
<file path=[Content_Types].xml><?xml version="1.0" encoding="utf-8"?>
<Types xmlns="http://schemas.openxmlformats.org/package/2006/content-types">
  <Default Extension="bin" ContentType="application/vnd.openxmlformats-officedocument.spreadsheetml.printerSettings"/>
  <Default Extension="data" ContentType="application/vnd.openxmlformats-officedocument.model+data"/>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drawings/drawing1.xml" ContentType="application/vnd.openxmlformats-officedocument.drawing+xml"/>
  <Override PartName="/xl/tables/table1.xml" ContentType="application/vnd.openxmlformats-officedocument.spreadsheetml.table+xml"/>
  <Override PartName="/xl/queryTables/queryTable1.xml" ContentType="application/vnd.openxmlformats-officedocument.spreadsheetml.queryTable+xml"/>
  <Override PartName="/xl/tables/table2.xml" ContentType="application/vnd.openxmlformats-officedocument.spreadsheetml.table+xml"/>
  <Override PartName="/xl/queryTables/queryTable2.xml" ContentType="application/vnd.openxmlformats-officedocument.spreadsheetml.queryTable+xml"/>
  <Override PartName="/xl/tables/table3.xml" ContentType="application/vnd.openxmlformats-officedocument.spreadsheetml.table+xml"/>
  <Override PartName="/xl/queryTables/queryTable3.xml" ContentType="application/vnd.openxmlformats-officedocument.spreadsheetml.queryTable+xml"/>
  <Override PartName="/xl/drawings/drawing2.xml" ContentType="application/vnd.openxmlformats-officedocument.drawing+xml"/>
  <Override PartName="/xl/ctrlProps/ctrlProp1.xml" ContentType="application/vnd.ms-excel.controlproperties+xml"/>
  <Override PartName="/xl/ctrlProps/ctrlProp2.xml" ContentType="application/vnd.ms-excel.controlproperties+xml"/>
  <Override PartName="/xl/ctrlProps/ctrlProp3.xml" ContentType="application/vnd.ms-excel.controlproperties+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customXml/itemProps5.xml" ContentType="application/vnd.openxmlformats-officedocument.customXmlProperties+xml"/>
  <Override PartName="/customXml/itemProps6.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4326"/>
  <workbookPr defaultThemeVersion="166925"/>
  <mc:AlternateContent xmlns:mc="http://schemas.openxmlformats.org/markup-compatibility/2006">
    <mc:Choice Requires="x15">
      <x15ac:absPath xmlns:x15ac="http://schemas.microsoft.com/office/spreadsheetml/2010/11/ac" url="C:\Users\Orezime Isaac\Desktop\Datasets\"/>
    </mc:Choice>
  </mc:AlternateContent>
  <xr:revisionPtr revIDLastSave="0" documentId="13_ncr:1_{96297335-EB3C-48FF-87B9-156A4BDC0A8A}" xr6:coauthVersionLast="47" xr6:coauthVersionMax="47" xr10:uidLastSave="{00000000-0000-0000-0000-000000000000}"/>
  <bookViews>
    <workbookView xWindow="-108" yWindow="-108" windowWidth="23256" windowHeight="12456" activeTab="4" xr2:uid="{AC9E3219-770E-404A-81B0-D67F8103D0C8}"/>
  </bookViews>
  <sheets>
    <sheet name="Dataset Outline" sheetId="1" r:id="rId1"/>
    <sheet name="2000-2009" sheetId="2" r:id="rId2"/>
    <sheet name="2010-2023" sheetId="3" r:id="rId3"/>
    <sheet name="2024" sheetId="4" r:id="rId4"/>
    <sheet name="interactive dashboard" sheetId="5" r:id="rId5"/>
  </sheets>
  <definedNames>
    <definedName name="ExternalData_1" localSheetId="1" hidden="1">'2000-2009'!$A$3:$G$1995</definedName>
    <definedName name="ExternalData_1" localSheetId="2" hidden="1">'2010-2023'!$A$3:$G$2802</definedName>
    <definedName name="ExternalData_1" localSheetId="3" hidden="1">'2024'!$A$3:$G$203</definedName>
  </definedNames>
  <calcPr calcId="191029"/>
  <extLst>
    <ext xmlns:x15="http://schemas.microsoft.com/office/spreadsheetml/2010/11/main" uri="{140A7094-0E35-4892-8432-C4D2E57EDEB5}">
      <x15:workbookPr chartTrackingRefBase="1"/>
    </ext>
    <ext xmlns:x15="http://schemas.microsoft.com/office/spreadsheetml/2010/11/main" uri="{FCE2AD5D-F65C-4FA6-A056-5C36A1767C68}">
      <x15:dataModel>
        <x15:modelTables>
          <x15:modelTable id="2000-2009_925237e7-fc0a-449d-9eeb-673adac9ac3e" name="2000-2009" connection="Query - 2000-2009_Movies"/>
          <x15:modelTable id="2010-2023_cleanmovies_45381a5b-9bc9-4dcf-8fa9-0ad3419709db" name="2010-2023_cleanmovies" connection="Query - 2010-2023_cleanmovies"/>
          <x15:modelTable id="2024_cleanmovies_7dfb87f2-62b6-4516-bbef-a28e745d0278" name="2024_cleanmovies" connection="Query - 2024_cleanmovies"/>
        </x15:modelTables>
      </x15:dataModel>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D35" i="5" l="1" a="1"/>
  <c r="D35" i="5" s="1"/>
  <c r="D28" i="5" s="1"/>
  <c r="C35" i="5" a="1"/>
  <c r="C35" i="5" s="1"/>
  <c r="C28" i="5" s="1"/>
  <c r="B35" i="5" a="1"/>
  <c r="B35" i="5" s="1"/>
  <c r="B28" i="5" s="1"/>
  <c r="D33" i="5"/>
  <c r="D32" i="5"/>
  <c r="D31" i="5"/>
  <c r="D30" i="5"/>
  <c r="D29" i="5"/>
  <c r="C33" i="5"/>
  <c r="C32" i="5"/>
  <c r="C31" i="5"/>
  <c r="C30" i="5"/>
  <c r="C29" i="5"/>
  <c r="B33" i="5"/>
  <c r="B32" i="5"/>
  <c r="B31" i="5"/>
  <c r="B30" i="5"/>
  <c r="B29" i="5"/>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61A23973-A478-4DB7-AEA3-B3797D9EA5B5}" keepAlive="1" name="ModelConnection_ExternalData_1" description="Data Model" type="5" refreshedVersion="7" minRefreshableVersion="5" saveData="1">
    <dbPr connection="Data Model Connection" command="2000-2009" commandType="3"/>
    <extLst>
      <ext xmlns:x15="http://schemas.microsoft.com/office/spreadsheetml/2010/11/main" uri="{DE250136-89BD-433C-8126-D09CA5730AF9}">
        <x15:connection id="" model="1"/>
      </ext>
    </extLst>
  </connection>
  <connection id="2" xr16:uid="{84E31B7E-056C-4287-B634-BD7A1C897A5F}" keepAlive="1" name="ModelConnection_ExternalData_11" description="Data Model" type="5" refreshedVersion="7" minRefreshableVersion="5" saveData="1">
    <dbPr connection="Data Model Connection" command="2010-2023_cleanmovies" commandType="3"/>
    <extLst>
      <ext xmlns:x15="http://schemas.microsoft.com/office/spreadsheetml/2010/11/main" uri="{DE250136-89BD-433C-8126-D09CA5730AF9}">
        <x15:connection id="" model="1"/>
      </ext>
    </extLst>
  </connection>
  <connection id="3" xr16:uid="{E9184156-1E85-4B4D-AA8C-8731ACDAB4B2}" keepAlive="1" name="ModelConnection_ExternalData_12" description="Data Model" type="5" refreshedVersion="7" minRefreshableVersion="5" saveData="1">
    <dbPr connection="Data Model Connection" command="2024_cleanmovies" commandType="3"/>
    <extLst>
      <ext xmlns:x15="http://schemas.microsoft.com/office/spreadsheetml/2010/11/main" uri="{DE250136-89BD-433C-8126-D09CA5730AF9}">
        <x15:connection id="" model="1"/>
      </ext>
    </extLst>
  </connection>
  <connection id="4" xr16:uid="{0229D361-4212-40B0-8DC2-BD515B47A64A}" name="Query - 2000-2009_Movies" description="Connection to the '2000-2009_Movies' query in the workbook." type="100" refreshedVersion="7" minRefreshableVersion="5">
    <extLst>
      <ext xmlns:x15="http://schemas.microsoft.com/office/spreadsheetml/2010/11/main" uri="{DE250136-89BD-433C-8126-D09CA5730AF9}">
        <x15:connection id="e0056f39-86c1-402a-81e0-337c87dd7201">
          <x15:oledbPr connection="Provider=Microsoft.Mashup.OleDb.1;Data Source=$Workbook$;Location=2000-2009_Movies;Extended Properties=&quot;&quot;">
            <x15:dbTables>
              <x15:dbTable name="2000-2009_Movies"/>
            </x15:dbTables>
          </x15:oledbPr>
        </x15:connection>
      </ext>
    </extLst>
  </connection>
  <connection id="5" xr16:uid="{715FD0FC-B03D-4E87-9842-98A0B2CBDA38}" name="Query - 2010-2023_cleanmovies" description="Connection to the '2010-2023_cleanmovies' query in the workbook." type="100" refreshedVersion="7" minRefreshableVersion="5">
    <extLst>
      <ext xmlns:x15="http://schemas.microsoft.com/office/spreadsheetml/2010/11/main" uri="{DE250136-89BD-433C-8126-D09CA5730AF9}">
        <x15:connection id="54f28260-6cc2-4cad-b404-eee295417b1b">
          <x15:oledbPr connection="Provider=Microsoft.Mashup.OleDb.1;Data Source=$Workbook$;Location=2010-2023_cleanmovies;Extended Properties=&quot;&quot;">
            <x15:dbTables>
              <x15:dbTable name="2010-2023_cleanmovies"/>
            </x15:dbTables>
          </x15:oledbPr>
        </x15:connection>
      </ext>
    </extLst>
  </connection>
  <connection id="6" xr16:uid="{85E72499-DFBF-4CB8-8CC3-52BBF12C3AFC}" name="Query - 2024_cleanmovies" description="Connection to the '2024_cleanmovies' query in the workbook." type="100" refreshedVersion="7" minRefreshableVersion="5">
    <extLst>
      <ext xmlns:x15="http://schemas.microsoft.com/office/spreadsheetml/2010/11/main" uri="{DE250136-89BD-433C-8126-D09CA5730AF9}">
        <x15:connection id="84b744b7-f72a-4492-af4d-7d317a39c32d">
          <x15:oledbPr connection="Provider=Microsoft.Mashup.OleDb.1;Data Source=$Workbook$;Location=2024_cleanmovies;Extended Properties=&quot;&quot;">
            <x15:dbTables>
              <x15:dbTable name="2024_cleanmovies"/>
            </x15:dbTables>
          </x15:oledbPr>
        </x15:connection>
      </ext>
    </extLst>
  </connection>
  <connection id="7" xr16:uid="{B3677B84-7994-4DAA-AC7F-FF0C0AD81CC0}" keepAlive="1" name="ThisWorkbookDataModel" description="Data Model" type="5" refreshedVersion="7" minRefreshableVersion="5" background="1">
    <dbPr connection="Data Model Connection" command="Model" commandType="1"/>
    <olapPr sendLocale="1" rowDrillCount="1000"/>
    <extLst>
      <ext xmlns:x15="http://schemas.microsoft.com/office/spreadsheetml/2010/11/main" uri="{DE250136-89BD-433C-8126-D09CA5730AF9}">
        <x15:connection id="" model="1"/>
      </ext>
    </extLst>
  </connection>
</connections>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<sst xmlns="http://schemas.openxmlformats.org/spreadsheetml/2006/main" count="5021" uniqueCount="4961">
  <si>
    <t>Release Group</t>
  </si>
  <si>
    <t>Worldwide</t>
  </si>
  <si>
    <t>Domestic</t>
  </si>
  <si>
    <t>Domestic_percent</t>
  </si>
  <si>
    <t>Foreign</t>
  </si>
  <si>
    <t>Foreign_percent</t>
  </si>
  <si>
    <t>year</t>
  </si>
  <si>
    <t>Ants in the Pants</t>
  </si>
  <si>
    <t>Now or Never</t>
  </si>
  <si>
    <t>Otto 0 Der Katastrofenfilm</t>
  </si>
  <si>
    <t>The Jungle Book 2000 Re0release</t>
  </si>
  <si>
    <t>Erkan &amp; Stefan</t>
  </si>
  <si>
    <t>Pettson &amp; Findus 0 Katten och gubbens Ã¥r</t>
  </si>
  <si>
    <t>No More School</t>
  </si>
  <si>
    <t>Flickering Lights</t>
  </si>
  <si>
    <t>Marlene</t>
  </si>
  <si>
    <t>Manitou's Shoe</t>
  </si>
  <si>
    <t>Tanguy</t>
  </si>
  <si>
    <t>Godzilla, Mothra and King Ghidorah: Giant Monsters All0Out Attack</t>
  </si>
  <si>
    <t>Vidocq</t>
  </si>
  <si>
    <t>Les rois mages</t>
  </si>
  <si>
    <t>The Experiment</t>
  </si>
  <si>
    <t>The Little Polar Bear</t>
  </si>
  <si>
    <t>Inuyasha the Movie: Affections Touching Across Time</t>
  </si>
  <si>
    <t>Girls on Top</t>
  </si>
  <si>
    <t>Tini: The New Life of Violetta</t>
  </si>
  <si>
    <t>The Prince and the Pirate</t>
  </si>
  <si>
    <t>Merry Christmas</t>
  </si>
  <si>
    <t>The Hole</t>
  </si>
  <si>
    <t>The Slurb</t>
  </si>
  <si>
    <t>Chaos</t>
  </si>
  <si>
    <t>Tom Thumb</t>
  </si>
  <si>
    <t>Asterix &amp; Obelix: Mission Cleopatra</t>
  </si>
  <si>
    <t>The Cat Returns</t>
  </si>
  <si>
    <t>Christmas on the Nile</t>
  </si>
  <si>
    <t>Family Honor</t>
  </si>
  <si>
    <t>Dark Water</t>
  </si>
  <si>
    <t>Sex Is Zero</t>
  </si>
  <si>
    <t>Detective Conan: The Phantom of Baker Street</t>
  </si>
  <si>
    <t>Ali G Indahouse</t>
  </si>
  <si>
    <t>The Legend of Al, John and Jack</t>
  </si>
  <si>
    <t>Phone</t>
  </si>
  <si>
    <t>Jail Breakers</t>
  </si>
  <si>
    <t>Dead Weight</t>
  </si>
  <si>
    <t>Doraemon: Nobita and the Robot Kingdom</t>
  </si>
  <si>
    <t>Public Enemy</t>
  </si>
  <si>
    <t>Godzilla Against Mechagodzilla</t>
  </si>
  <si>
    <t>Wet Dreams</t>
  </si>
  <si>
    <t>Toei Spring Anime Fair</t>
  </si>
  <si>
    <t>Long Time Dead</t>
  </si>
  <si>
    <t>The Other Side of the Bed</t>
  </si>
  <si>
    <t>2009: Lost Memories</t>
  </si>
  <si>
    <t>Mohou0han</t>
  </si>
  <si>
    <t>Champion</t>
  </si>
  <si>
    <t>Bibi Blocksberg</t>
  </si>
  <si>
    <t>Kamen Rider Ryuki: Episode Final</t>
  </si>
  <si>
    <t>Bayside Shakedown 2</t>
  </si>
  <si>
    <t>The Jungle Book 2 2003 Re0release</t>
  </si>
  <si>
    <t>PokÃ©mon: Jirachi 0 Wish Maker</t>
  </si>
  <si>
    <t>Suddenly Paradise</t>
  </si>
  <si>
    <t>The Blind Swordsman: Zatoichi</t>
  </si>
  <si>
    <t>The Miracle of Bern</t>
  </si>
  <si>
    <t>Detective Conan: Crossroad in the Ancient Capital</t>
  </si>
  <si>
    <t>Mortadelo &amp; Filemon: The Big Adventure</t>
  </si>
  <si>
    <t>Yomigaeri</t>
  </si>
  <si>
    <t>Chouchou</t>
  </si>
  <si>
    <t>Doraemon: Nobita and the Wind Wizard</t>
  </si>
  <si>
    <t>My Tutor Friend</t>
  </si>
  <si>
    <t>The New World</t>
  </si>
  <si>
    <t>Would I Lie to You? 2</t>
  </si>
  <si>
    <t>Battle Royale II</t>
  </si>
  <si>
    <t>One Piece: Dead End Adventure</t>
  </si>
  <si>
    <t>Football Days</t>
  </si>
  <si>
    <t>Onmyoji 2</t>
  </si>
  <si>
    <t>The Dope</t>
  </si>
  <si>
    <t>Kamen Rider 555: Paradise Lost</t>
  </si>
  <si>
    <t>Godzilla: Tokyo S.O.S.</t>
  </si>
  <si>
    <t>A Touch of Spice</t>
  </si>
  <si>
    <t>Kisarazu Cat's Eye: Nihon Series</t>
  </si>
  <si>
    <t>Shin Chan: The Adult Empire Strikes Back</t>
  </si>
  <si>
    <t>Married for 7 Years</t>
  </si>
  <si>
    <t>The Flying Classroom</t>
  </si>
  <si>
    <t>Le coeur des hommes</t>
  </si>
  <si>
    <t>(T)Raumschiff Surprise 0 Periode 1</t>
  </si>
  <si>
    <t>Crying Out Love in the Center of the World</t>
  </si>
  <si>
    <t>Seven Dwarves</t>
  </si>
  <si>
    <t>Be with You</t>
  </si>
  <si>
    <t>PokÃ©mon the Movie: Destiny Deoxys</t>
  </si>
  <si>
    <t>Night Watch</t>
  </si>
  <si>
    <t>Doraemon: Nobita in the Wan0Nyan Spacetime Odyssey</t>
  </si>
  <si>
    <t>Podium</t>
  </si>
  <si>
    <t>Christmas in Love</t>
  </si>
  <si>
    <t>Detective Conan: Magician of the Silver Sky</t>
  </si>
  <si>
    <t>Quill: The Life of a Guide Dog</t>
  </si>
  <si>
    <t>Do You Know Claudia?</t>
  </si>
  <si>
    <t>G.O.R.A.</t>
  </si>
  <si>
    <t>The 11 Commandments</t>
  </si>
  <si>
    <t>Windstruck</t>
  </si>
  <si>
    <t>The Corsican File</t>
  </si>
  <si>
    <t>Swing Girls</t>
  </si>
  <si>
    <t>Quai des illusions</t>
  </si>
  <si>
    <t>One Missed Call</t>
  </si>
  <si>
    <t>Nin x Nin: Ninja Hattori0kun, the Movie</t>
  </si>
  <si>
    <t>Lucky Luke and the Daltons</t>
  </si>
  <si>
    <t>The Last Trapper</t>
  </si>
  <si>
    <t>Half a Confession</t>
  </si>
  <si>
    <t>Vizontele Tuuba</t>
  </si>
  <si>
    <t>French Spies</t>
  </si>
  <si>
    <t>Der Wixxer</t>
  </si>
  <si>
    <t>One Piece: The Cursed Holy Sword</t>
  </si>
  <si>
    <t>Umizaru</t>
  </si>
  <si>
    <t>Mariages!</t>
  </si>
  <si>
    <t>Casshern</t>
  </si>
  <si>
    <t>Kureyon Shin0chan 2004 Re0release</t>
  </si>
  <si>
    <t>Naruto the Movie: Ninja Clash in the Land of Snow</t>
  </si>
  <si>
    <t>The King and the Clown</t>
  </si>
  <si>
    <t>Yamato</t>
  </si>
  <si>
    <t>Always: Sunset on Third Street</t>
  </si>
  <si>
    <t>PokÃ©mon: Lucario and the Mystery of Mew</t>
  </si>
  <si>
    <t>Negotiator: Mashita Masayoshi</t>
  </si>
  <si>
    <t>Nana</t>
  </si>
  <si>
    <t>Marathon</t>
  </si>
  <si>
    <t>The Brice Man</t>
  </si>
  <si>
    <t>The Suspect: Muroi Shinji</t>
  </si>
  <si>
    <t>Marrying the Mafia 2: Enemy0in0Law</t>
  </si>
  <si>
    <t>Welcome to Dongmakgol</t>
  </si>
  <si>
    <t>Train Man</t>
  </si>
  <si>
    <t>9th Company</t>
  </si>
  <si>
    <t>Natale a Miami</t>
  </si>
  <si>
    <t>April Snow</t>
  </si>
  <si>
    <t>I Love You in Every Language in the World</t>
  </si>
  <si>
    <t>Another Public Enemy</t>
  </si>
  <si>
    <t>The White Massai</t>
  </si>
  <si>
    <t>Manual of Love</t>
  </si>
  <si>
    <t>Torrente 3: El protector</t>
  </si>
  <si>
    <t>Year One in the North</t>
  </si>
  <si>
    <t>A Moment to Remember</t>
  </si>
  <si>
    <t>Lorelei</t>
  </si>
  <si>
    <t>Mapado</t>
  </si>
  <si>
    <t>Iznogoud0 Caliph Instead of the Caliph</t>
  </si>
  <si>
    <t>Detective Conan: Strategy Above the Depths</t>
  </si>
  <si>
    <t>My Father and My Son</t>
  </si>
  <si>
    <t>The Turkish Gambit</t>
  </si>
  <si>
    <t>As It Is in Heaven</t>
  </si>
  <si>
    <t>You Are My Sunshine</t>
  </si>
  <si>
    <t>Palais royal!</t>
  </si>
  <si>
    <t>Stormy Night</t>
  </si>
  <si>
    <t>Aegis</t>
  </si>
  <si>
    <t>The Great Yokai War</t>
  </si>
  <si>
    <t>Two Sons of Francisco</t>
  </si>
  <si>
    <t>Murder, Take One</t>
  </si>
  <si>
    <t>Most Beautiful Week in My Life</t>
  </si>
  <si>
    <t>Samurai Commando: Mission 1549</t>
  </si>
  <si>
    <t>Blood Rain</t>
  </si>
  <si>
    <t>French Fried Vacation 3: Friends Forever</t>
  </si>
  <si>
    <t>Tales from Earthsea</t>
  </si>
  <si>
    <t>Limit of Love: Umizaru</t>
  </si>
  <si>
    <t>Doomsday: The Sinking of Japan</t>
  </si>
  <si>
    <t>Suite Dreams</t>
  </si>
  <si>
    <t>Death Note: The Last Name</t>
  </si>
  <si>
    <t>200 Pounds Beauty</t>
  </si>
  <si>
    <t>Tazza: The High Rollers</t>
  </si>
  <si>
    <t>Day Watch</t>
  </si>
  <si>
    <t>Camping</t>
  </si>
  <si>
    <t>Bambi II</t>
  </si>
  <si>
    <t>7 Dwarves: The Forest Is Not Enough</t>
  </si>
  <si>
    <t>Deutschland. Ein SommermÃ¤rchen</t>
  </si>
  <si>
    <t>Doraemon the Movie: Nobita's Dinosaur</t>
  </si>
  <si>
    <t>Twosabu ilchae</t>
  </si>
  <si>
    <t>Natale a New York</t>
  </si>
  <si>
    <t>I Do: How to Get Married and Stay Single</t>
  </si>
  <si>
    <t>Death Note</t>
  </si>
  <si>
    <t>PokÃ©mon Ranger and the Temple of the Sea</t>
  </si>
  <si>
    <t>Detective Conan: The Private Eyes' Requiem</t>
  </si>
  <si>
    <t>You Are So Beautiful</t>
  </si>
  <si>
    <t>Tears for You</t>
  </si>
  <si>
    <t>Il mio miglior nemico</t>
  </si>
  <si>
    <t>Valley of the Wolves: Iraq</t>
  </si>
  <si>
    <t>Captain Alatriste: The Spanish Musketeer</t>
  </si>
  <si>
    <t>The Banquet</t>
  </si>
  <si>
    <t>Asterix and the Vikings</t>
  </si>
  <si>
    <t>Rob0B0Hood</t>
  </si>
  <si>
    <t>Wolfhound</t>
  </si>
  <si>
    <t>Movie: Marrying the Mafia 3 0 Family Hustle</t>
  </si>
  <si>
    <t>Hanbando</t>
  </si>
  <si>
    <t>Bandidas</t>
  </si>
  <si>
    <t>Battle of the Warriors</t>
  </si>
  <si>
    <t>Grave Decisions</t>
  </si>
  <si>
    <t>Zhara</t>
  </si>
  <si>
    <t>Rabbit Without Ears</t>
  </si>
  <si>
    <t>Hero</t>
  </si>
  <si>
    <t>Taxi 4</t>
  </si>
  <si>
    <t>The Irony of Fate 2</t>
  </si>
  <si>
    <t>PokÃ©mon: The Rise of Darkrai</t>
  </si>
  <si>
    <t>Always: Sunset on Third Street 2</t>
  </si>
  <si>
    <t>Natale in crociera</t>
  </si>
  <si>
    <t>Monkey Magic</t>
  </si>
  <si>
    <t>Sky of Love</t>
  </si>
  <si>
    <t>Assembly</t>
  </si>
  <si>
    <t>Doraemon the Movie: Nobita's New Great Adventure into the Underworld</t>
  </si>
  <si>
    <t>REC</t>
  </si>
  <si>
    <t>Hunting and Gathering</t>
  </si>
  <si>
    <t>Welcome</t>
  </si>
  <si>
    <t>Death Proof</t>
  </si>
  <si>
    <t>A Beautiful Wife</t>
  </si>
  <si>
    <t>A Tale of Mari and Three Puppies</t>
  </si>
  <si>
    <t>Lissi und der wilde Kaiser</t>
  </si>
  <si>
    <t>The Fox and the Child</t>
  </si>
  <si>
    <t>St. Trinian's</t>
  </si>
  <si>
    <t>Manual of Love 2</t>
  </si>
  <si>
    <t>Dororo</t>
  </si>
  <si>
    <t>Crows Zero</t>
  </si>
  <si>
    <t>Unfair: The Movie</t>
  </si>
  <si>
    <t>Arn: The Knight Templar</t>
  </si>
  <si>
    <t>Le Grand Chef</t>
  </si>
  <si>
    <t>Detective Conan: Jolly Roger in the Deep Azure</t>
  </si>
  <si>
    <t>The Wild Guys 4</t>
  </si>
  <si>
    <t>Kitaro</t>
  </si>
  <si>
    <t>Ho voglia di te</t>
  </si>
  <si>
    <t>Voice of a Murderer</t>
  </si>
  <si>
    <t>Welcome to the Sticks</t>
  </si>
  <si>
    <t>Asterix at the Olympic Games</t>
  </si>
  <si>
    <t>Boys Over Flowers: Final</t>
  </si>
  <si>
    <t>Suspect X</t>
  </si>
  <si>
    <t>PokÃ©mon: Giratina and the Sky Warrior</t>
  </si>
  <si>
    <t>If You Are the One</t>
  </si>
  <si>
    <t>Scandal Makers</t>
  </si>
  <si>
    <t>Escape Captivity: The Movie</t>
  </si>
  <si>
    <t>Admiral</t>
  </si>
  <si>
    <t>20th Century Boys 1: Beginning of the End</t>
  </si>
  <si>
    <t>Painted Skin</t>
  </si>
  <si>
    <t>Natale a Rio</t>
  </si>
  <si>
    <t>The Chaser</t>
  </si>
  <si>
    <t>The Magic Hour</t>
  </si>
  <si>
    <t>Death Note: L Change the World</t>
  </si>
  <si>
    <t>Che: Part One</t>
  </si>
  <si>
    <t>The Wave</t>
  </si>
  <si>
    <t>Doraemon the Movie: Nobita and the Green Giant Legend</t>
  </si>
  <si>
    <t>The Best Movie</t>
  </si>
  <si>
    <t>Mesrine: Killer Instinct</t>
  </si>
  <si>
    <t>Recep Ivedik</t>
  </si>
  <si>
    <t>Forever the Moment</t>
  </si>
  <si>
    <t>Public Enemy 3</t>
  </si>
  <si>
    <t>I'm a Cat Stalker</t>
  </si>
  <si>
    <t>Detroit Metal City</t>
  </si>
  <si>
    <t>Disco</t>
  </si>
  <si>
    <t>Sorry, If I Love You</t>
  </si>
  <si>
    <t>Detective Conan: Full Score of Fear</t>
  </si>
  <si>
    <t>Kung Fu Dunk</t>
  </si>
  <si>
    <t>The Merry Widow</t>
  </si>
  <si>
    <t>The Accidental Husband</t>
  </si>
  <si>
    <t>Paco and the Magical Book</t>
  </si>
  <si>
    <t>A.R.O.G</t>
  </si>
  <si>
    <t>Ip Man</t>
  </si>
  <si>
    <t>Wild Child</t>
  </si>
  <si>
    <t>Grande, grosso e... Verdone</t>
  </si>
  <si>
    <t>The Flight Before Christmas</t>
  </si>
  <si>
    <t>K020: The Fiend with Twenty Faces</t>
  </si>
  <si>
    <t>Three Kingdoms</t>
  </si>
  <si>
    <t>The Divine Weapon</t>
  </si>
  <si>
    <t>Il cosmo sul comÃ²</t>
  </si>
  <si>
    <t>Lyubov 2 Morkov</t>
  </si>
  <si>
    <t>Red Cliff II</t>
  </si>
  <si>
    <t>Rookies the Movie: Graduation</t>
  </si>
  <si>
    <t>Tidal Wave</t>
  </si>
  <si>
    <t>Little Nicholas</t>
  </si>
  <si>
    <t>Vicky the Viking</t>
  </si>
  <si>
    <t>Arthur and the Revenge of Maltazard</t>
  </si>
  <si>
    <t>Take Off</t>
  </si>
  <si>
    <t>PokÃ©mon: Arceus and the Jewel of Life</t>
  </si>
  <si>
    <t>One Piece: Strong World</t>
  </si>
  <si>
    <t>20th Century Boys 3: Redemption</t>
  </si>
  <si>
    <t>Hachi: A Dog's Tale</t>
  </si>
  <si>
    <t>Rabbit Without Ears 2</t>
  </si>
  <si>
    <t>Nodame Cantabile: The Movie II</t>
  </si>
  <si>
    <t>Detective Conan: The Raven Chaser</t>
  </si>
  <si>
    <t>Jeon Woochi</t>
  </si>
  <si>
    <t>Amalfi: Rewards of the Goddess</t>
  </si>
  <si>
    <t>Gokusen: The Movie</t>
  </si>
  <si>
    <t>LOL (Laughing Out Loud)</t>
  </si>
  <si>
    <t>April Bride</t>
  </si>
  <si>
    <t>Yatterman</t>
  </si>
  <si>
    <t>Natale a Beverly Hills</t>
  </si>
  <si>
    <t>Crows Zero II</t>
  </si>
  <si>
    <t>20th Century Boys 2: The Last Hope</t>
  </si>
  <si>
    <t>The Unbroken</t>
  </si>
  <si>
    <t>Pope Joan</t>
  </si>
  <si>
    <t>Recep Ivedik 2</t>
  </si>
  <si>
    <t>Coco</t>
  </si>
  <si>
    <t>Doraemon the Movie: The New Records of Nobita's Spaceblazer</t>
  </si>
  <si>
    <t>Mt. Tsurugidake</t>
  </si>
  <si>
    <t>Kaiji: The Ultimate Gambler</t>
  </si>
  <si>
    <t>If I Were You 2</t>
  </si>
  <si>
    <t>I Give My First Love to You</t>
  </si>
  <si>
    <t>Dark Planet</t>
  </si>
  <si>
    <t>Dorian Gray</t>
  </si>
  <si>
    <t>Men in the City</t>
  </si>
  <si>
    <t>Neuilly Yo Mama!</t>
  </si>
  <si>
    <t>The Rebound</t>
  </si>
  <si>
    <t>My Girlfriend Is an Agent</t>
  </si>
  <si>
    <t>Black Lightning</t>
  </si>
  <si>
    <t>Pandemic</t>
  </si>
  <si>
    <t>Cado dalle nubi</t>
  </si>
  <si>
    <t>Solomon Kane</t>
  </si>
  <si>
    <t>Drop</t>
  </si>
  <si>
    <t>High Security Vacation</t>
  </si>
  <si>
    <t>Kamen Rider Decade: All Riders vs. Dai0Shocker</t>
  </si>
  <si>
    <t>Ballad</t>
  </si>
  <si>
    <t>Cell 211</t>
  </si>
  <si>
    <t>Taras Bulba</t>
  </si>
  <si>
    <t>Mission: Impossible II</t>
  </si>
  <si>
    <t>Gladiator</t>
  </si>
  <si>
    <t>Cast Away</t>
  </si>
  <si>
    <t>What Women Want</t>
  </si>
  <si>
    <t>Dinosaur</t>
  </si>
  <si>
    <t>How the Grinch Stole Christmas</t>
  </si>
  <si>
    <t>Meet the Parents</t>
  </si>
  <si>
    <t>The Perfect Storm</t>
  </si>
  <si>
    <t>X0Men</t>
  </si>
  <si>
    <t>What Lies Beneath</t>
  </si>
  <si>
    <t>Scary Movie</t>
  </si>
  <si>
    <t>Charlie's Angels</t>
  </si>
  <si>
    <t>Erin Brockovich</t>
  </si>
  <si>
    <t>Unbreakable</t>
  </si>
  <si>
    <t>Gone in 60 Seconds</t>
  </si>
  <si>
    <t>Chicken Run</t>
  </si>
  <si>
    <t>Vertical Limit</t>
  </si>
  <si>
    <t>The Patriot</t>
  </si>
  <si>
    <t>Crouching Tiger, Hidden Dragon</t>
  </si>
  <si>
    <t>Miss Congeniality</t>
  </si>
  <si>
    <t>Traffic</t>
  </si>
  <si>
    <t>Hollow Man</t>
  </si>
  <si>
    <t>102 Dalmatians</t>
  </si>
  <si>
    <t>Big Momma's House</t>
  </si>
  <si>
    <t>The Emperor's New Groove</t>
  </si>
  <si>
    <t>Nutty Professor II: The Klumps</t>
  </si>
  <si>
    <t>Scream 3</t>
  </si>
  <si>
    <t>Chocolat</t>
  </si>
  <si>
    <t>Me, Myself &amp; Irene</t>
  </si>
  <si>
    <t>The Beach</t>
  </si>
  <si>
    <t>Remember the Titans</t>
  </si>
  <si>
    <t>PokÃ©mon the Movie 2000</t>
  </si>
  <si>
    <t>Space Cowboys</t>
  </si>
  <si>
    <t>U0571</t>
  </si>
  <si>
    <t>The Family Man</t>
  </si>
  <si>
    <t>Road Trip</t>
  </si>
  <si>
    <t>Coyote Ugly</t>
  </si>
  <si>
    <t>Final Destination</t>
  </si>
  <si>
    <t>The Exorcist 2000 Director's Cut</t>
  </si>
  <si>
    <t>Mission to Mars</t>
  </si>
  <si>
    <t>The Kid</t>
  </si>
  <si>
    <t>Billy Elliot</t>
  </si>
  <si>
    <t>Shaft</t>
  </si>
  <si>
    <t>The Whole Nine Yards</t>
  </si>
  <si>
    <t>The Cell</t>
  </si>
  <si>
    <t>Rugrats in Paris</t>
  </si>
  <si>
    <t>Shanghai Noon</t>
  </si>
  <si>
    <t>The Tigger Movie</t>
  </si>
  <si>
    <t>The 6th Day</t>
  </si>
  <si>
    <t>Romeo Must Die</t>
  </si>
  <si>
    <t>Fantasia 2000</t>
  </si>
  <si>
    <t>Autumn in New York</t>
  </si>
  <si>
    <t>Bring It On</t>
  </si>
  <si>
    <t>Bedazzled</t>
  </si>
  <si>
    <t>Snatch</t>
  </si>
  <si>
    <t>Men of Honor</t>
  </si>
  <si>
    <t>Finding Forrester</t>
  </si>
  <si>
    <t>The Road to El Dorado</t>
  </si>
  <si>
    <t>Dude, Where's My Car?</t>
  </si>
  <si>
    <t>O Brother, Where Art Thou?</t>
  </si>
  <si>
    <t>Rules of Engagement</t>
  </si>
  <si>
    <t>Frequency</t>
  </si>
  <si>
    <t>Thirteen Days</t>
  </si>
  <si>
    <t>Proof of Life</t>
  </si>
  <si>
    <t>Snow Day</t>
  </si>
  <si>
    <t>28 Days</t>
  </si>
  <si>
    <t>Taxi 2</t>
  </si>
  <si>
    <t>Keeping the Faith</t>
  </si>
  <si>
    <t>Next Friday</t>
  </si>
  <si>
    <t>The Flintstones in Viva Rock Vegas</t>
  </si>
  <si>
    <t>Little Nicky</t>
  </si>
  <si>
    <t>Pay It Forward</t>
  </si>
  <si>
    <t>Bounce</t>
  </si>
  <si>
    <t>Pitch Black</t>
  </si>
  <si>
    <t>Hanging Up</t>
  </si>
  <si>
    <t>The Skulls</t>
  </si>
  <si>
    <t>The Replacements</t>
  </si>
  <si>
    <t>Book of Shadows: Blair Witch 2</t>
  </si>
  <si>
    <t>Almost Famous</t>
  </si>
  <si>
    <t>The Watcher</t>
  </si>
  <si>
    <t>High Fidelity</t>
  </si>
  <si>
    <t>Dracula 2000</t>
  </si>
  <si>
    <t>The Gift</t>
  </si>
  <si>
    <t>Where the Heart Is</t>
  </si>
  <si>
    <t>Bless the Child</t>
  </si>
  <si>
    <t>The Art of War</t>
  </si>
  <si>
    <t>Dancer in the Dark</t>
  </si>
  <si>
    <t>The Legend of Bagger Vance</t>
  </si>
  <si>
    <t>Urban Legends: Final Cut</t>
  </si>
  <si>
    <t>The Original Kings of Comedy</t>
  </si>
  <si>
    <t>Titan A.E.</t>
  </si>
  <si>
    <t>Return to Me</t>
  </si>
  <si>
    <t>My Dog Skip</t>
  </si>
  <si>
    <t>The Adventures of Rocky &amp; Bullwinkle</t>
  </si>
  <si>
    <t>American Psycho</t>
  </si>
  <si>
    <t>Dungeons &amp; Dragons</t>
  </si>
  <si>
    <t>Red Planet</t>
  </si>
  <si>
    <t>Wonder Boys</t>
  </si>
  <si>
    <t>Reindeer Games</t>
  </si>
  <si>
    <t>Lost Souls</t>
  </si>
  <si>
    <t>Small Time Crooks</t>
  </si>
  <si>
    <t>Battlefield Earth</t>
  </si>
  <si>
    <t>Nurse Betty</t>
  </si>
  <si>
    <t>Boiler Room</t>
  </si>
  <si>
    <t>The Little Vampire</t>
  </si>
  <si>
    <t>Love &amp; Basketball</t>
  </si>
  <si>
    <t>Cirque du Soleil: Journey of Man</t>
  </si>
  <si>
    <t>Center Stage</t>
  </si>
  <si>
    <t>Saving Grace</t>
  </si>
  <si>
    <t>Boys and Girls</t>
  </si>
  <si>
    <t>Down to You</t>
  </si>
  <si>
    <t>The Next Best Thing</t>
  </si>
  <si>
    <t>Dr. T &amp; the Women</t>
  </si>
  <si>
    <t>The Contender</t>
  </si>
  <si>
    <t>Michael Jordan to the Max</t>
  </si>
  <si>
    <t>Best in Show</t>
  </si>
  <si>
    <t>Thomas and the Magic Railroad</t>
  </si>
  <si>
    <t>Get Carter</t>
  </si>
  <si>
    <t>The Ninth Gate</t>
  </si>
  <si>
    <t>Loser</t>
  </si>
  <si>
    <t>All the Pretty Horses</t>
  </si>
  <si>
    <t>Quills</t>
  </si>
  <si>
    <t>CyberWorld</t>
  </si>
  <si>
    <t>Digimon: The Movie</t>
  </si>
  <si>
    <t>The Dish</t>
  </si>
  <si>
    <t>Italian for Beginners</t>
  </si>
  <si>
    <t>Drowning Mona</t>
  </si>
  <si>
    <t>Highlander: Endgame</t>
  </si>
  <si>
    <t>Bait</t>
  </si>
  <si>
    <t>Supernova</t>
  </si>
  <si>
    <t>Malena</t>
  </si>
  <si>
    <t>I Dreamed of Africa</t>
  </si>
  <si>
    <t>What Planet Are You From?</t>
  </si>
  <si>
    <t>The Ladies Man</t>
  </si>
  <si>
    <t>Solarmax</t>
  </si>
  <si>
    <t>The Crew</t>
  </si>
  <si>
    <t>The Way of the Gun</t>
  </si>
  <si>
    <t>In the Mood for Love</t>
  </si>
  <si>
    <t>Gossip</t>
  </si>
  <si>
    <t>Ready to Rumble</t>
  </si>
  <si>
    <t>Drunken Master II</t>
  </si>
  <si>
    <t>You Can Count on Me</t>
  </si>
  <si>
    <t>Shadow of the Vampire</t>
  </si>
  <si>
    <t>Lucky Numbers</t>
  </si>
  <si>
    <t>Here on Earth</t>
  </si>
  <si>
    <t>Pollock</t>
  </si>
  <si>
    <t>The Virgin Suicides</t>
  </si>
  <si>
    <t>Woman on Top</t>
  </si>
  <si>
    <t>Godzilla 2000</t>
  </si>
  <si>
    <t>Whatever It Takes</t>
  </si>
  <si>
    <t>3 Strikes</t>
  </si>
  <si>
    <t>Bread and Tulips</t>
  </si>
  <si>
    <t>Ghost Dog: The Way of the Samurai</t>
  </si>
  <si>
    <t>State and Main</t>
  </si>
  <si>
    <t>Before Night Falls</t>
  </si>
  <si>
    <t>Butterfly</t>
  </si>
  <si>
    <t>Requiem for a Dream</t>
  </si>
  <si>
    <t>Where the Money Is</t>
  </si>
  <si>
    <t>Screwed</t>
  </si>
  <si>
    <t>Widow of St. Pierre</t>
  </si>
  <si>
    <t>Croupier</t>
  </si>
  <si>
    <t>Duets</t>
  </si>
  <si>
    <t>Black &amp; White</t>
  </si>
  <si>
    <t>The in Crowd</t>
  </si>
  <si>
    <t>The House of Mirth</t>
  </si>
  <si>
    <t>Whipped</t>
  </si>
  <si>
    <t>Held Up</t>
  </si>
  <si>
    <t>The Tao of Steve</t>
  </si>
  <si>
    <t>Mohabbatein</t>
  </si>
  <si>
    <t>East Is East</t>
  </si>
  <si>
    <t>Bossa Nova</t>
  </si>
  <si>
    <t>Up at the Villa</t>
  </si>
  <si>
    <t>The Big Kahuna</t>
  </si>
  <si>
    <t>Price of Glory</t>
  </si>
  <si>
    <t>Gun Shy</t>
  </si>
  <si>
    <t>Beautiful</t>
  </si>
  <si>
    <t>Isn't She Great</t>
  </si>
  <si>
    <t>The Color of Paradise</t>
  </si>
  <si>
    <t>God's Army</t>
  </si>
  <si>
    <t>But I'm a Cheerleader</t>
  </si>
  <si>
    <t>Bamboozled</t>
  </si>
  <si>
    <t>East/West</t>
  </si>
  <si>
    <t>Shower</t>
  </si>
  <si>
    <t>Left Luggage</t>
  </si>
  <si>
    <t>Blood Simple 2000 Re0release</t>
  </si>
  <si>
    <t>Hamlet</t>
  </si>
  <si>
    <t>The Broken Hearts Club: A Romantic Comedy</t>
  </si>
  <si>
    <t>Cecil B. Demented</t>
  </si>
  <si>
    <t>The Life and Times of Hank Greenberg</t>
  </si>
  <si>
    <t>The Girl on the Bridge</t>
  </si>
  <si>
    <t>Harry Potter and the Sorcerer's Stone</t>
  </si>
  <si>
    <t>The Lord of the Rings: The Fellowship of the Ring</t>
  </si>
  <si>
    <t>Monsters, Inc.</t>
  </si>
  <si>
    <t>Shrek</t>
  </si>
  <si>
    <t>Ocean's Eleven</t>
  </si>
  <si>
    <t>Pearl Harbor</t>
  </si>
  <si>
    <t>The Mummy Returns</t>
  </si>
  <si>
    <t>Jurassic Park III</t>
  </si>
  <si>
    <t>Planet of the Apes</t>
  </si>
  <si>
    <t>Hannibal</t>
  </si>
  <si>
    <t>Rush Hour 2</t>
  </si>
  <si>
    <t>A Beautiful Mind</t>
  </si>
  <si>
    <t>American Pie 2</t>
  </si>
  <si>
    <t>Bridget Jones's Diary</t>
  </si>
  <si>
    <t>Spirited Away</t>
  </si>
  <si>
    <t>Lara Croft: Tomb Raider</t>
  </si>
  <si>
    <t>A.I. Artificial Intelligence</t>
  </si>
  <si>
    <t>The Others</t>
  </si>
  <si>
    <t>The Fast and the Furious</t>
  </si>
  <si>
    <t>Vanilla Sky</t>
  </si>
  <si>
    <t>Cats &amp; Dogs</t>
  </si>
  <si>
    <t>Atlantis: The Lost Empire</t>
  </si>
  <si>
    <t>Moulin Rouge!</t>
  </si>
  <si>
    <t>Dr. Dolittle 2</t>
  </si>
  <si>
    <t>AmÃ©lie</t>
  </si>
  <si>
    <t>Black Hawk Down</t>
  </si>
  <si>
    <t>The Princess Diaries</t>
  </si>
  <si>
    <t>Spy Kids</t>
  </si>
  <si>
    <t>The Mexican</t>
  </si>
  <si>
    <t>Swordfish</t>
  </si>
  <si>
    <t>Spy Game</t>
  </si>
  <si>
    <t>Legally Blonde</t>
  </si>
  <si>
    <t>Scary Movie 2</t>
  </si>
  <si>
    <t>Shallow Hal</t>
  </si>
  <si>
    <t>America's Sweethearts</t>
  </si>
  <si>
    <t>Save the Last Dance</t>
  </si>
  <si>
    <t>A Knight's Tale</t>
  </si>
  <si>
    <t>The Score</t>
  </si>
  <si>
    <t>Along Came a Spider</t>
  </si>
  <si>
    <t>Training Day</t>
  </si>
  <si>
    <t>Jimmy Neutron: Boy Genius</t>
  </si>
  <si>
    <t>Don't Say a Word</t>
  </si>
  <si>
    <t>Evolution</t>
  </si>
  <si>
    <t>I Am Sam</t>
  </si>
  <si>
    <t>Enemy at the Gates</t>
  </si>
  <si>
    <t>The Wedding Planner</t>
  </si>
  <si>
    <t>Behind Enemy Lines</t>
  </si>
  <si>
    <t>Gosford Park</t>
  </si>
  <si>
    <t>Ali</t>
  </si>
  <si>
    <t>Rat Race</t>
  </si>
  <si>
    <t>Final Fantasy: The Spirits Within</t>
  </si>
  <si>
    <t>The Animal</t>
  </si>
  <si>
    <t>Blow</t>
  </si>
  <si>
    <t>Exit Wounds</t>
  </si>
  <si>
    <t>Serendipity</t>
  </si>
  <si>
    <t>Kate &amp; Leopold</t>
  </si>
  <si>
    <t>From Hell</t>
  </si>
  <si>
    <t>The One</t>
  </si>
  <si>
    <t>The Royal Tenenbaums</t>
  </si>
  <si>
    <t>Down to Earth</t>
  </si>
  <si>
    <t>Brotherhood of the Wolf</t>
  </si>
  <si>
    <t>Thir13en Ghosts</t>
  </si>
  <si>
    <t>PokÃ©mon 3 the Movie: Spell of the Unown</t>
  </si>
  <si>
    <t>Bandits</t>
  </si>
  <si>
    <t>Not Another Teen Movie</t>
  </si>
  <si>
    <t>Sweet November</t>
  </si>
  <si>
    <t>K0PAX</t>
  </si>
  <si>
    <t>Kiss of the Dragon</t>
  </si>
  <si>
    <t>Captain Corelli's Mandolin</t>
  </si>
  <si>
    <t>Zoolander</t>
  </si>
  <si>
    <t>The Crimson Rivers</t>
  </si>
  <si>
    <t>Jeepers Creepers</t>
  </si>
  <si>
    <t>Heartbreakers</t>
  </si>
  <si>
    <t>15 Minutes</t>
  </si>
  <si>
    <t>Driven</t>
  </si>
  <si>
    <t>Domestic Disturbance</t>
  </si>
  <si>
    <t>The Closet</t>
  </si>
  <si>
    <t>Monster's Ball</t>
  </si>
  <si>
    <t>Recess: School's Out</t>
  </si>
  <si>
    <t>Hardball</t>
  </si>
  <si>
    <t>In the Bedroom</t>
  </si>
  <si>
    <t>See Spot Run</t>
  </si>
  <si>
    <t>Shaolin Soccer</t>
  </si>
  <si>
    <t>Black Knight</t>
  </si>
  <si>
    <t>Memento</t>
  </si>
  <si>
    <t>Crocodile Dundee in Los Angeles</t>
  </si>
  <si>
    <t>Haunted Castle</t>
  </si>
  <si>
    <t>Someone Like You</t>
  </si>
  <si>
    <t>What's the Worst That Could Happen?</t>
  </si>
  <si>
    <t>The Majestic</t>
  </si>
  <si>
    <t>Valentine</t>
  </si>
  <si>
    <t>Joy Ride</t>
  </si>
  <si>
    <t>Riding in Cars with Boys</t>
  </si>
  <si>
    <t>Original Sin</t>
  </si>
  <si>
    <t>Jay and Silent Bob Strike Back</t>
  </si>
  <si>
    <t>And Your Mother Too</t>
  </si>
  <si>
    <t>The Musketeer</t>
  </si>
  <si>
    <t>Double Take</t>
  </si>
  <si>
    <t>How High</t>
  </si>
  <si>
    <t>Beauty and the Beast 2000 IMAX Release</t>
  </si>
  <si>
    <t>Joe Dirt</t>
  </si>
  <si>
    <t>Hearts in Atlantis</t>
  </si>
  <si>
    <t>Monsoon Wedding</t>
  </si>
  <si>
    <t>Angel Eyes</t>
  </si>
  <si>
    <t>The Pledge</t>
  </si>
  <si>
    <t>Baby Boy</t>
  </si>
  <si>
    <t>Heist</t>
  </si>
  <si>
    <t>The Tailor of Panama</t>
  </si>
  <si>
    <t>The Brothers</t>
  </si>
  <si>
    <t>The Last Castle</t>
  </si>
  <si>
    <t>Saving Silverman</t>
  </si>
  <si>
    <t>Corky Romano</t>
  </si>
  <si>
    <t>The Shipping News</t>
  </si>
  <si>
    <t>Joe Somebody</t>
  </si>
  <si>
    <t>Nowhere in Africa</t>
  </si>
  <si>
    <t>Life as a House</t>
  </si>
  <si>
    <t>The Glass House</t>
  </si>
  <si>
    <t>Tomcats</t>
  </si>
  <si>
    <t>Kingdom Come</t>
  </si>
  <si>
    <t>Two Can Play That Game</t>
  </si>
  <si>
    <t>Winged Migration</t>
  </si>
  <si>
    <t>Amores Perros</t>
  </si>
  <si>
    <t>Mulholland Drive</t>
  </si>
  <si>
    <t>Himalaya 2001 Re0release</t>
  </si>
  <si>
    <t>Crazy/Beautiful</t>
  </si>
  <si>
    <t>Get Over It</t>
  </si>
  <si>
    <t>Shackleton's Antarctic Adventure</t>
  </si>
  <si>
    <t>Rock Star</t>
  </si>
  <si>
    <t>O</t>
  </si>
  <si>
    <t>The Man Who Wasn't There</t>
  </si>
  <si>
    <t>The Curse of the Jade Scorpion</t>
  </si>
  <si>
    <t>3000 Miles to Graceland</t>
  </si>
  <si>
    <t>Max Keeble's Big Move</t>
  </si>
  <si>
    <t>Antitrust</t>
  </si>
  <si>
    <t>Jason X</t>
  </si>
  <si>
    <t>Sugar &amp; Spice</t>
  </si>
  <si>
    <t>Just Visiting</t>
  </si>
  <si>
    <t>Iris</t>
  </si>
  <si>
    <t>Lantana</t>
  </si>
  <si>
    <t>Enigma 2001 Re0release</t>
  </si>
  <si>
    <t>With a Friend Like Harry...</t>
  </si>
  <si>
    <t>Brother</t>
  </si>
  <si>
    <t>Josie and the Pussycats</t>
  </si>
  <si>
    <t>Out Cold</t>
  </si>
  <si>
    <t>Iron Monkey</t>
  </si>
  <si>
    <t>Together</t>
  </si>
  <si>
    <t>Freddy Got Fingered</t>
  </si>
  <si>
    <t>Osmosis Jones</t>
  </si>
  <si>
    <t>Ghosts of Mars</t>
  </si>
  <si>
    <t>American Outlaws</t>
  </si>
  <si>
    <t>One Night at McCool's</t>
  </si>
  <si>
    <t>Head Over Heels</t>
  </si>
  <si>
    <t>Formula 51</t>
  </si>
  <si>
    <t>The Girl from Paris</t>
  </si>
  <si>
    <t>Apocalypse Now Redux</t>
  </si>
  <si>
    <t>Say It Isn't So</t>
  </si>
  <si>
    <t>The Son's Room</t>
  </si>
  <si>
    <t>Kabhi Khushi Kabhie Gham...</t>
  </si>
  <si>
    <t>Town &amp; Country</t>
  </si>
  <si>
    <t>Wasabi</t>
  </si>
  <si>
    <t>The Wash</t>
  </si>
  <si>
    <t>Sexy Beast</t>
  </si>
  <si>
    <t>The Deep End</t>
  </si>
  <si>
    <t>Mad Love</t>
  </si>
  <si>
    <t>Kandahar</t>
  </si>
  <si>
    <t>Son of the Bride</t>
  </si>
  <si>
    <t>Ghost World</t>
  </si>
  <si>
    <t>The Forsaken</t>
  </si>
  <si>
    <t>Bones</t>
  </si>
  <si>
    <t>Sex and LucÃ­a</t>
  </si>
  <si>
    <t>Monkeybone</t>
  </si>
  <si>
    <t>Mean Machine</t>
  </si>
  <si>
    <t>China: The Panda Adventure</t>
  </si>
  <si>
    <t>The Road Home</t>
  </si>
  <si>
    <t>The Piano Teacher</t>
  </si>
  <si>
    <t>Under the Sand</t>
  </si>
  <si>
    <t>The Devil's Backbone</t>
  </si>
  <si>
    <t>Megiddo: The Omega Code 2</t>
  </si>
  <si>
    <t>The Golden Bowl</t>
  </si>
  <si>
    <t>A Fish Tale</t>
  </si>
  <si>
    <t>Made</t>
  </si>
  <si>
    <t>Read My Lips</t>
  </si>
  <si>
    <t>Charlotte Gray</t>
  </si>
  <si>
    <t>The Lord of the Rings: The Two Towers</t>
  </si>
  <si>
    <t>Harry Potter and the Chamber of Secrets</t>
  </si>
  <si>
    <t>Spider0Man</t>
  </si>
  <si>
    <t>Star Wars: Episode II 0 Attack of the Clones</t>
  </si>
  <si>
    <t>Men in Black II</t>
  </si>
  <si>
    <t>Die Another Day</t>
  </si>
  <si>
    <t>Signs</t>
  </si>
  <si>
    <t>Ice Age</t>
  </si>
  <si>
    <t>My Big Fat Greek Wedding</t>
  </si>
  <si>
    <t>Minority Report</t>
  </si>
  <si>
    <t>Catch Me If You Can</t>
  </si>
  <si>
    <t>Chicago</t>
  </si>
  <si>
    <t>Austin Powers in Goldmember</t>
  </si>
  <si>
    <t>xXx</t>
  </si>
  <si>
    <t>Scooby0Doo</t>
  </si>
  <si>
    <t>Lilo &amp; Stitch</t>
  </si>
  <si>
    <t>The Ring</t>
  </si>
  <si>
    <t>8 Mile</t>
  </si>
  <si>
    <t>The Bourne Identity</t>
  </si>
  <si>
    <t>Red Dragon</t>
  </si>
  <si>
    <t>Two Weeks Notice</t>
  </si>
  <si>
    <t>Panic Room</t>
  </si>
  <si>
    <t>The Sum of All Fears</t>
  </si>
  <si>
    <t>Gangs of New York</t>
  </si>
  <si>
    <t>Road to Perdition</t>
  </si>
  <si>
    <t>Sweet Home Alabama</t>
  </si>
  <si>
    <t>The Scorpion King</t>
  </si>
  <si>
    <t>The Santa Clause 2</t>
  </si>
  <si>
    <t>Mr. Deeds</t>
  </si>
  <si>
    <t>Stuart Little 2</t>
  </si>
  <si>
    <t>Blade II</t>
  </si>
  <si>
    <t>Maid in Manhattan</t>
  </si>
  <si>
    <t>About a Boy</t>
  </si>
  <si>
    <t>Space Station 3D</t>
  </si>
  <si>
    <t>The Time Machine</t>
  </si>
  <si>
    <t>Spirit: Stallion of the Cimarron</t>
  </si>
  <si>
    <t>The Pianist</t>
  </si>
  <si>
    <t>Spy Kids 2: Island of Lost Dreams</t>
  </si>
  <si>
    <t>Unfaithful</t>
  </si>
  <si>
    <t>Snow Dogs</t>
  </si>
  <si>
    <t>We Were Soldiers</t>
  </si>
  <si>
    <t>Insomnia</t>
  </si>
  <si>
    <t>Return to Never Land</t>
  </si>
  <si>
    <t>Treasure Planet</t>
  </si>
  <si>
    <t>The Hours</t>
  </si>
  <si>
    <t>About Schmidt</t>
  </si>
  <si>
    <t>The Tuxedo</t>
  </si>
  <si>
    <t>Resident Evil</t>
  </si>
  <si>
    <t>John Q</t>
  </si>
  <si>
    <t>40 Days and 40 Nights</t>
  </si>
  <si>
    <t>Changing Lanes</t>
  </si>
  <si>
    <t>28 Days Later</t>
  </si>
  <si>
    <t>Reign of Fire</t>
  </si>
  <si>
    <t>The Rookie</t>
  </si>
  <si>
    <t>Jackass: The Movie</t>
  </si>
  <si>
    <t>Collateral Damage</t>
  </si>
  <si>
    <t>Showtime</t>
  </si>
  <si>
    <t>Windtalkers</t>
  </si>
  <si>
    <t>Barbershop</t>
  </si>
  <si>
    <t>Bend It Like Beckham</t>
  </si>
  <si>
    <t>The Count of Monte Cristo</t>
  </si>
  <si>
    <t>Divine Secrets of the Ya0Ya Sisterhood</t>
  </si>
  <si>
    <t>E.T. the Extra0Terrestrial 20th Anniversary</t>
  </si>
  <si>
    <t>The Sweetest Thing</t>
  </si>
  <si>
    <t>Ghost Ship</t>
  </si>
  <si>
    <t>Star Trek: Nemesis</t>
  </si>
  <si>
    <t>Bad Company</t>
  </si>
  <si>
    <t>K019: The Widowmaker</t>
  </si>
  <si>
    <t>High Crimes</t>
  </si>
  <si>
    <t>Like Mike</t>
  </si>
  <si>
    <t>Crossroads</t>
  </si>
  <si>
    <t>The Wild Thornberrys</t>
  </si>
  <si>
    <t>Bowling for Columbine</t>
  </si>
  <si>
    <t>Drumline</t>
  </si>
  <si>
    <t>Murder by Numbers</t>
  </si>
  <si>
    <t>Frida</t>
  </si>
  <si>
    <t>The Mothman Prophecies</t>
  </si>
  <si>
    <t>Analyze That</t>
  </si>
  <si>
    <t>The Hot Chick</t>
  </si>
  <si>
    <t>Big Fat Liar</t>
  </si>
  <si>
    <t>Dragonfly</t>
  </si>
  <si>
    <t>One Hour Photo</t>
  </si>
  <si>
    <t>Blue Crush</t>
  </si>
  <si>
    <t>Enough</t>
  </si>
  <si>
    <t>I Spy</t>
  </si>
  <si>
    <t>Talk to Her 2002 Re0release</t>
  </si>
  <si>
    <t>A Walk to Remember</t>
  </si>
  <si>
    <t>Eight Legged Freaks</t>
  </si>
  <si>
    <t>Queen of the Damned</t>
  </si>
  <si>
    <t>The Transporter</t>
  </si>
  <si>
    <t>The Master of Disguise</t>
  </si>
  <si>
    <t>Orange County</t>
  </si>
  <si>
    <t>8 Women</t>
  </si>
  <si>
    <t>Undercover Brother</t>
  </si>
  <si>
    <t>Pinocchio</t>
  </si>
  <si>
    <t>Clockstoppers</t>
  </si>
  <si>
    <t>Van Wilder</t>
  </si>
  <si>
    <t>The Banger Sisters</t>
  </si>
  <si>
    <t>Halloween: Resurrection</t>
  </si>
  <si>
    <t>Swimfan</t>
  </si>
  <si>
    <t>Darkness</t>
  </si>
  <si>
    <t>Friday After Next</t>
  </si>
  <si>
    <t>The Crocodile Hunter: Collision Course</t>
  </si>
  <si>
    <t>Confessions of a Dangerous Mind</t>
  </si>
  <si>
    <t>Adaptation.</t>
  </si>
  <si>
    <t>Hart's War</t>
  </si>
  <si>
    <t>Blood Work</t>
  </si>
  <si>
    <t>The New Guy</t>
  </si>
  <si>
    <t>City of God</t>
  </si>
  <si>
    <t>Solaris</t>
  </si>
  <si>
    <t>The Four Feathers</t>
  </si>
  <si>
    <t>City by the Sea</t>
  </si>
  <si>
    <t>Far from Heaven</t>
  </si>
  <si>
    <t>Brown Sugar</t>
  </si>
  <si>
    <t>The Spanish Apartment</t>
  </si>
  <si>
    <t>Pokemon 4Ever: Celebi 0 Voice of the Forest</t>
  </si>
  <si>
    <t>The Quiet American</t>
  </si>
  <si>
    <t>The Crime of Padre Amaro</t>
  </si>
  <si>
    <t>All About the Benjamins</t>
  </si>
  <si>
    <t>Rollerball</t>
  </si>
  <si>
    <t>Jonah: A VeggieTales Movie</t>
  </si>
  <si>
    <t>The Way Home</t>
  </si>
  <si>
    <t>Punch0Drunk Love</t>
  </si>
  <si>
    <t>The Guru</t>
  </si>
  <si>
    <t>25th Hour</t>
  </si>
  <si>
    <t>Eight Crazy Nights</t>
  </si>
  <si>
    <t>Antwone Fisher</t>
  </si>
  <si>
    <t>Super Troopers</t>
  </si>
  <si>
    <t>White Oleander</t>
  </si>
  <si>
    <t>PokÃ©mon Heroes</t>
  </si>
  <si>
    <t>Serving Sara</t>
  </si>
  <si>
    <t>Asterix &amp; Obelix: Mission Cleopatra 2002 Re0release</t>
  </si>
  <si>
    <t>Ballistic: Ecks vs. Sever</t>
  </si>
  <si>
    <t>S1m0ne</t>
  </si>
  <si>
    <t>The Lion King 2002 IMAX Release</t>
  </si>
  <si>
    <t>Tuck Everlasting</t>
  </si>
  <si>
    <t>Half Past Dead</t>
  </si>
  <si>
    <t>Martin Lawrence Live: Runteldat</t>
  </si>
  <si>
    <t>Feardotcom</t>
  </si>
  <si>
    <t>Empire</t>
  </si>
  <si>
    <t>The Country Bears</t>
  </si>
  <si>
    <t>The Last Kiss</t>
  </si>
  <si>
    <t>Frailty</t>
  </si>
  <si>
    <t>The Importance of Being Earnest</t>
  </si>
  <si>
    <t>Kung Pow: Enter the Fist</t>
  </si>
  <si>
    <t>Life or Something Like It</t>
  </si>
  <si>
    <t>The Good Girl</t>
  </si>
  <si>
    <t>Femme Fatale</t>
  </si>
  <si>
    <t>They</t>
  </si>
  <si>
    <t>The Powerpuff Girls Movie</t>
  </si>
  <si>
    <t>The Magdalene Sisters</t>
  </si>
  <si>
    <t>The Emperor's Club</t>
  </si>
  <si>
    <t>Rabbit0Proof Fence</t>
  </si>
  <si>
    <t>Birthday Girl</t>
  </si>
  <si>
    <t>To Be and to Have</t>
  </si>
  <si>
    <t>Hey Arnold! The Movie</t>
  </si>
  <si>
    <t>Boat Trip</t>
  </si>
  <si>
    <t>Undisputed</t>
  </si>
  <si>
    <t>Possession</t>
  </si>
  <si>
    <t>Hollywood Ending</t>
  </si>
  <si>
    <t>Stealing Harvard</t>
  </si>
  <si>
    <t>Dirty Pretty Things</t>
  </si>
  <si>
    <t>Juwanna Mann</t>
  </si>
  <si>
    <t>Trapped</t>
  </si>
  <si>
    <t>Knockaround Guys</t>
  </si>
  <si>
    <t>Narc</t>
  </si>
  <si>
    <t>Sorority Boys</t>
  </si>
  <si>
    <t>Nine Queens</t>
  </si>
  <si>
    <t>Abandon</t>
  </si>
  <si>
    <t>The Eye</t>
  </si>
  <si>
    <t>The Rules of Attraction</t>
  </si>
  <si>
    <t>The Order</t>
  </si>
  <si>
    <t>Adrenaline Rush: The Science of Risk</t>
  </si>
  <si>
    <t>Extreme Ops</t>
  </si>
  <si>
    <t>Pulse: A Stomp Odyssey</t>
  </si>
  <si>
    <t>The Lord of the Rings: The Return of the King</t>
  </si>
  <si>
    <t>Finding Nemo</t>
  </si>
  <si>
    <t>The Matrix Reloaded</t>
  </si>
  <si>
    <t>Pirates of the Caribbean: The Curse of the Black Pearl</t>
  </si>
  <si>
    <t>Bruce Almighty</t>
  </si>
  <si>
    <t>The Last Samurai</t>
  </si>
  <si>
    <t>Terminator 3: Rise of the Machines</t>
  </si>
  <si>
    <t>The Matrix Revolutions</t>
  </si>
  <si>
    <t>X2: X0Men United</t>
  </si>
  <si>
    <t>Bad Boys II</t>
  </si>
  <si>
    <t>Something's Gotta Give</t>
  </si>
  <si>
    <t>Charlie's Angels: Full Throttle</t>
  </si>
  <si>
    <t>The Village</t>
  </si>
  <si>
    <t>Brother Bear</t>
  </si>
  <si>
    <t>Hulk</t>
  </si>
  <si>
    <t>Love Actually</t>
  </si>
  <si>
    <t>2 Fast 2 Furious</t>
  </si>
  <si>
    <t>American Wedding</t>
  </si>
  <si>
    <t>Scary Movie 3</t>
  </si>
  <si>
    <t>Elf</t>
  </si>
  <si>
    <t>Master and Commander: The Far Side of the World</t>
  </si>
  <si>
    <t>S.W.A.T.</t>
  </si>
  <si>
    <t>Spy Kids 3: Game Over</t>
  </si>
  <si>
    <t>Anger Management</t>
  </si>
  <si>
    <t>Cheaper by the Dozen</t>
  </si>
  <si>
    <t>The Haunted Mansion</t>
  </si>
  <si>
    <t>Kill Bill: Vol. 1</t>
  </si>
  <si>
    <t>The League of Extraordinary Gentlemen</t>
  </si>
  <si>
    <t>Daredevil</t>
  </si>
  <si>
    <t>How to Lose a Guy in 10 Days</t>
  </si>
  <si>
    <t>The Italian Job</t>
  </si>
  <si>
    <t>Cold Mountain</t>
  </si>
  <si>
    <t>Bringing Down the House</t>
  </si>
  <si>
    <t>Daddy Day Care</t>
  </si>
  <si>
    <t>Freaky Friday</t>
  </si>
  <si>
    <t>Johnny English</t>
  </si>
  <si>
    <t>Lara Croft: Tomb Raider 0 The Cradle of Life</t>
  </si>
  <si>
    <t>Mystic River</t>
  </si>
  <si>
    <t>Seabiscuit</t>
  </si>
  <si>
    <t>Gothika</t>
  </si>
  <si>
    <t>Mona Lisa Smile</t>
  </si>
  <si>
    <t>The Jungle Book 2</t>
  </si>
  <si>
    <t>The Cat in the Hat</t>
  </si>
  <si>
    <t>School of Rock</t>
  </si>
  <si>
    <t>Legally Blonde 2: Red, White &amp; Blonde</t>
  </si>
  <si>
    <t>Big Fish</t>
  </si>
  <si>
    <t>Peter Pan</t>
  </si>
  <si>
    <t>Intolerable Cruelty</t>
  </si>
  <si>
    <t>Lost in Translation</t>
  </si>
  <si>
    <t>Paycheck</t>
  </si>
  <si>
    <t>Freddy vs. Jason</t>
  </si>
  <si>
    <t>The Texas Chainsaw Massacre</t>
  </si>
  <si>
    <t>Just Married</t>
  </si>
  <si>
    <t>The Recruit</t>
  </si>
  <si>
    <t>Once Upon a Time in Mexico</t>
  </si>
  <si>
    <t>Phone Booth</t>
  </si>
  <si>
    <t>Underworld</t>
  </si>
  <si>
    <t>Calendar Girls</t>
  </si>
  <si>
    <t>Final Destination 2</t>
  </si>
  <si>
    <t>Identity</t>
  </si>
  <si>
    <t>Kangaroo Jack</t>
  </si>
  <si>
    <t>Shanghai Knights</t>
  </si>
  <si>
    <t>Old School</t>
  </si>
  <si>
    <t>Tears of the Sun</t>
  </si>
  <si>
    <t>Sinbad: Legend of the Seven Seas</t>
  </si>
  <si>
    <t>The Rundown</t>
  </si>
  <si>
    <t>Runaway Jury</t>
  </si>
  <si>
    <t>Good Bye Lenin!</t>
  </si>
  <si>
    <t>Bad Santa</t>
  </si>
  <si>
    <t>Dreamcatcher</t>
  </si>
  <si>
    <t>The Core</t>
  </si>
  <si>
    <t>Holes</t>
  </si>
  <si>
    <t>Looney Tunes: Back in Action</t>
  </si>
  <si>
    <t>Open Range</t>
  </si>
  <si>
    <t>Stuck on You</t>
  </si>
  <si>
    <t>Matchstick Men</t>
  </si>
  <si>
    <t>Taxi 3</t>
  </si>
  <si>
    <t>Jeepers Creepers 2</t>
  </si>
  <si>
    <t>Piglet's Big Movie</t>
  </si>
  <si>
    <t>Honey</t>
  </si>
  <si>
    <t>21 Grams</t>
  </si>
  <si>
    <t>Under the Tuscan Sun</t>
  </si>
  <si>
    <t>Agent Cody Banks</t>
  </si>
  <si>
    <t>Monster</t>
  </si>
  <si>
    <t>Cradle 2 the Grave</t>
  </si>
  <si>
    <t>The Lizzie McGuire Movie</t>
  </si>
  <si>
    <t>Out of Time</t>
  </si>
  <si>
    <t>Rugrats Go Wild</t>
  </si>
  <si>
    <t>Radio</t>
  </si>
  <si>
    <t>Hollywood Homicide</t>
  </si>
  <si>
    <t>What a Girl Wants</t>
  </si>
  <si>
    <t>National Security</t>
  </si>
  <si>
    <t>Secondhand Lions</t>
  </si>
  <si>
    <t>Darkness Falls</t>
  </si>
  <si>
    <t>Torque</t>
  </si>
  <si>
    <t>The Hunted</t>
  </si>
  <si>
    <t>Good Boy</t>
  </si>
  <si>
    <t>Uptown Girls</t>
  </si>
  <si>
    <t>A Man Apart</t>
  </si>
  <si>
    <t>Timeline</t>
  </si>
  <si>
    <t>Basic</t>
  </si>
  <si>
    <t>Whale Rider</t>
  </si>
  <si>
    <t>Down with Love</t>
  </si>
  <si>
    <t>Dumb and Dumberer: When Harry Met Lloyd</t>
  </si>
  <si>
    <t>The Life of David Gale</t>
  </si>
  <si>
    <t>Head of State</t>
  </si>
  <si>
    <t>The Missing</t>
  </si>
  <si>
    <t>Bulletproof Monk</t>
  </si>
  <si>
    <t>Malibu's Most Wanted</t>
  </si>
  <si>
    <t>The Medallion</t>
  </si>
  <si>
    <t>The Fighting Temptations</t>
  </si>
  <si>
    <t>Girl with a Pearl Earring</t>
  </si>
  <si>
    <t>Cabin Fever</t>
  </si>
  <si>
    <t>Laws of Attraction</t>
  </si>
  <si>
    <t>Luther</t>
  </si>
  <si>
    <t>Bugs!</t>
  </si>
  <si>
    <t>Cold Creek Manor</t>
  </si>
  <si>
    <t>Wrong Turn</t>
  </si>
  <si>
    <t>Ruby &amp; Quentin</t>
  </si>
  <si>
    <t>The In0Laws</t>
  </si>
  <si>
    <t>In America</t>
  </si>
  <si>
    <t>Dickie Roberts: Former Child Star</t>
  </si>
  <si>
    <t>In the Cut</t>
  </si>
  <si>
    <t>Biker Boyz</t>
  </si>
  <si>
    <t>Confidence</t>
  </si>
  <si>
    <t>The Human Stain</t>
  </si>
  <si>
    <t>Swimming Pool</t>
  </si>
  <si>
    <t>Ghosts of the Abyss</t>
  </si>
  <si>
    <t>Love Don't Cost a Thing</t>
  </si>
  <si>
    <t>The Barbarian Invasions 2003 Re0release</t>
  </si>
  <si>
    <t>Ong0Bak: The Thai Warrior</t>
  </si>
  <si>
    <t>View from the Top</t>
  </si>
  <si>
    <t>Duplex</t>
  </si>
  <si>
    <t>Deep Blue</t>
  </si>
  <si>
    <t>A Mighty Wind</t>
  </si>
  <si>
    <t>My Boss's Daughter</t>
  </si>
  <si>
    <t>Deliver Us from Eva</t>
  </si>
  <si>
    <t>A Guy Thing</t>
  </si>
  <si>
    <t>House of 1000 Corpses</t>
  </si>
  <si>
    <t>House of Sand and Fog</t>
  </si>
  <si>
    <t>Dogville</t>
  </si>
  <si>
    <t>Facing Windows</t>
  </si>
  <si>
    <t>Zelary</t>
  </si>
  <si>
    <t>Alex &amp; Emma</t>
  </si>
  <si>
    <t>The Dreamers</t>
  </si>
  <si>
    <t>Oldboy</t>
  </si>
  <si>
    <t>The Triplets of Belleville</t>
  </si>
  <si>
    <t>Together with You</t>
  </si>
  <si>
    <t>How to Deal</t>
  </si>
  <si>
    <t>Touching the Void</t>
  </si>
  <si>
    <t>House of the Dead</t>
  </si>
  <si>
    <t>Anything Else</t>
  </si>
  <si>
    <t>Kal Ho Naa Ho</t>
  </si>
  <si>
    <t>The Barbarian Invasions</t>
  </si>
  <si>
    <t>The Divorce</t>
  </si>
  <si>
    <t>Gods and Generals</t>
  </si>
  <si>
    <t>Remember Me, My Love</t>
  </si>
  <si>
    <t>Chasing Papi</t>
  </si>
  <si>
    <t>Winged Migration 2003 Re0release</t>
  </si>
  <si>
    <t>Seducing Doctor Lewis</t>
  </si>
  <si>
    <t>Monsieur Ibrahim</t>
  </si>
  <si>
    <t>Koi... Mil Gaya</t>
  </si>
  <si>
    <t>Dark Blue</t>
  </si>
  <si>
    <t>Beyond Borders</t>
  </si>
  <si>
    <t>The Cooler</t>
  </si>
  <si>
    <t>Thirteen</t>
  </si>
  <si>
    <t>Elephant</t>
  </si>
  <si>
    <t>My Life Without Me</t>
  </si>
  <si>
    <t>The Young Black Stallion</t>
  </si>
  <si>
    <t>Veronica Guerin</t>
  </si>
  <si>
    <t>AprÃ¨s Vous</t>
  </si>
  <si>
    <t>Spring, Summer, Fall, Winter... and Spring</t>
  </si>
  <si>
    <t>18 Years Later</t>
  </si>
  <si>
    <t>Shrek 2</t>
  </si>
  <si>
    <t>Harry Potter and the Prisoner of Azkaban</t>
  </si>
  <si>
    <t>Spider0Man 2</t>
  </si>
  <si>
    <t>The Incredibles</t>
  </si>
  <si>
    <t>The Passion of the Christ</t>
  </si>
  <si>
    <t>The Day After Tomorrow</t>
  </si>
  <si>
    <t>Meet the Fockers</t>
  </si>
  <si>
    <t>Troy</t>
  </si>
  <si>
    <t>Shark Tale</t>
  </si>
  <si>
    <t>Ocean's Twelve</t>
  </si>
  <si>
    <t>I, Robot</t>
  </si>
  <si>
    <t>National Treasure</t>
  </si>
  <si>
    <t>Van Helsing</t>
  </si>
  <si>
    <t>The Bourne Supremacy</t>
  </si>
  <si>
    <t>The Polar Express</t>
  </si>
  <si>
    <t>Bridget Jones: The Edge of Reason</t>
  </si>
  <si>
    <t>Howl's Moving Castle</t>
  </si>
  <si>
    <t>Fahrenheit 9/11</t>
  </si>
  <si>
    <t>Collateral</t>
  </si>
  <si>
    <t>The Terminal</t>
  </si>
  <si>
    <t>Million Dollar Baby</t>
  </si>
  <si>
    <t>The Aviator</t>
  </si>
  <si>
    <t>A Series of Unfortunate Events</t>
  </si>
  <si>
    <t>King Arthur</t>
  </si>
  <si>
    <t>Garfield: The Movie</t>
  </si>
  <si>
    <t>50 First Dates</t>
  </si>
  <si>
    <t>The Grudge</t>
  </si>
  <si>
    <t>Scooby0Doo 2: Monsters Unleashed</t>
  </si>
  <si>
    <t>Along Came Polly</t>
  </si>
  <si>
    <t>Alien vs. Predator</t>
  </si>
  <si>
    <t>Starsky &amp; Hutch</t>
  </si>
  <si>
    <t>Shall We Dance?</t>
  </si>
  <si>
    <t>Dodgeball: A True Underdog Story</t>
  </si>
  <si>
    <t>Alexander</t>
  </si>
  <si>
    <t>The Phantom of the Opera</t>
  </si>
  <si>
    <t>Kill Bill: Vol. 2</t>
  </si>
  <si>
    <t>Home on the Range</t>
  </si>
  <si>
    <t>The SpongeBob SquarePants Movie</t>
  </si>
  <si>
    <t>The Princess Diaries 2: Royal Engagement</t>
  </si>
  <si>
    <t>Blade: Trinity</t>
  </si>
  <si>
    <t>Man on Fire</t>
  </si>
  <si>
    <t>Mean Girls</t>
  </si>
  <si>
    <t>Resident Evil: Apocalypse</t>
  </si>
  <si>
    <t>Ray</t>
  </si>
  <si>
    <t>The Notebook</t>
  </si>
  <si>
    <t>The Forgotten</t>
  </si>
  <si>
    <t>Finding Neverland</t>
  </si>
  <si>
    <t>The Chronicles of Riddick</t>
  </si>
  <si>
    <t>Closer</t>
  </si>
  <si>
    <t>White Chicks</t>
  </si>
  <si>
    <t>Sideways</t>
  </si>
  <si>
    <t>Hidalgo</t>
  </si>
  <si>
    <t>The Stepford Wives</t>
  </si>
  <si>
    <t>Saw</t>
  </si>
  <si>
    <t>Dawn of the Dead</t>
  </si>
  <si>
    <t>Kung Fu Hustle</t>
  </si>
  <si>
    <t>Ladder 49</t>
  </si>
  <si>
    <t>Hellboy</t>
  </si>
  <si>
    <t>The Butterfly Effect</t>
  </si>
  <si>
    <t>Christmas with the Kranks</t>
  </si>
  <si>
    <t>13 Going on 30</t>
  </si>
  <si>
    <t>The Manchurian Candidate</t>
  </si>
  <si>
    <t>Secret Window</t>
  </si>
  <si>
    <t>House of Flying Daggers</t>
  </si>
  <si>
    <t>Downfall</t>
  </si>
  <si>
    <t>Anchorman: The Legend of Ron Burgundy</t>
  </si>
  <si>
    <t>Catwoman</t>
  </si>
  <si>
    <t>The Chorus</t>
  </si>
  <si>
    <t>Exorcist: The Beginning</t>
  </si>
  <si>
    <t>The Ladykillers</t>
  </si>
  <si>
    <t>Eternal Sunshine of the Spotless Mind</t>
  </si>
  <si>
    <t>Without a Paddle</t>
  </si>
  <si>
    <t>Around the World in 80 Days</t>
  </si>
  <si>
    <t>Anacondas: The Hunt for the Blood Orchid</t>
  </si>
  <si>
    <t>Taxi 2004 Re0release</t>
  </si>
  <si>
    <t>A Cinderella Story</t>
  </si>
  <si>
    <t>Tae Guk Gi: The Brotherhood of War</t>
  </si>
  <si>
    <t>A Very Long Engagement</t>
  </si>
  <si>
    <t>Barbershop 2: Back in Business</t>
  </si>
  <si>
    <t>Taking Lives</t>
  </si>
  <si>
    <t>Miracle</t>
  </si>
  <si>
    <t>After the Sunset</t>
  </si>
  <si>
    <t>Two Brothers</t>
  </si>
  <si>
    <t>Friday Night Lights</t>
  </si>
  <si>
    <t>In Good Company</t>
  </si>
  <si>
    <t>Sky Captain and the World of Tomorrow</t>
  </si>
  <si>
    <t>Cellular</t>
  </si>
  <si>
    <t>The Motorcycle Diaries</t>
  </si>
  <si>
    <t>Walking Tall</t>
  </si>
  <si>
    <t>Spanglish</t>
  </si>
  <si>
    <t>The Punisher</t>
  </si>
  <si>
    <t>Open Water</t>
  </si>
  <si>
    <t>Team America: World Police</t>
  </si>
  <si>
    <t>You Got Served</t>
  </si>
  <si>
    <t>Raising Helen</t>
  </si>
  <si>
    <t>Fat Albert</t>
  </si>
  <si>
    <t>Napoleon Dynamite</t>
  </si>
  <si>
    <t>The Sea Inside</t>
  </si>
  <si>
    <t>Wimbledon</t>
  </si>
  <si>
    <t>Twisted</t>
  </si>
  <si>
    <t>Bad Education</t>
  </si>
  <si>
    <t>Crimson Rivers 2: Angels of the Apocalypse</t>
  </si>
  <si>
    <t>The Prince and Me</t>
  </si>
  <si>
    <t>Garden State</t>
  </si>
  <si>
    <t>Jersey Girl</t>
  </si>
  <si>
    <t>Alfie</t>
  </si>
  <si>
    <t>Flight of the Phoenix</t>
  </si>
  <si>
    <t>The Life Aquatic with Steve Zissou</t>
  </si>
  <si>
    <t>Hotel Rwanda</t>
  </si>
  <si>
    <t>Confessions of a Teenage Drama Queen</t>
  </si>
  <si>
    <t>Johnson Family Vacation</t>
  </si>
  <si>
    <t>The Girl Next Door</t>
  </si>
  <si>
    <t>Godsend</t>
  </si>
  <si>
    <t>Shaun of the Dead</t>
  </si>
  <si>
    <t>Yu0Gi0Oh!: The Movie 0 Pyramid of Light</t>
  </si>
  <si>
    <t>Agent Cody Banks 2: Destination London</t>
  </si>
  <si>
    <t>Thunderbirds</t>
  </si>
  <si>
    <t>Dirty Dancing: Havana Nights</t>
  </si>
  <si>
    <t>Ella Enchanted</t>
  </si>
  <si>
    <t>The Whole Ten Yards</t>
  </si>
  <si>
    <t>The Alamo</t>
  </si>
  <si>
    <t>Seed of Chucky</t>
  </si>
  <si>
    <t>Bride &amp; Prejudice</t>
  </si>
  <si>
    <t>Harold &amp; Kumar Go to White Castle</t>
  </si>
  <si>
    <t>Birth</t>
  </si>
  <si>
    <t>EuroTrip</t>
  </si>
  <si>
    <t>NASCAR: The IMAX Experience</t>
  </si>
  <si>
    <t>Little Black Book</t>
  </si>
  <si>
    <t>Mr. 3000</t>
  </si>
  <si>
    <t>Wicker Park</t>
  </si>
  <si>
    <t>Win a Date with Tad Hamilton!</t>
  </si>
  <si>
    <t>The Merchant of Venice</t>
  </si>
  <si>
    <t>New York Minute</t>
  </si>
  <si>
    <t>Mindhunters</t>
  </si>
  <si>
    <t>Super Size Me</t>
  </si>
  <si>
    <t>Ladies in Lavender</t>
  </si>
  <si>
    <t>Melinda and Melinda</t>
  </si>
  <si>
    <t>I Heart Huckabees</t>
  </si>
  <si>
    <t>2046</t>
  </si>
  <si>
    <t>Vanity Fair</t>
  </si>
  <si>
    <t>Look at Me</t>
  </si>
  <si>
    <t>De0Lovely</t>
  </si>
  <si>
    <t>My Baby's Daddy</t>
  </si>
  <si>
    <t>Kinsey</t>
  </si>
  <si>
    <t>Catch That Kid</t>
  </si>
  <si>
    <t>Paparazzi</t>
  </si>
  <si>
    <t>What the #*! Do We (K)now!?</t>
  </si>
  <si>
    <t>Before Sunset</t>
  </si>
  <si>
    <t>Surviving Christmas</t>
  </si>
  <si>
    <t>Raise Your Voice</t>
  </si>
  <si>
    <t>Soul Plane</t>
  </si>
  <si>
    <t>Welcome to Mooseport</t>
  </si>
  <si>
    <t>Envy</t>
  </si>
  <si>
    <t>Being Julia</t>
  </si>
  <si>
    <t>RRRrrrr!!!</t>
  </si>
  <si>
    <t>Vera Drake</t>
  </si>
  <si>
    <t>Maria Full of Grace</t>
  </si>
  <si>
    <t>Breakin' All the Rules</t>
  </si>
  <si>
    <t>The Clearing</t>
  </si>
  <si>
    <t>Chasing Liberty</t>
  </si>
  <si>
    <t>Don't Move</t>
  </si>
  <si>
    <t>The Cookout</t>
  </si>
  <si>
    <t>Layer Cake</t>
  </si>
  <si>
    <t>Suspect Zero</t>
  </si>
  <si>
    <t>Connie and Carla</t>
  </si>
  <si>
    <t>Head0On</t>
  </si>
  <si>
    <t>District B13</t>
  </si>
  <si>
    <t>The Perfect Score</t>
  </si>
  <si>
    <t>Harry Potter and the Goblet of Fire</t>
  </si>
  <si>
    <t>Star Wars: Episode III 0 Revenge of the Sith</t>
  </si>
  <si>
    <t>The Chronicles of Narnia: The Lion, the Witch and the Wardrobe</t>
  </si>
  <si>
    <t>War of the Worlds</t>
  </si>
  <si>
    <t>King Kong</t>
  </si>
  <si>
    <t>Madagascar</t>
  </si>
  <si>
    <t>Mr. &amp; Mrs. Smith</t>
  </si>
  <si>
    <t>Charlie and the Chocolate Factory</t>
  </si>
  <si>
    <t>Batman Begins</t>
  </si>
  <si>
    <t>Hitch</t>
  </si>
  <si>
    <t>Fantastic Four</t>
  </si>
  <si>
    <t>Chicken Little</t>
  </si>
  <si>
    <t>Wedding Crashers</t>
  </si>
  <si>
    <t>Robots</t>
  </si>
  <si>
    <t>Constantine</t>
  </si>
  <si>
    <t>Flightplan</t>
  </si>
  <si>
    <t>Kingdom of Heaven</t>
  </si>
  <si>
    <t>Fun with Dick and Jane</t>
  </si>
  <si>
    <t>The Pacifier</t>
  </si>
  <si>
    <t>Wallace &amp; Gromit: The Curse of the Were0Rabbit</t>
  </si>
  <si>
    <t>The Longest Yard</t>
  </si>
  <si>
    <t>Walk the Line</t>
  </si>
  <si>
    <t>Brokeback Mountain</t>
  </si>
  <si>
    <t>The 400Year0Old Virgin</t>
  </si>
  <si>
    <t>The Ring Two</t>
  </si>
  <si>
    <t>The Island</t>
  </si>
  <si>
    <t>The Interpreter</t>
  </si>
  <si>
    <t>Memoirs of a Geisha</t>
  </si>
  <si>
    <t>Sin City</t>
  </si>
  <si>
    <t>Monster0in0Law</t>
  </si>
  <si>
    <t>Saw II</t>
  </si>
  <si>
    <t>The Exorcism of Emily Rose</t>
  </si>
  <si>
    <t>Herbie Fully Loaded</t>
  </si>
  <si>
    <t>The Legend of Zorro</t>
  </si>
  <si>
    <t>Bewitched</t>
  </si>
  <si>
    <t>Munich</t>
  </si>
  <si>
    <t>Cheaper by the Dozen 2</t>
  </si>
  <si>
    <t>March of the Penguins</t>
  </si>
  <si>
    <t>Nanny McPhee</t>
  </si>
  <si>
    <t>Hide and Seek</t>
  </si>
  <si>
    <t>Pride &amp; Prejudice</t>
  </si>
  <si>
    <t>Sahara</t>
  </si>
  <si>
    <t>Corpse Bride</t>
  </si>
  <si>
    <t>The Dukes of Hazzard</t>
  </si>
  <si>
    <t>Hoodwinked!</t>
  </si>
  <si>
    <t>Cinderella Man</t>
  </si>
  <si>
    <t>The Amityville Horror</t>
  </si>
  <si>
    <t>The Brothers Grimm</t>
  </si>
  <si>
    <t>The Hitchhiker's Guide to the Galaxy</t>
  </si>
  <si>
    <t>Guess Who</t>
  </si>
  <si>
    <t>Just Like Heaven</t>
  </si>
  <si>
    <t>Miss Congeniality 2: Armed &amp; Fabulous</t>
  </si>
  <si>
    <t>Crash</t>
  </si>
  <si>
    <t>Are We There Yet?</t>
  </si>
  <si>
    <t>Jarhead</t>
  </si>
  <si>
    <t>Red Eye</t>
  </si>
  <si>
    <t>Be Cool</t>
  </si>
  <si>
    <t>The Skeleton Key</t>
  </si>
  <si>
    <t>Syriana</t>
  </si>
  <si>
    <t>The Family Stone</t>
  </si>
  <si>
    <t>Four Brothers</t>
  </si>
  <si>
    <t>White Noise</t>
  </si>
  <si>
    <t>Racing Stripes</t>
  </si>
  <si>
    <t>Transporter 2</t>
  </si>
  <si>
    <t>Rumor Has It...</t>
  </si>
  <si>
    <t>Sky High</t>
  </si>
  <si>
    <t>Match Point</t>
  </si>
  <si>
    <t>In Her Shoes</t>
  </si>
  <si>
    <t>The Constant Gardener</t>
  </si>
  <si>
    <t>Stealth</t>
  </si>
  <si>
    <t>Hostage</t>
  </si>
  <si>
    <t>Coach Carter</t>
  </si>
  <si>
    <t>Yours, Mine &amp; Ours</t>
  </si>
  <si>
    <t>Lord of War</t>
  </si>
  <si>
    <t>The Adventures of Sharkboy and Lavagirl 30D</t>
  </si>
  <si>
    <t>xXx: State of the Union</t>
  </si>
  <si>
    <t>House of Wax</t>
  </si>
  <si>
    <t>Prime</t>
  </si>
  <si>
    <t>Boogeyman</t>
  </si>
  <si>
    <t>Zathura: A Space Adventure</t>
  </si>
  <si>
    <t>Valiant</t>
  </si>
  <si>
    <t>A History of Violence</t>
  </si>
  <si>
    <t>Son of the Mask</t>
  </si>
  <si>
    <t>Must Love Dogs</t>
  </si>
  <si>
    <t>Doom</t>
  </si>
  <si>
    <t>Derailed</t>
  </si>
  <si>
    <t>The Descent</t>
  </si>
  <si>
    <t>Elektra</t>
  </si>
  <si>
    <t>Kicking &amp; Screaming</t>
  </si>
  <si>
    <t>Good Night, and Good Luck.</t>
  </si>
  <si>
    <t>Ã†on Flux</t>
  </si>
  <si>
    <t>Pooh's Heffalump Movie</t>
  </si>
  <si>
    <t>Elizabethtown</t>
  </si>
  <si>
    <t>Just Friends</t>
  </si>
  <si>
    <t>Unleashed</t>
  </si>
  <si>
    <t>Fever Pitch</t>
  </si>
  <si>
    <t>Capote</t>
  </si>
  <si>
    <t>Broken Flowers</t>
  </si>
  <si>
    <t>The Wedding Date</t>
  </si>
  <si>
    <t>Land of the Dead</t>
  </si>
  <si>
    <t>Get Rich or Die Tryin'</t>
  </si>
  <si>
    <t>The Fog</t>
  </si>
  <si>
    <t>Into the Blue</t>
  </si>
  <si>
    <t>Deuce Bigalow: European Gigolo</t>
  </si>
  <si>
    <t>Dark Water 2005 Re0release</t>
  </si>
  <si>
    <t>A Lot Like Love</t>
  </si>
  <si>
    <t>Oliver Twist</t>
  </si>
  <si>
    <t>The Sisterhood of the Traveling Pants</t>
  </si>
  <si>
    <t>Serenity</t>
  </si>
  <si>
    <t>The Ringer</t>
  </si>
  <si>
    <t>Magnificent Desolation: Walking on the Moon</t>
  </si>
  <si>
    <t>Dreamer</t>
  </si>
  <si>
    <t>The Producers</t>
  </si>
  <si>
    <t>Casanova</t>
  </si>
  <si>
    <t>Beauty Shop</t>
  </si>
  <si>
    <t>Assault on Precinct 13</t>
  </si>
  <si>
    <t>Wild Safari 0 A South African Adventure</t>
  </si>
  <si>
    <t>Bad News Bears</t>
  </si>
  <si>
    <t>Because of Winn0Dixie</t>
  </si>
  <si>
    <t>The Cave</t>
  </si>
  <si>
    <t>Cry Wolf</t>
  </si>
  <si>
    <t>Rent</t>
  </si>
  <si>
    <t>The New World 2005 Re0release</t>
  </si>
  <si>
    <t>The Promise</t>
  </si>
  <si>
    <t>Wolf Creek</t>
  </si>
  <si>
    <t>Two for the Money</t>
  </si>
  <si>
    <t>Cursed</t>
  </si>
  <si>
    <t>The Upside of Anger</t>
  </si>
  <si>
    <t>Mrs. Henderson Presents</t>
  </si>
  <si>
    <t>Ice Princess</t>
  </si>
  <si>
    <t>Goal! The Dream Begins</t>
  </si>
  <si>
    <t>The Protector</t>
  </si>
  <si>
    <t>Doogal</t>
  </si>
  <si>
    <t>Typhoon</t>
  </si>
  <si>
    <t>North Country</t>
  </si>
  <si>
    <t>Lady Vengeance</t>
  </si>
  <si>
    <t>Russian Dolls</t>
  </si>
  <si>
    <t>Hustle &amp; Flow</t>
  </si>
  <si>
    <t>Domino</t>
  </si>
  <si>
    <t>Man of the House</t>
  </si>
  <si>
    <t>The Jacket</t>
  </si>
  <si>
    <t>The Devil's Rejects</t>
  </si>
  <si>
    <t>The Perfect Man</t>
  </si>
  <si>
    <t>The Weather Man</t>
  </si>
  <si>
    <t>Waiting...</t>
  </si>
  <si>
    <t>An Unfinished Life</t>
  </si>
  <si>
    <t>Keeping Mum</t>
  </si>
  <si>
    <t>The World's Fastest Indian</t>
  </si>
  <si>
    <t>Night Watch 2005 Re0release</t>
  </si>
  <si>
    <t>Joyeux Noel</t>
  </si>
  <si>
    <t>Roll Bounce</t>
  </si>
  <si>
    <t>Rebound</t>
  </si>
  <si>
    <t>The Matador</t>
  </si>
  <si>
    <t>CachÃ©</t>
  </si>
  <si>
    <t>Kiss Kiss Bang Bang</t>
  </si>
  <si>
    <t>The Gospel</t>
  </si>
  <si>
    <t>The Greatest Game Ever Played</t>
  </si>
  <si>
    <t>Transamerica</t>
  </si>
  <si>
    <t>Proof</t>
  </si>
  <si>
    <t>Pirates of the Caribbean: Dead Man's Chest</t>
  </si>
  <si>
    <t>The Da Vinci Code</t>
  </si>
  <si>
    <t>Ice Age: The Meltdown</t>
  </si>
  <si>
    <t>Casino Royale</t>
  </si>
  <si>
    <t>Night at the Museum</t>
  </si>
  <si>
    <t>Cars</t>
  </si>
  <si>
    <t>X0Men: The Last Stand</t>
  </si>
  <si>
    <t>Mission: Impossible III</t>
  </si>
  <si>
    <t>Superman Returns</t>
  </si>
  <si>
    <t>Happy Feet</t>
  </si>
  <si>
    <t>Over the Hedge</t>
  </si>
  <si>
    <t>The Devil Wears Prada</t>
  </si>
  <si>
    <t>The Pursuit of Happyness</t>
  </si>
  <si>
    <t>The Departed</t>
  </si>
  <si>
    <t>Borat</t>
  </si>
  <si>
    <t>Eragon</t>
  </si>
  <si>
    <t>Click</t>
  </si>
  <si>
    <t>The Holiday</t>
  </si>
  <si>
    <t>The Break0Up</t>
  </si>
  <si>
    <t>Open Season</t>
  </si>
  <si>
    <t>Inside Man</t>
  </si>
  <si>
    <t>Poseidon</t>
  </si>
  <si>
    <t>Deja Vu</t>
  </si>
  <si>
    <t>Flushed Away</t>
  </si>
  <si>
    <t>Scary Movie 4</t>
  </si>
  <si>
    <t>Blood Diamond</t>
  </si>
  <si>
    <t>Saw III</t>
  </si>
  <si>
    <t>The Pink Panther</t>
  </si>
  <si>
    <t>Miami Vice</t>
  </si>
  <si>
    <t>Talladega Nights: The Ballad of Ricky Bobby</t>
  </si>
  <si>
    <t>World Trade Center</t>
  </si>
  <si>
    <t>The Fast and the Furious: Tokyo Drift</t>
  </si>
  <si>
    <t>Rocky Balboa</t>
  </si>
  <si>
    <t>Dreamgirls</t>
  </si>
  <si>
    <t>Charlotte's Web</t>
  </si>
  <si>
    <t>Garfield: A Tail of Two Kitties</t>
  </si>
  <si>
    <t>Monster House</t>
  </si>
  <si>
    <t>Big Momma's House 2</t>
  </si>
  <si>
    <t>Babel</t>
  </si>
  <si>
    <t>Perfume: The Story of a Murderer</t>
  </si>
  <si>
    <t>V for Vendetta</t>
  </si>
  <si>
    <t>You, Me and Dupree</t>
  </si>
  <si>
    <t>Failure to Launch</t>
  </si>
  <si>
    <t>The Queen</t>
  </si>
  <si>
    <t>Apocalypto</t>
  </si>
  <si>
    <t>Eight Below</t>
  </si>
  <si>
    <t>The Omen</t>
  </si>
  <si>
    <t>Final Destination 3</t>
  </si>
  <si>
    <t>Barnyard</t>
  </si>
  <si>
    <t>The Lake House</t>
  </si>
  <si>
    <t>Step Up</t>
  </si>
  <si>
    <t>Underworld: Evolution</t>
  </si>
  <si>
    <t>The Santa Clause 3: The Escape Clause</t>
  </si>
  <si>
    <t>The Prestige</t>
  </si>
  <si>
    <t>Arthur and the Invisibles</t>
  </si>
  <si>
    <t>Little Man</t>
  </si>
  <si>
    <t>The Wild</t>
  </si>
  <si>
    <t>Little Miss Sunshine</t>
  </si>
  <si>
    <t>Silent Hill</t>
  </si>
  <si>
    <t>The Good Shepherd</t>
  </si>
  <si>
    <t>Nacho Libre</t>
  </si>
  <si>
    <t>Deep Sea</t>
  </si>
  <si>
    <t>The Guardian</t>
  </si>
  <si>
    <t>The Host</t>
  </si>
  <si>
    <t>The Illusionist</t>
  </si>
  <si>
    <t>RV</t>
  </si>
  <si>
    <t>The Shaggy Dog</t>
  </si>
  <si>
    <t>Date Movie</t>
  </si>
  <si>
    <t>Volver</t>
  </si>
  <si>
    <t>Jackass Number Two</t>
  </si>
  <si>
    <t>Pan's Labyrinth</t>
  </si>
  <si>
    <t>Firewall</t>
  </si>
  <si>
    <t>Hostel</t>
  </si>
  <si>
    <t>The Sentinel</t>
  </si>
  <si>
    <t>Curse of the Golden Flower</t>
  </si>
  <si>
    <t>The Lives of Others</t>
  </si>
  <si>
    <t>United 93</t>
  </si>
  <si>
    <t>Lady in the Water</t>
  </si>
  <si>
    <t>The Grudge 2</t>
  </si>
  <si>
    <t>Children of Men</t>
  </si>
  <si>
    <t>The Hills Have Eyes</t>
  </si>
  <si>
    <t>Curious George</t>
  </si>
  <si>
    <t>John Tucker Must Die</t>
  </si>
  <si>
    <t>Letters from Iwo Jima</t>
  </si>
  <si>
    <t>Fearless</t>
  </si>
  <si>
    <t>When a Stranger Calls</t>
  </si>
  <si>
    <t>Take the Lead</t>
  </si>
  <si>
    <t>Flags of Our Fathers</t>
  </si>
  <si>
    <t>16 Blocks</t>
  </si>
  <si>
    <t>The Benchwarmers</t>
  </si>
  <si>
    <t>Snakes on a Plane</t>
  </si>
  <si>
    <t>My Super Ex0Girlfriend</t>
  </si>
  <si>
    <t>Marie Antoinette</t>
  </si>
  <si>
    <t>Invincible</t>
  </si>
  <si>
    <t>She's the Man</t>
  </si>
  <si>
    <t>Lucky Number Slevin</t>
  </si>
  <si>
    <t>The Ant Bully</t>
  </si>
  <si>
    <t>Stranger Than Fiction</t>
  </si>
  <si>
    <t>The Texas Chainsaw Massacre: The Beginning</t>
  </si>
  <si>
    <t>Notes on a Scandal</t>
  </si>
  <si>
    <t>An Inconvenient Truth</t>
  </si>
  <si>
    <t>The Black Dahlia</t>
  </si>
  <si>
    <t>The Last King of Scotland</t>
  </si>
  <si>
    <t>Deck the Halls</t>
  </si>
  <si>
    <t>The Nativity Story</t>
  </si>
  <si>
    <t>We Are Marshall</t>
  </si>
  <si>
    <t>Last Holiday</t>
  </si>
  <si>
    <t>Glory Road</t>
  </si>
  <si>
    <t>Crank</t>
  </si>
  <si>
    <t>Man of the Year</t>
  </si>
  <si>
    <t>A Good Year</t>
  </si>
  <si>
    <t>Gridiron Gang</t>
  </si>
  <si>
    <t>Thank You for Smoking</t>
  </si>
  <si>
    <t>Scoop</t>
  </si>
  <si>
    <t>The Wicker Man</t>
  </si>
  <si>
    <t>Basic Instinct 2</t>
  </si>
  <si>
    <t>Accepted</t>
  </si>
  <si>
    <t>Employee of the Month</t>
  </si>
  <si>
    <t>Just My Luck</t>
  </si>
  <si>
    <t>The Covenant</t>
  </si>
  <si>
    <t>Miss Potter</t>
  </si>
  <si>
    <t>Love and Honor</t>
  </si>
  <si>
    <t>Tell No One</t>
  </si>
  <si>
    <t>Dhoom 2</t>
  </si>
  <si>
    <t>Stick It</t>
  </si>
  <si>
    <t>Ultraviolet</t>
  </si>
  <si>
    <t>Pulse</t>
  </si>
  <si>
    <t>An American Haunting</t>
  </si>
  <si>
    <t>The Valet</t>
  </si>
  <si>
    <t>Tristan + Isolde</t>
  </si>
  <si>
    <t>Priceless</t>
  </si>
  <si>
    <t>Stay Alive</t>
  </si>
  <si>
    <t>Clerks II</t>
  </si>
  <si>
    <t>The Painted Veil</t>
  </si>
  <si>
    <t>Black Book</t>
  </si>
  <si>
    <t>A Prairie Home Companion</t>
  </si>
  <si>
    <t>Kabhi Alvida Naa Kehna</t>
  </si>
  <si>
    <t>School for Scoundrels</t>
  </si>
  <si>
    <t>Stormbreaker</t>
  </si>
  <si>
    <t>OSS 117: Cairo, Nest of Spies</t>
  </si>
  <si>
    <t>Aquamarine</t>
  </si>
  <si>
    <t>Days of Glory</t>
  </si>
  <si>
    <t>The Wind that Shakes the Barley</t>
  </si>
  <si>
    <t>Fanaa</t>
  </si>
  <si>
    <t>The Marine</t>
  </si>
  <si>
    <t>Unaccompanied Minors</t>
  </si>
  <si>
    <t>Flicka</t>
  </si>
  <si>
    <t>Black Christmas</t>
  </si>
  <si>
    <t>ATL</t>
  </si>
  <si>
    <t>Bobby</t>
  </si>
  <si>
    <t>Beerfest</t>
  </si>
  <si>
    <t>Don</t>
  </si>
  <si>
    <t>Akeelah and the Bee</t>
  </si>
  <si>
    <t>See No Evil</t>
  </si>
  <si>
    <t>Friends with Money</t>
  </si>
  <si>
    <t>Krrish</t>
  </si>
  <si>
    <t>Lage Raho Munna Bhai</t>
  </si>
  <si>
    <t>Flyboys</t>
  </si>
  <si>
    <t>Memories of Tomorrow</t>
  </si>
  <si>
    <t>Orchestra Seats</t>
  </si>
  <si>
    <t>Annapolis</t>
  </si>
  <si>
    <t>Paris, I Love You</t>
  </si>
  <si>
    <t>Material Girls</t>
  </si>
  <si>
    <t>Pirates of the Caribbean: At World's End</t>
  </si>
  <si>
    <t>Harry Potter and the Order of the Phoenix</t>
  </si>
  <si>
    <t>Spider0Man 3</t>
  </si>
  <si>
    <t>Shrek the Third</t>
  </si>
  <si>
    <t>Transformers</t>
  </si>
  <si>
    <t>Ratatouille</t>
  </si>
  <si>
    <t>I Am Legend</t>
  </si>
  <si>
    <t>The Simpsons Movie</t>
  </si>
  <si>
    <t>National Treasure: Book of Secrets</t>
  </si>
  <si>
    <t>300</t>
  </si>
  <si>
    <t>The Bourne Ultimatum</t>
  </si>
  <si>
    <t>Live Free or Die Hard</t>
  </si>
  <si>
    <t>The Golden Compass</t>
  </si>
  <si>
    <t>Alvin and the Chipmunks</t>
  </si>
  <si>
    <t>Enchanted</t>
  </si>
  <si>
    <t>Ocean's Thirteen</t>
  </si>
  <si>
    <t>Fantastic Four: Rise of the Silver Surfer</t>
  </si>
  <si>
    <t>Bee Movie</t>
  </si>
  <si>
    <t>American Gangster</t>
  </si>
  <si>
    <t>Rush Hour 3</t>
  </si>
  <si>
    <t>Wild Hogs</t>
  </si>
  <si>
    <t>Juno</t>
  </si>
  <si>
    <t>Mr. Bean's Holiday</t>
  </si>
  <si>
    <t>Ghost Rider</t>
  </si>
  <si>
    <t>Knocked Up</t>
  </si>
  <si>
    <t>Hairspray</t>
  </si>
  <si>
    <t>Beowulf</t>
  </si>
  <si>
    <t>I Now Pronounce You Chuck &amp; Larry</t>
  </si>
  <si>
    <t>Knowing</t>
  </si>
  <si>
    <t>The Bucket List</t>
  </si>
  <si>
    <t>Evan Almighty</t>
  </si>
  <si>
    <t>No Country for Old Men</t>
  </si>
  <si>
    <t>Superbad</t>
  </si>
  <si>
    <t>Meet the Robinsons</t>
  </si>
  <si>
    <t>Norbit</t>
  </si>
  <si>
    <t>P.S. I Love You</t>
  </si>
  <si>
    <t>Sweeney Todd: The Demon Barber of Fleet Street</t>
  </si>
  <si>
    <t>Surf's Up</t>
  </si>
  <si>
    <t>The Game Plan</t>
  </si>
  <si>
    <t>Resident Evil: Extinction</t>
  </si>
  <si>
    <t>Music and Lyrics</t>
  </si>
  <si>
    <t>Blades of Glory</t>
  </si>
  <si>
    <t>Saw IV</t>
  </si>
  <si>
    <t>Bridge to Terabithia</t>
  </si>
  <si>
    <t>Stardust</t>
  </si>
  <si>
    <t>1408</t>
  </si>
  <si>
    <t>Aliens vs. Predator: Requiem</t>
  </si>
  <si>
    <t>Atonement</t>
  </si>
  <si>
    <t>The Heartbreak Kid</t>
  </si>
  <si>
    <t>Charlie Wilson's War</t>
  </si>
  <si>
    <t>Disturbia</t>
  </si>
  <si>
    <t>Earth</t>
  </si>
  <si>
    <t>The Water Horse</t>
  </si>
  <si>
    <t>Hitman</t>
  </si>
  <si>
    <t>Fred Claus</t>
  </si>
  <si>
    <t>TMNT</t>
  </si>
  <si>
    <t>Shooter</t>
  </si>
  <si>
    <t>Michael Clayton</t>
  </si>
  <si>
    <t>No Reservations</t>
  </si>
  <si>
    <t>Fracture</t>
  </si>
  <si>
    <t>Epic Movie</t>
  </si>
  <si>
    <t>The Kingdom</t>
  </si>
  <si>
    <t>La Vie En Rose</t>
  </si>
  <si>
    <t>Zodiac</t>
  </si>
  <si>
    <t>Premonition</t>
  </si>
  <si>
    <t>Hannibal Rising</t>
  </si>
  <si>
    <t>Hot Fuzz</t>
  </si>
  <si>
    <t>Halloween</t>
  </si>
  <si>
    <t>The Orphanage</t>
  </si>
  <si>
    <t>The Number 23</t>
  </si>
  <si>
    <t>Next</t>
  </si>
  <si>
    <t>There Will Be Blood</t>
  </si>
  <si>
    <t>Elizabeth: The Golden Age</t>
  </si>
  <si>
    <t>30 Days of Night</t>
  </si>
  <si>
    <t>Stomp the Yard</t>
  </si>
  <si>
    <t>Dragon Wars: D0War</t>
  </si>
  <si>
    <t>The Kite Runner</t>
  </si>
  <si>
    <t>Perfect Stranger</t>
  </si>
  <si>
    <t>License to Wed</t>
  </si>
  <si>
    <t>3:10 to Yuma</t>
  </si>
  <si>
    <t>The Brave One</t>
  </si>
  <si>
    <t>Because I Said So</t>
  </si>
  <si>
    <t>Mr. Magorium's Wonder Emporium</t>
  </si>
  <si>
    <t>Dan in Real Life</t>
  </si>
  <si>
    <t>Lust, Caution</t>
  </si>
  <si>
    <t>August Rush</t>
  </si>
  <si>
    <t>Underdog</t>
  </si>
  <si>
    <t>28 Weeks Later</t>
  </si>
  <si>
    <t>Lions for Lambs</t>
  </si>
  <si>
    <t>The Reaping</t>
  </si>
  <si>
    <t>Good Luck Chuck</t>
  </si>
  <si>
    <t>Are We Done Yet?</t>
  </si>
  <si>
    <t>The Mist</t>
  </si>
  <si>
    <t>Smokin' Aces</t>
  </si>
  <si>
    <t>Into the Wild</t>
  </si>
  <si>
    <t>Eastern Promises</t>
  </si>
  <si>
    <t>Why Did I Get Married?</t>
  </si>
  <si>
    <t>We Own the Night</t>
  </si>
  <si>
    <t>The Messengers</t>
  </si>
  <si>
    <t>Sea Monsters: A Prehistoric Adventure</t>
  </si>
  <si>
    <t>This Christmas</t>
  </si>
  <si>
    <t>Mr. Brooks</t>
  </si>
  <si>
    <t>The Nanny Diaries</t>
  </si>
  <si>
    <t>Death at a Funeral</t>
  </si>
  <si>
    <t>Freedom Writers</t>
  </si>
  <si>
    <t>The Warlords</t>
  </si>
  <si>
    <t>Balls of Fury</t>
  </si>
  <si>
    <t>Breach</t>
  </si>
  <si>
    <t>War</t>
  </si>
  <si>
    <t>The Invasion</t>
  </si>
  <si>
    <t>Om Shanti Om</t>
  </si>
  <si>
    <t>Happily N'Ever After</t>
  </si>
  <si>
    <t>The Hills Have Eyes 2</t>
  </si>
  <si>
    <t>Becoming Jane</t>
  </si>
  <si>
    <t>Sicko</t>
  </si>
  <si>
    <t>Hostel: Part II</t>
  </si>
  <si>
    <t>Vacancy</t>
  </si>
  <si>
    <t>The Darjeeling Limited</t>
  </si>
  <si>
    <t>Sunshine</t>
  </si>
  <si>
    <t>Gone Baby Gone</t>
  </si>
  <si>
    <t>Mr. Woodcock</t>
  </si>
  <si>
    <t>Run Fatboy Run</t>
  </si>
  <si>
    <t>Awake</t>
  </si>
  <si>
    <t>88 Minutes</t>
  </si>
  <si>
    <t>Alpha Dog</t>
  </si>
  <si>
    <t>Amazing Grace</t>
  </si>
  <si>
    <t>The Seeker: The Dark Is Rising</t>
  </si>
  <si>
    <t>Daddy's Little Girls</t>
  </si>
  <si>
    <t>Love in the Time of Cholera</t>
  </si>
  <si>
    <t>Pathfinder</t>
  </si>
  <si>
    <t>Nancy Drew</t>
  </si>
  <si>
    <t>The Great Debaters</t>
  </si>
  <si>
    <t>In the Valley of Elah</t>
  </si>
  <si>
    <t>Across the Universe</t>
  </si>
  <si>
    <t>The Last Mimzy</t>
  </si>
  <si>
    <t>Shoot 'Em Up</t>
  </si>
  <si>
    <t>Rendition</t>
  </si>
  <si>
    <t>The Invisible</t>
  </si>
  <si>
    <t>Mongol: The Rise of Genghis Khan</t>
  </si>
  <si>
    <t>Bratz</t>
  </si>
  <si>
    <t>Grindhouse</t>
  </si>
  <si>
    <t>The Hitcher</t>
  </si>
  <si>
    <t>The Last Legion</t>
  </si>
  <si>
    <t>Before the Devil Knows You're Dead</t>
  </si>
  <si>
    <t>Georgia Rule</t>
  </si>
  <si>
    <t>Guru</t>
  </si>
  <si>
    <t>Partner</t>
  </si>
  <si>
    <t>Persepolis</t>
  </si>
  <si>
    <t>Cassandra's Dream</t>
  </si>
  <si>
    <t>Dead Silence</t>
  </si>
  <si>
    <t>Reign Over Me</t>
  </si>
  <si>
    <t>Waitress</t>
  </si>
  <si>
    <t>Reno 911!: Miami</t>
  </si>
  <si>
    <t>My Blueberry Nights</t>
  </si>
  <si>
    <t>Like Stars on Earth</t>
  </si>
  <si>
    <t>Chak De! India</t>
  </si>
  <si>
    <t>Penelope</t>
  </si>
  <si>
    <t>Once</t>
  </si>
  <si>
    <t>Walk Hard: The Dewey Cox Story</t>
  </si>
  <si>
    <t>The Namesake</t>
  </si>
  <si>
    <t>Evening</t>
  </si>
  <si>
    <t>The Diving Bell and the Butterfly</t>
  </si>
  <si>
    <t>Two Days in Paris</t>
  </si>
  <si>
    <t>Bhool Bhulaiyaa</t>
  </si>
  <si>
    <t>A Mighty Heart</t>
  </si>
  <si>
    <t>The Counterfeiters</t>
  </si>
  <si>
    <t>Saawariya</t>
  </si>
  <si>
    <t>Daddy Day Camp</t>
  </si>
  <si>
    <t>The Dark Knight</t>
  </si>
  <si>
    <t>Indiana Jones and the Kingdom of the Crystal Skull</t>
  </si>
  <si>
    <t>Kung Fu Panda</t>
  </si>
  <si>
    <t>Hancock</t>
  </si>
  <si>
    <t>Mamma Mia!</t>
  </si>
  <si>
    <t>Madagascar: Escape 2 Africa</t>
  </si>
  <si>
    <t>Quantum of Solace</t>
  </si>
  <si>
    <t>Iron Man</t>
  </si>
  <si>
    <t>WALLÂ·E</t>
  </si>
  <si>
    <t>The Chronicles of Narnia: Prince Caspian</t>
  </si>
  <si>
    <t>Sex and the City</t>
  </si>
  <si>
    <t>Twilight</t>
  </si>
  <si>
    <t>The Mummy: Tomb of the Dragon Emperor</t>
  </si>
  <si>
    <t>Slumdog Millionaire</t>
  </si>
  <si>
    <t>Wanted</t>
  </si>
  <si>
    <t>The Curious Case of Benjamin Button</t>
  </si>
  <si>
    <t>Bolt</t>
  </si>
  <si>
    <t>Horton Hears a Who!</t>
  </si>
  <si>
    <t>Gran Torino</t>
  </si>
  <si>
    <t>10,000 BC</t>
  </si>
  <si>
    <t>The Incredible Hulk</t>
  </si>
  <si>
    <t>Marley &amp; Me</t>
  </si>
  <si>
    <t>High School Musical 3: Senior Year</t>
  </si>
  <si>
    <t>Journey to the Center of the Earth</t>
  </si>
  <si>
    <t>The Day the Earth Stood Still</t>
  </si>
  <si>
    <t>Get Smart</t>
  </si>
  <si>
    <t>Taken</t>
  </si>
  <si>
    <t>Jumper</t>
  </si>
  <si>
    <t>Yes Man</t>
  </si>
  <si>
    <t>What Happens in Vegas</t>
  </si>
  <si>
    <t>Bedtime Stories</t>
  </si>
  <si>
    <t>Australia</t>
  </si>
  <si>
    <t>You Don't Mess with the Zohan</t>
  </si>
  <si>
    <t>Ponyo</t>
  </si>
  <si>
    <t>Valkyrie</t>
  </si>
  <si>
    <t>Tropic Thunder</t>
  </si>
  <si>
    <t>Eagle Eye</t>
  </si>
  <si>
    <t>Cloverfield</t>
  </si>
  <si>
    <t>Seven Pounds</t>
  </si>
  <si>
    <t>Hellboy II: The Golden Army</t>
  </si>
  <si>
    <t>The Spiderwick Chronicles</t>
  </si>
  <si>
    <t>Four Christmases</t>
  </si>
  <si>
    <t>Burn After Reading</t>
  </si>
  <si>
    <t>The Happening</t>
  </si>
  <si>
    <t>27 Dresses</t>
  </si>
  <si>
    <t>21</t>
  </si>
  <si>
    <t>Vantage Point</t>
  </si>
  <si>
    <t>Step Up 2: The Streets</t>
  </si>
  <si>
    <t>Beverly Hills Chihuahua</t>
  </si>
  <si>
    <t>Red Cliff</t>
  </si>
  <si>
    <t>The Forbidden Kingdom</t>
  </si>
  <si>
    <t>Step Brothers</t>
  </si>
  <si>
    <t>Body of Lies</t>
  </si>
  <si>
    <t>Saw V</t>
  </si>
  <si>
    <t>Changeling</t>
  </si>
  <si>
    <t>Rambo</t>
  </si>
  <si>
    <t>Fool's Gold</t>
  </si>
  <si>
    <t>Transporter 3</t>
  </si>
  <si>
    <t>The Reader</t>
  </si>
  <si>
    <t>Made of Honor</t>
  </si>
  <si>
    <t>Forgetting Sarah Marshall</t>
  </si>
  <si>
    <t>Pineapple Express</t>
  </si>
  <si>
    <t>Nim's Island</t>
  </si>
  <si>
    <t>Vicky Cristina Barcelona</t>
  </si>
  <si>
    <t>Speed Racer</t>
  </si>
  <si>
    <t>Role Models</t>
  </si>
  <si>
    <t>Max Payne</t>
  </si>
  <si>
    <t>The Tale of Despereaux</t>
  </si>
  <si>
    <t>Meet the Spartans</t>
  </si>
  <si>
    <t>Nights in Rodanthe</t>
  </si>
  <si>
    <t>The Strangers</t>
  </si>
  <si>
    <t>Righteous Kill</t>
  </si>
  <si>
    <t>The Other Boleyn Girl</t>
  </si>
  <si>
    <t>Mirrors</t>
  </si>
  <si>
    <t>Death Race</t>
  </si>
  <si>
    <t>Revolutionary Road</t>
  </si>
  <si>
    <t>Babylon A.D.</t>
  </si>
  <si>
    <t>Superhero Movie</t>
  </si>
  <si>
    <t>Hannah Montana and Miley Cyrus: Best of Both Worlds Concert</t>
  </si>
  <si>
    <t>Departures</t>
  </si>
  <si>
    <t>The House Bunny</t>
  </si>
  <si>
    <t>The X Files: I Want to Believe</t>
  </si>
  <si>
    <t>Star Wars: The Clone Wars</t>
  </si>
  <si>
    <t>Street Kings</t>
  </si>
  <si>
    <t>Space Chimps</t>
  </si>
  <si>
    <t>The Bank Job</t>
  </si>
  <si>
    <t>Baby Mama</t>
  </si>
  <si>
    <t>Inkheart</t>
  </si>
  <si>
    <t>Prom Night</t>
  </si>
  <si>
    <t>Definitely, Maybe</t>
  </si>
  <si>
    <t>Milk</t>
  </si>
  <si>
    <t>Untraceable</t>
  </si>
  <si>
    <t>Doubt</t>
  </si>
  <si>
    <t>College Road Trip</t>
  </si>
  <si>
    <t>Meet Dave</t>
  </si>
  <si>
    <t>Defiance</t>
  </si>
  <si>
    <t>The Women</t>
  </si>
  <si>
    <t>Drillbit Taylor</t>
  </si>
  <si>
    <t>CJ7</t>
  </si>
  <si>
    <t>The Hurt Locker</t>
  </si>
  <si>
    <t>Shutter</t>
  </si>
  <si>
    <t>The Wrestler</t>
  </si>
  <si>
    <t>Lakeview Terrace</t>
  </si>
  <si>
    <t>The Sisterhood of the Traveling Pants 2</t>
  </si>
  <si>
    <t>The Good the Bad the Weird</t>
  </si>
  <si>
    <t>Semi0Pro</t>
  </si>
  <si>
    <t>Welcome Home, Roscoe Jenkins</t>
  </si>
  <si>
    <t>Harold &amp; Kumar Escape from Guantanamo Bay</t>
  </si>
  <si>
    <t>The Duchess</t>
  </si>
  <si>
    <t>Zack and Miri Make a Porno</t>
  </si>
  <si>
    <t>Bangkok Dangerous</t>
  </si>
  <si>
    <t>Meet the Browns</t>
  </si>
  <si>
    <t>Fly Me to the Moon 3D</t>
  </si>
  <si>
    <t>Never Back Down</t>
  </si>
  <si>
    <t>My Best Friend's Girl</t>
  </si>
  <si>
    <t>Quarantine</t>
  </si>
  <si>
    <t>Leatherheads</t>
  </si>
  <si>
    <t>The Love Guru</t>
  </si>
  <si>
    <t>The Boy in the Striped Pajamas</t>
  </si>
  <si>
    <t>The Secret Life of Bees</t>
  </si>
  <si>
    <t>The Spirit</t>
  </si>
  <si>
    <t>First Sunday</t>
  </si>
  <si>
    <t>Ghajini</t>
  </si>
  <si>
    <t>The Family That Preys</t>
  </si>
  <si>
    <t>Gomorrah</t>
  </si>
  <si>
    <t>Disaster Movie</t>
  </si>
  <si>
    <t>Nick and Norah's Infinite Playlist</t>
  </si>
  <si>
    <t>In Bruges</t>
  </si>
  <si>
    <t>Last Chance Harvey</t>
  </si>
  <si>
    <t>Pride and Glory</t>
  </si>
  <si>
    <t>Igor</t>
  </si>
  <si>
    <t>Be Kind Rewind</t>
  </si>
  <si>
    <t>Rab Ne Bana Di Jodi</t>
  </si>
  <si>
    <t>W.</t>
  </si>
  <si>
    <t>The Class</t>
  </si>
  <si>
    <t>Singh Is King</t>
  </si>
  <si>
    <t>Appaloosa</t>
  </si>
  <si>
    <t>Traitor</t>
  </si>
  <si>
    <t>Frost/Nixon</t>
  </si>
  <si>
    <t>Ghost Town</t>
  </si>
  <si>
    <t>The Baader Meinhof Complex</t>
  </si>
  <si>
    <t>Jodhaa Akbar</t>
  </si>
  <si>
    <t>Mad Money</t>
  </si>
  <si>
    <t>RocknRolla</t>
  </si>
  <si>
    <t>Race</t>
  </si>
  <si>
    <t>Paris</t>
  </si>
  <si>
    <t>Under the Same Moon</t>
  </si>
  <si>
    <t>The Ruins</t>
  </si>
  <si>
    <t>U2 3D</t>
  </si>
  <si>
    <t>Doomsday</t>
  </si>
  <si>
    <t>I've Loved You So Long</t>
  </si>
  <si>
    <t>Over Her Dead Body</t>
  </si>
  <si>
    <t>Jaane Tu... Ya Jaane Na</t>
  </si>
  <si>
    <t>Blindness</t>
  </si>
  <si>
    <t>How to Lose Friends &amp; Alienate People</t>
  </si>
  <si>
    <t>Avatar</t>
  </si>
  <si>
    <t>Harry Potter and the Half0Blood Prince</t>
  </si>
  <si>
    <t>Ice Age: Dawn of the Dinosaurs</t>
  </si>
  <si>
    <t>Transformers: Revenge of the Fallen</t>
  </si>
  <si>
    <t>2012</t>
  </si>
  <si>
    <t>Up</t>
  </si>
  <si>
    <t>The Twilight Saga: New Moon</t>
  </si>
  <si>
    <t>Sherlock Holmes</t>
  </si>
  <si>
    <t>Angels &amp; Demons</t>
  </si>
  <si>
    <t>The Hangover</t>
  </si>
  <si>
    <t>Alvin and the Chipmunks: The Squeakquel</t>
  </si>
  <si>
    <t>Night at the Museum: Battle of the Smithsonian</t>
  </si>
  <si>
    <t>Star Trek</t>
  </si>
  <si>
    <t>Monsters vs. Aliens</t>
  </si>
  <si>
    <t>X0Men Origins: Wolverine</t>
  </si>
  <si>
    <t>Terminator Salvation</t>
  </si>
  <si>
    <t>Fast &amp; Furious</t>
  </si>
  <si>
    <t>Prince of Persia: The Sands of Time</t>
  </si>
  <si>
    <t>A Christmas Carol</t>
  </si>
  <si>
    <t>Inglourious Basterds</t>
  </si>
  <si>
    <t>The Proposal</t>
  </si>
  <si>
    <t>The Blind Side</t>
  </si>
  <si>
    <t>G.I. Joe: The Rise of Cobra</t>
  </si>
  <si>
    <t>G0Force</t>
  </si>
  <si>
    <t>This Is It</t>
  </si>
  <si>
    <t>The Princess and the Frog</t>
  </si>
  <si>
    <t>Cloudy with a Chance of Meatballs</t>
  </si>
  <si>
    <t>It's Complicated</t>
  </si>
  <si>
    <t>Public Enemies</t>
  </si>
  <si>
    <t>District 9</t>
  </si>
  <si>
    <t>The Ugly Truth</t>
  </si>
  <si>
    <t>Paranormal Activity</t>
  </si>
  <si>
    <t>The Final Destination</t>
  </si>
  <si>
    <t>Watchmen</t>
  </si>
  <si>
    <t>Paul Blart: Mall Cop</t>
  </si>
  <si>
    <t>He's Just Not That Into You</t>
  </si>
  <si>
    <t>Couples Retreat</t>
  </si>
  <si>
    <t>Up in the Air</t>
  </si>
  <si>
    <t>Hannah Montana: The Movie</t>
  </si>
  <si>
    <t>The Taking of Pelham 123</t>
  </si>
  <si>
    <t>BrÃ¼no</t>
  </si>
  <si>
    <t>17 Again</t>
  </si>
  <si>
    <t>Julie &amp; Julia</t>
  </si>
  <si>
    <t>The Fighter</t>
  </si>
  <si>
    <t>Law Abiding Citizen</t>
  </si>
  <si>
    <t>Coraline</t>
  </si>
  <si>
    <t>Surrogates</t>
  </si>
  <si>
    <t>Invictus</t>
  </si>
  <si>
    <t>Hotel for Dogs</t>
  </si>
  <si>
    <t>Bride Wars</t>
  </si>
  <si>
    <t>Confessions of a Shopaholic</t>
  </si>
  <si>
    <t>Race to Witch Mountain</t>
  </si>
  <si>
    <t>Planet 51</t>
  </si>
  <si>
    <t>The Girl with the Dragon Tattoo</t>
  </si>
  <si>
    <t>Zombieland</t>
  </si>
  <si>
    <t>Ghosts of Girlfriends Past</t>
  </si>
  <si>
    <t>The Time Traveler's Wife</t>
  </si>
  <si>
    <t>My Bloody Valentine</t>
  </si>
  <si>
    <t>Where the Wild Things Are</t>
  </si>
  <si>
    <t>Old Dogs</t>
  </si>
  <si>
    <t>My Sister's Keeper</t>
  </si>
  <si>
    <t>Green Zone</t>
  </si>
  <si>
    <t>The Lovely Bones</t>
  </si>
  <si>
    <t>Underworld: Rise of the Lycans</t>
  </si>
  <si>
    <t>I Love You, Man</t>
  </si>
  <si>
    <t>Friday the 13th</t>
  </si>
  <si>
    <t>Drag Me to Hell</t>
  </si>
  <si>
    <t>Madea Goes to Jail</t>
  </si>
  <si>
    <t>State of Play</t>
  </si>
  <si>
    <t>Did You Hear About the Morgans?</t>
  </si>
  <si>
    <t>Duplicity</t>
  </si>
  <si>
    <t>Orphan</t>
  </si>
  <si>
    <t>The Haunting in Connecticut</t>
  </si>
  <si>
    <t>Fame</t>
  </si>
  <si>
    <t>The Unborn</t>
  </si>
  <si>
    <t>The Pink Panther 2</t>
  </si>
  <si>
    <t>Obsessed</t>
  </si>
  <si>
    <t>Funny People</t>
  </si>
  <si>
    <t>The Men Who Stare at Goats</t>
  </si>
  <si>
    <t>Land of the Lost</t>
  </si>
  <si>
    <t>Saw VI</t>
  </si>
  <si>
    <t>The Girl Who Played with Fire</t>
  </si>
  <si>
    <t>Precious</t>
  </si>
  <si>
    <t>Year One</t>
  </si>
  <si>
    <t>The Imaginarium of Doctor Parnassus</t>
  </si>
  <si>
    <t>Ninja Assassin</t>
  </si>
  <si>
    <t>500 Days of Summer</t>
  </si>
  <si>
    <t>3 Idiots</t>
  </si>
  <si>
    <t>The International</t>
  </si>
  <si>
    <t>Aliens in the Attic</t>
  </si>
  <si>
    <t>Under the Sea 3D</t>
  </si>
  <si>
    <t>Dragonball Evolution</t>
  </si>
  <si>
    <t>Nine</t>
  </si>
  <si>
    <t>I Can Do Bad All by Myself</t>
  </si>
  <si>
    <t>Coco Before Chanel</t>
  </si>
  <si>
    <t>Push</t>
  </si>
  <si>
    <t>9</t>
  </si>
  <si>
    <t>The Fourth Kind</t>
  </si>
  <si>
    <t>Crazy Heart</t>
  </si>
  <si>
    <t>Fantastic Mr. Fox</t>
  </si>
  <si>
    <t>The Last House on the Left</t>
  </si>
  <si>
    <t>The Spy Next Door</t>
  </si>
  <si>
    <t>Notorious</t>
  </si>
  <si>
    <t>The Girl Who Kicked the Hornet's Nest</t>
  </si>
  <si>
    <t>Brothers</t>
  </si>
  <si>
    <t>The Informant!</t>
  </si>
  <si>
    <t>The Uninvited</t>
  </si>
  <si>
    <t>Toy Story 2009 Re0release</t>
  </si>
  <si>
    <t>Evangelion: 2.0 You Can (Not) Advance</t>
  </si>
  <si>
    <t>The Concert</t>
  </si>
  <si>
    <t>Gamer</t>
  </si>
  <si>
    <t>All About Steve</t>
  </si>
  <si>
    <t>Astro Boy</t>
  </si>
  <si>
    <t>Agora</t>
  </si>
  <si>
    <t>Halloween II</t>
  </si>
  <si>
    <t>Cirque du Freak: The Vampire's Assistant</t>
  </si>
  <si>
    <t>The Soloist</t>
  </si>
  <si>
    <t>Broken Embraces</t>
  </si>
  <si>
    <t>Brooklyn's Finest</t>
  </si>
  <si>
    <t>The Boat That Rocked</t>
  </si>
  <si>
    <t>Love Happens</t>
  </si>
  <si>
    <t>Whatever Works</t>
  </si>
  <si>
    <t>The Secret in Their Eyes</t>
  </si>
  <si>
    <t>Crank: High Voltage</t>
  </si>
  <si>
    <t>The Box</t>
  </si>
  <si>
    <t>Fighting</t>
  </si>
  <si>
    <t>The Invention of Lying</t>
  </si>
  <si>
    <t>Jennifer's Body</t>
  </si>
  <si>
    <t>Dance Flick</t>
  </si>
  <si>
    <t>A Serious Man</t>
  </si>
  <si>
    <t>The Stepfather</t>
  </si>
  <si>
    <t>The Young Victoria</t>
  </si>
  <si>
    <t>New in Town</t>
  </si>
  <si>
    <t>Shorts</t>
  </si>
  <si>
    <t>Case 39</t>
  </si>
  <si>
    <t>The Road</t>
  </si>
  <si>
    <t>Sorority Row</t>
  </si>
  <si>
    <t>Observe and Report</t>
  </si>
  <si>
    <t>An Education</t>
  </si>
  <si>
    <t>A Single Man</t>
  </si>
  <si>
    <t>Mao's Last Dancer</t>
  </si>
  <si>
    <t>Jonas Brothers: The 3D Concert Experience</t>
  </si>
  <si>
    <t>Imagine That</t>
  </si>
  <si>
    <t>Armored</t>
  </si>
  <si>
    <t>A Perfect Getaway</t>
  </si>
  <si>
    <t>OSS 117: Lost in Rio</t>
  </si>
  <si>
    <t>Love Aaj Kal</t>
  </si>
  <si>
    <t>I Love You Phillip Morris</t>
  </si>
  <si>
    <t>Pandorum</t>
  </si>
  <si>
    <t>My Life in Ruins</t>
  </si>
  <si>
    <t>Amelia</t>
  </si>
  <si>
    <t>The White Ribbon</t>
  </si>
  <si>
    <t>My People, My Homeland</t>
  </si>
  <si>
    <t>A Little Red Flower</t>
  </si>
  <si>
    <t>Shock Wave 2</t>
  </si>
  <si>
    <t>The Sacrifice</t>
  </si>
  <si>
    <t>Warm Hug</t>
  </si>
  <si>
    <t>Mamma Mia! Here We Go Again 2020 Re0release</t>
  </si>
  <si>
    <t>Mamma Mia! 2020 Re0release</t>
  </si>
  <si>
    <t>Caught in Time</t>
  </si>
  <si>
    <t>Mulan</t>
  </si>
  <si>
    <t>The Yin0Yang Master: Dream of Eternity</t>
  </si>
  <si>
    <t>Stand by Me Doraemon 2</t>
  </si>
  <si>
    <t>Love You Forever</t>
  </si>
  <si>
    <t>Greenland</t>
  </si>
  <si>
    <t>Tolo Tolo</t>
  </si>
  <si>
    <t>From Today, It's My Turn: The Movie</t>
  </si>
  <si>
    <t>Tanhaji: The Unsung Warrior</t>
  </si>
  <si>
    <t>The End of Endless Love</t>
  </si>
  <si>
    <t>The Untold Tale of the Three Kingdoms</t>
  </si>
  <si>
    <t>The Confidence Man JP: Princess</t>
  </si>
  <si>
    <t>My Mom is a Character 3</t>
  </si>
  <si>
    <t>Doraemon the Movie: Nobita's New Dinosaur</t>
  </si>
  <si>
    <t>Deliver Us from Evil</t>
  </si>
  <si>
    <t>Harry Potter and the Sorcerer's Stone 2020 Re0release</t>
  </si>
  <si>
    <t>Bath Buddy</t>
  </si>
  <si>
    <t>Ala Vaikunthapurramuloo</t>
  </si>
  <si>
    <t>Gravity 2020 Re0release</t>
  </si>
  <si>
    <t>Poupelle of Chimney Town</t>
  </si>
  <si>
    <t>Stigmatized Properties</t>
  </si>
  <si>
    <t>PokÃ©mon the Movie: Secrets of the Jungle</t>
  </si>
  <si>
    <t>Threads 0 Our Tapestry of Love</t>
  </si>
  <si>
    <t>Violet Evergarden: The Movie</t>
  </si>
  <si>
    <t>Interstellar 2020 Re0release</t>
  </si>
  <si>
    <t>Ice 2</t>
  </si>
  <si>
    <t>Soul Snatcher</t>
  </si>
  <si>
    <t>Takizawa Enbujo Zero</t>
  </si>
  <si>
    <t>The Promised Neverland</t>
  </si>
  <si>
    <t>Kaiji: Final Game</t>
  </si>
  <si>
    <t>Hitman: Agent Jun</t>
  </si>
  <si>
    <t>Digimon Adventure: Last Evolution Kizuna</t>
  </si>
  <si>
    <t>Bye Bye Morons</t>
  </si>
  <si>
    <t>Father There is Only One 2</t>
  </si>
  <si>
    <t>Nightlife</t>
  </si>
  <si>
    <t>Pawn</t>
  </si>
  <si>
    <t>The Post 2020 Re0release</t>
  </si>
  <si>
    <t>#Alive</t>
  </si>
  <si>
    <t>Howling Village</t>
  </si>
  <si>
    <t>Samjin Company English Class</t>
  </si>
  <si>
    <t>Another Round</t>
  </si>
  <si>
    <t>Collectors</t>
  </si>
  <si>
    <t>Shinchan: Crash! Scribble Kingdom and Almost Four Heroes</t>
  </si>
  <si>
    <t>Ducobu 3</t>
  </si>
  <si>
    <t>The Asadas</t>
  </si>
  <si>
    <t>Wotakoi: Love Is Hard for Otaku</t>
  </si>
  <si>
    <t>Bigfoot Family</t>
  </si>
  <si>
    <t>30 jours max</t>
  </si>
  <si>
    <t>The Voice of Sin</t>
  </si>
  <si>
    <t>Two by Two: Overboard!</t>
  </si>
  <si>
    <t>One Second</t>
  </si>
  <si>
    <t>Me contro Te 0 Il film: La vendetta del Signor S</t>
  </si>
  <si>
    <t>Honest Candidate</t>
  </si>
  <si>
    <t>Street Dancer 3D</t>
  </si>
  <si>
    <t>My Spy</t>
  </si>
  <si>
    <t>Stolen Identity 2</t>
  </si>
  <si>
    <t>Inception 10th Anniversary re0release</t>
  </si>
  <si>
    <t>Secret Zoo</t>
  </si>
  <si>
    <t>365 Days</t>
  </si>
  <si>
    <t>Okay Madam</t>
  </si>
  <si>
    <t>L'appel de la forÃªt</t>
  </si>
  <si>
    <t>MalasaÃ±a 32</t>
  </si>
  <si>
    <t>Break the Silence: The Movie</t>
  </si>
  <si>
    <t>I Hate Summer</t>
  </si>
  <si>
    <t>Les blagues de Toto</t>
  </si>
  <si>
    <t>The Secret Garden</t>
  </si>
  <si>
    <t>Eltilerin Savasi</t>
  </si>
  <si>
    <t>Malang</t>
  </si>
  <si>
    <t>Your Eyes Tell</t>
  </si>
  <si>
    <t>AI Amok</t>
  </si>
  <si>
    <t>The Lost Prince</t>
  </si>
  <si>
    <t>Antebellum</t>
  </si>
  <si>
    <t>The Marriage Escape</t>
  </si>
  <si>
    <t>Spirited Away Studio Ghibli Fest 2020</t>
  </si>
  <si>
    <t>Princess Mononoke Studio Ghibli Fest 2020</t>
  </si>
  <si>
    <t>The Heist of the Century</t>
  </si>
  <si>
    <t>De Gaulle</t>
  </si>
  <si>
    <t>Fukushima 50</t>
  </si>
  <si>
    <t>The Best Years</t>
  </si>
  <si>
    <t>The (UN)perfect Guy</t>
  </si>
  <si>
    <t>Spycies</t>
  </si>
  <si>
    <t>Back to the Wharf</t>
  </si>
  <si>
    <t>Adu</t>
  </si>
  <si>
    <t>Dragon Rider</t>
  </si>
  <si>
    <t>Jim Button and the Wild 13</t>
  </si>
  <si>
    <t>Psy 3: W imie zasad</t>
  </si>
  <si>
    <t>Blood Moon Party</t>
  </si>
  <si>
    <t>Shubh Mangal Zyada Saavdhan</t>
  </si>
  <si>
    <t>Love Me, Love Me Not</t>
  </si>
  <si>
    <t>Hammamet</t>
  </si>
  <si>
    <t>Lindenberg! Mach dein Ding</t>
  </si>
  <si>
    <t>Midnight Swan</t>
  </si>
  <si>
    <t>NausicaÃ¤ of the Valley of the Wind 2020 Re0release</t>
  </si>
  <si>
    <t>Simply Black</t>
  </si>
  <si>
    <t>Hotel Belgrade</t>
  </si>
  <si>
    <t>How to Be a Good Wife</t>
  </si>
  <si>
    <t>The Legacy of Dr. Death: Black File</t>
  </si>
  <si>
    <t>A Piece of Cake</t>
  </si>
  <si>
    <t>How I Became a Gangster</t>
  </si>
  <si>
    <t>The Royal Bride</t>
  </si>
  <si>
    <t>Beasts Clawing at Straws</t>
  </si>
  <si>
    <t>The Lion King 2020 Re0release</t>
  </si>
  <si>
    <t>Last Letter</t>
  </si>
  <si>
    <t>Yowamushi Pedal: The Movie 2020 Re0release</t>
  </si>
  <si>
    <t>Klassikokkutulek 2: Pulmad ja matused</t>
  </si>
  <si>
    <t>Divorce Club</t>
  </si>
  <si>
    <t>Cats &amp; Dogs 3: Paws Unite</t>
  </si>
  <si>
    <t>Cindy La Regia</t>
  </si>
  <si>
    <t>Run</t>
  </si>
  <si>
    <t>Masked Ward</t>
  </si>
  <si>
    <t>Ayyappanum Koshiyum</t>
  </si>
  <si>
    <t>Baba Parasi</t>
  </si>
  <si>
    <t>Die KÃ¤nguru0Chroniken</t>
  </si>
  <si>
    <t>The Real Exorcist</t>
  </si>
  <si>
    <t>Mayday</t>
  </si>
  <si>
    <t>Bheeshma</t>
  </si>
  <si>
    <t>Made in Abyss: Dawn of the Deep Soul</t>
  </si>
  <si>
    <t>Godai 0 The Wunderkind</t>
  </si>
  <si>
    <t>Military Wives</t>
  </si>
  <si>
    <t>The Tales for Old and Young</t>
  </si>
  <si>
    <t>Streltsov</t>
  </si>
  <si>
    <t>Persian Lessons</t>
  </si>
  <si>
    <t>Hi, Mom</t>
  </si>
  <si>
    <t>Detective Chinatown 3</t>
  </si>
  <si>
    <t>Chinese Doctors</t>
  </si>
  <si>
    <t>Be Somebody</t>
  </si>
  <si>
    <t>Sister</t>
  </si>
  <si>
    <t>Detective Conan: The Scarlet Bullet</t>
  </si>
  <si>
    <t>Boonie Bears: The Wild Life</t>
  </si>
  <si>
    <t>1921</t>
  </si>
  <si>
    <t>Cloudy Mountain</t>
  </si>
  <si>
    <t>Avatar 2021 Re0release</t>
  </si>
  <si>
    <t>New Gods: Nezha Reborn</t>
  </si>
  <si>
    <t>Upcoming</t>
  </si>
  <si>
    <t>Man in Love</t>
  </si>
  <si>
    <t>Break Through the Darkness</t>
  </si>
  <si>
    <t>Love Will Tear Us Apart</t>
  </si>
  <si>
    <t>Tokyo Revengers</t>
  </si>
  <si>
    <t>Arashi Anniversary Tour 5 x 20 Film: Record of Memories</t>
  </si>
  <si>
    <t>The Yinyang Master</t>
  </si>
  <si>
    <t>Rurouni Kenshin: Final Chapter Part I 0 The Final</t>
  </si>
  <si>
    <t>The Door Lock</t>
  </si>
  <si>
    <t>We Made a Beautiful Bouquet</t>
  </si>
  <si>
    <t>Big Red Envelope</t>
  </si>
  <si>
    <t>Masquerade Night</t>
  </si>
  <si>
    <t>Once Upon a Time in Hong Kong</t>
  </si>
  <si>
    <t>Home Sweet Home</t>
  </si>
  <si>
    <t>Master</t>
  </si>
  <si>
    <t>The Last Warrior: Root of Evil</t>
  </si>
  <si>
    <t>The Last Warrior: A Messenger of Darkness</t>
  </si>
  <si>
    <t>99.9 Criminal Lawyer: The Movie</t>
  </si>
  <si>
    <t>The Day We Lit Up the Sky</t>
  </si>
  <si>
    <t>Rurouni Kenshin: Final Chapter Part II 0 The Beginning</t>
  </si>
  <si>
    <t>Wish Dragon</t>
  </si>
  <si>
    <t>Crayon Shin0chan: Shrouded in Mystery! The Flowers of Tenkazu Academy</t>
  </si>
  <si>
    <t>Les Tuche 4</t>
  </si>
  <si>
    <t>The Pioneer</t>
  </si>
  <si>
    <t>Sinkhole</t>
  </si>
  <si>
    <t>Mobile Suit Gundam: Hathaway</t>
  </si>
  <si>
    <t>The Stronghold</t>
  </si>
  <si>
    <t>Gintama: The Final</t>
  </si>
  <si>
    <t>Railway Heroes</t>
  </si>
  <si>
    <t>Your Turn to Kill</t>
  </si>
  <si>
    <t>Legend No. 17</t>
  </si>
  <si>
    <t>Upon the Magic Roads</t>
  </si>
  <si>
    <t>Something About Love</t>
  </si>
  <si>
    <t>And So the Baton Is Passed</t>
  </si>
  <si>
    <t>The Tomorrow War</t>
  </si>
  <si>
    <t>OSS 117: From Africa with Love</t>
  </si>
  <si>
    <t>Hostage: Missing Celebrity</t>
  </si>
  <si>
    <t>Vakeel Saab</t>
  </si>
  <si>
    <t>The Monkey King: Reborn</t>
  </si>
  <si>
    <t>No Escapes</t>
  </si>
  <si>
    <t>The Bodin's in the Land of Smile</t>
  </si>
  <si>
    <t>Character</t>
  </si>
  <si>
    <t>On Your Mark</t>
  </si>
  <si>
    <t>On the Line</t>
  </si>
  <si>
    <t>Stand by Me</t>
  </si>
  <si>
    <t>The Fable: The Killer Who Doesn't Kill</t>
  </si>
  <si>
    <t>What Did You Eat Yesterday?</t>
  </si>
  <si>
    <t>Krack</t>
  </si>
  <si>
    <t>Realm of Terracotta</t>
  </si>
  <si>
    <t>Kaiserschmarrndrama</t>
  </si>
  <si>
    <t>Caution, Hazardous Wife: The Movie</t>
  </si>
  <si>
    <t>Detective Conan: The Scarlet Alibi</t>
  </si>
  <si>
    <t>Never Stop</t>
  </si>
  <si>
    <t>Ainbo</t>
  </si>
  <si>
    <t>Eiga Sumikkogurashi: Aoi tsukiyo no mahÃ´ no ko</t>
  </si>
  <si>
    <t>Black Box</t>
  </si>
  <si>
    <t>The Soul</t>
  </si>
  <si>
    <t>Â¡A todo tren! Destino Asturias</t>
  </si>
  <si>
    <t>Baragaki: Unbroken Samurai</t>
  </si>
  <si>
    <t>Dad</t>
  </si>
  <si>
    <t>All About My Mother</t>
  </si>
  <si>
    <t>The Eleventh Chapter</t>
  </si>
  <si>
    <t>The Medium</t>
  </si>
  <si>
    <t>The Vault</t>
  </si>
  <si>
    <t>Kaguya0sama: Love Is War</t>
  </si>
  <si>
    <t>Moonbound</t>
  </si>
  <si>
    <t>Agent Backkom: King's Bear</t>
  </si>
  <si>
    <t>Pil's Adventures</t>
  </si>
  <si>
    <t>Honey Lemon Soda</t>
  </si>
  <si>
    <t>Delicious</t>
  </si>
  <si>
    <t>I Don't Have Any Money Left in My Retirement Account</t>
  </si>
  <si>
    <t>Girls to Buy</t>
  </si>
  <si>
    <t>Green Snake</t>
  </si>
  <si>
    <t>New Happy Dad and Son 4</t>
  </si>
  <si>
    <t>Sunny Sisters</t>
  </si>
  <si>
    <t>Contra</t>
  </si>
  <si>
    <t>Hard Hit</t>
  </si>
  <si>
    <t>Little Canned Men</t>
  </si>
  <si>
    <t>The Ice Road</t>
  </si>
  <si>
    <t>Love Letter 2021 Re0release</t>
  </si>
  <si>
    <t>Signal: The Movie</t>
  </si>
  <si>
    <t>Moon Man</t>
  </si>
  <si>
    <t>Nice View</t>
  </si>
  <si>
    <t>Chebi: My Fluffy Friend</t>
  </si>
  <si>
    <t>Detective Conan: The Bride of Halloween</t>
  </si>
  <si>
    <t>Confidential Assignment 2: International</t>
  </si>
  <si>
    <t>Matilda: The Musical</t>
  </si>
  <si>
    <t>Kingdom 2: Far and Away</t>
  </si>
  <si>
    <t>Serial (Bad) Weddings 3</t>
  </si>
  <si>
    <t>The Last 10 Years</t>
  </si>
  <si>
    <t>The Night Owl</t>
  </si>
  <si>
    <t>The Confidence Man JP: Episode of the Hero</t>
  </si>
  <si>
    <t>Doraemon the Movie: Nobita's Little Star Wars 2021</t>
  </si>
  <si>
    <t>Silent Parade</t>
  </si>
  <si>
    <t>Crayon Shin0chan: Mononoke Ninja Chinpuden</t>
  </si>
  <si>
    <t>Simone: Woman of the Century</t>
  </si>
  <si>
    <t>Beast</t>
  </si>
  <si>
    <t>Godfather</t>
  </si>
  <si>
    <t>November</t>
  </si>
  <si>
    <t>Bhool Bhulaiyaa 2</t>
  </si>
  <si>
    <t>Fragments of the Last Will</t>
  </si>
  <si>
    <t>Even If This Love Disappears from the World Tonight</t>
  </si>
  <si>
    <t>WunderschÃ¶n</t>
  </si>
  <si>
    <t>Father There Is Only One 3</t>
  </si>
  <si>
    <t>Dr. Coto's Clinic</t>
  </si>
  <si>
    <t>Operation Mincemeat</t>
  </si>
  <si>
    <t>Maison de retraite</t>
  </si>
  <si>
    <t>Utapri Movie 2, Uta No Prince0Sama Maji Love Starish Tours Movie</t>
  </si>
  <si>
    <t>Bheemla Nayak</t>
  </si>
  <si>
    <t>Superwho?</t>
  </si>
  <si>
    <t>Sarkaru Vaari Paata</t>
  </si>
  <si>
    <t>Valimai</t>
  </si>
  <si>
    <t>Guglhupfgeschwader</t>
  </si>
  <si>
    <t>Bergen</t>
  </si>
  <si>
    <t>Rise</t>
  </si>
  <si>
    <t>Chickenhare and the Hamster of Darkness</t>
  </si>
  <si>
    <t>Warriors of Future</t>
  </si>
  <si>
    <t>Land of Legends</t>
  </si>
  <si>
    <t>The Pirates: The Last Royal Treasure</t>
  </si>
  <si>
    <t>Vaillante</t>
  </si>
  <si>
    <t>Table for Six</t>
  </si>
  <si>
    <t>Smack Dab Kakha</t>
  </si>
  <si>
    <t>Good Luck to You, Leo Grande</t>
  </si>
  <si>
    <t>Rheingold</t>
  </si>
  <si>
    <t>Sword Art Online the Movie: Progressive 0 Scherzo of Deep Night</t>
  </si>
  <si>
    <t>Samrat Prithviraj</t>
  </si>
  <si>
    <t>Life Is Beautiful</t>
  </si>
  <si>
    <t>Yolki 9</t>
  </si>
  <si>
    <t>Shotgun Wedding</t>
  </si>
  <si>
    <t>Re/Member</t>
  </si>
  <si>
    <t>Rabbit Academy: Mission Eggpossible</t>
  </si>
  <si>
    <t>Il grande giorno</t>
  </si>
  <si>
    <t>The Tatta's</t>
  </si>
  <si>
    <t>Ducobu 4 President</t>
  </si>
  <si>
    <t>Finnick</t>
  </si>
  <si>
    <t>Phases of the Moon</t>
  </si>
  <si>
    <t>777 Charlie</t>
  </si>
  <si>
    <t>Bachchhan Paandey</t>
  </si>
  <si>
    <t>Lesson in Murder</t>
  </si>
  <si>
    <t>Family Affairs</t>
  </si>
  <si>
    <t>Listy do M. 5</t>
  </si>
  <si>
    <t>Laid0Back Camp Movie</t>
  </si>
  <si>
    <t>Osomatsusan the Movie 2022 Re0release</t>
  </si>
  <si>
    <t>The New Toy</t>
  </si>
  <si>
    <t>The Kids Are Alright 2</t>
  </si>
  <si>
    <t>Detective Conan: Black Iron Submarine</t>
  </si>
  <si>
    <t>12.12: The Day</t>
  </si>
  <si>
    <t>There's Still Tomorrow</t>
  </si>
  <si>
    <t>Asterix &amp; Obelix: The Middle Kingdom</t>
  </si>
  <si>
    <t>Son of a Rich 2</t>
  </si>
  <si>
    <t>Miraculous: Ladybug &amp; Cat Noir, the Movie</t>
  </si>
  <si>
    <t>Doraemon the Movie: Nobita's Sky Utopia</t>
  </si>
  <si>
    <t>Smugglers</t>
  </si>
  <si>
    <t>Kingdom 3: The Flame of Destiny</t>
  </si>
  <si>
    <t>The Bremen Town Musicians</t>
  </si>
  <si>
    <t>Alibi.com 2</t>
  </si>
  <si>
    <t>Don't Call it Mystery: The Movie</t>
  </si>
  <si>
    <t>The Three Musketeers 0 Part I: D'Artagnan</t>
  </si>
  <si>
    <t>Tokyo MER</t>
  </si>
  <si>
    <t>Concrete Utopia</t>
  </si>
  <si>
    <t>I Wish I Could Meet You Again on the Hill Where That Flower Blooms (2023)</t>
  </si>
  <si>
    <t>The Wish of the Fairy Fish</t>
  </si>
  <si>
    <t>Toy Story 2023 Re0release</t>
  </si>
  <si>
    <t>Gravity 2023 Re0release (10th Anniversary)</t>
  </si>
  <si>
    <t>Frozen 2023 Re0release (Sing 0A0Long)</t>
  </si>
  <si>
    <t>Shin Jigen! Crayon Shin0chan the Movie</t>
  </si>
  <si>
    <t>The Challenge</t>
  </si>
  <si>
    <t>IDOLiSH7 Movie: LIVE 4bit 0 BEYOND THE PERiOD</t>
  </si>
  <si>
    <t>My Happy Marriage</t>
  </si>
  <si>
    <t>The House of No Man</t>
  </si>
  <si>
    <t>Love Reset</t>
  </si>
  <si>
    <t>The Birth of Kitaro: Mystery of GeGeGe</t>
  </si>
  <si>
    <t>Mavka: The Forest Song</t>
  </si>
  <si>
    <t>Tokyo Revengers 2: Bloody Halloween 0 Destiny</t>
  </si>
  <si>
    <t>The Legend &amp; Butterfly</t>
  </si>
  <si>
    <t>Die drei ??? 0 Erbe des Drachen</t>
  </si>
  <si>
    <t>Shin Kamen Rider</t>
  </si>
  <si>
    <t>The Three Musketeers 0 Part II: Milady</t>
  </si>
  <si>
    <t>Only 3 Days Left</t>
  </si>
  <si>
    <t>Tonde Saitama: Biwako Yori Ai o Komete</t>
  </si>
  <si>
    <t>A Guilty Conscience</t>
  </si>
  <si>
    <t>Tokyo Revengers 2: Bloody Halloween 0 Decisive Battle</t>
  </si>
  <si>
    <t>Jeanne du Barry</t>
  </si>
  <si>
    <t>Rehragout0Rendezvous</t>
  </si>
  <si>
    <t>A Moroccan Affair</t>
  </si>
  <si>
    <t>The Point Men</t>
  </si>
  <si>
    <t>Manta, Manta: Legacy</t>
  </si>
  <si>
    <t>Three heroes and the Navel of the Earth</t>
  </si>
  <si>
    <t>Championext</t>
  </si>
  <si>
    <t>Face Off 6: The Ticket of Destiny</t>
  </si>
  <si>
    <t>What's Love Got to Do with It?</t>
  </si>
  <si>
    <t>Sleep</t>
  </si>
  <si>
    <t>Samurai Beyond Admiration Record to the World's Best</t>
  </si>
  <si>
    <t>Honey Sweet</t>
  </si>
  <si>
    <t>After Everything</t>
  </si>
  <si>
    <t>The Great Escaper</t>
  </si>
  <si>
    <t>Sun and Concrete</t>
  </si>
  <si>
    <t>Cobweb</t>
  </si>
  <si>
    <t>Talk to Her Undated France Release</t>
  </si>
  <si>
    <t>Rafadan Tayfa 4: HayrimatÃ¶r</t>
  </si>
  <si>
    <t>All Your Faces</t>
  </si>
  <si>
    <t>Cats in the Museum</t>
  </si>
  <si>
    <t>Father &amp; Soldier</t>
  </si>
  <si>
    <t>PreCure All Stars F</t>
  </si>
  <si>
    <t>Dream</t>
  </si>
  <si>
    <t>Vacaciones de verano</t>
  </si>
  <si>
    <t>On the Wandering Paths</t>
  </si>
  <si>
    <t>Weekend Rebels</t>
  </si>
  <si>
    <t>Checker Tobi und die Reise zu den fliegenden FlÃ¼ssen</t>
  </si>
  <si>
    <t>The Silent Service</t>
  </si>
  <si>
    <t>Harmony</t>
  </si>
  <si>
    <t>Umizaru 3: The Last Message</t>
  </si>
  <si>
    <t>Bayside Shakedown 3: Set the Guys Loose</t>
  </si>
  <si>
    <t>Blades of Blood 2010 Re0release</t>
  </si>
  <si>
    <t>PokÃ©mon: Zoroark: Master of Illusions</t>
  </si>
  <si>
    <t>A Turtle's Tale: Sammy's Adventures</t>
  </si>
  <si>
    <t>Bestseller</t>
  </si>
  <si>
    <t>Veda 0 AtatÃ¼rk</t>
  </si>
  <si>
    <t>Conference of Animals</t>
  </si>
  <si>
    <t>Space Battleship Yamato</t>
  </si>
  <si>
    <t>StreetDance 2</t>
  </si>
  <si>
    <t>Welcome to the South</t>
  </si>
  <si>
    <t>Confessions</t>
  </si>
  <si>
    <t>Nodame Cantabile: The Movie II 2010 Re0release</t>
  </si>
  <si>
    <t>SP: The Motion Picture I</t>
  </si>
  <si>
    <t>Kokkuri0san: GekijÃ´0ban</t>
  </si>
  <si>
    <t>Detective Conan: The Lost Ship in the Sky</t>
  </si>
  <si>
    <t>Secret Reunion</t>
  </si>
  <si>
    <t>Doraemon The Movie: Nobita's Great Battle of the Mermaid King</t>
  </si>
  <si>
    <t>The Extraordinary Adventures of AdÃ¨le Blanc0Sec</t>
  </si>
  <si>
    <t>Camping 2</t>
  </si>
  <si>
    <t>Arthur 3: The War of the Two Worlds</t>
  </si>
  <si>
    <t>Dogwood Tree</t>
  </si>
  <si>
    <t>The Santa Claus Gang</t>
  </si>
  <si>
    <t>The Lady Shogun and Her Men</t>
  </si>
  <si>
    <t>The Round Up</t>
  </si>
  <si>
    <t>Christmas in South Africa</t>
  </si>
  <si>
    <t>Six Degrees of Celebration</t>
  </si>
  <si>
    <t>Liar Game: The Final Stage</t>
  </si>
  <si>
    <t>Nasha Russia. Yaytsa sudby</t>
  </si>
  <si>
    <t>Just Call Me Nobody</t>
  </si>
  <si>
    <t>Act of Vengeance</t>
  </si>
  <si>
    <t>Under the Hawthorn Tree</t>
  </si>
  <si>
    <t>Recep Ivedik 3</t>
  </si>
  <si>
    <t>Villain</t>
  </si>
  <si>
    <t>Me, Them and Lara</t>
  </si>
  <si>
    <t>Moss</t>
  </si>
  <si>
    <t>22 Bullets</t>
  </si>
  <si>
    <t>Inazuma Eleven GO the Movie: The Ultimate Bonds Gryphon</t>
  </si>
  <si>
    <t>Astral City: A Spiritual Journey</t>
  </si>
  <si>
    <t>Beck</t>
  </si>
  <si>
    <t>How Not to Rescue a Princess</t>
  </si>
  <si>
    <t>About Her Brother</t>
  </si>
  <si>
    <t>Trick the Movie: Psychic Battle Royale</t>
  </si>
  <si>
    <t>Hello Ghost</t>
  </si>
  <si>
    <t>Hot Summer Days</t>
  </si>
  <si>
    <t>The Servant</t>
  </si>
  <si>
    <t>Green Zone 2010 Re0release</t>
  </si>
  <si>
    <t>Hankyu Railways 0 A 150minute Miracle</t>
  </si>
  <si>
    <t>Nothing to Declare</t>
  </si>
  <si>
    <t>What a Beautiful Day</t>
  </si>
  <si>
    <t>Gekijouban Tenpesuto 3D</t>
  </si>
  <si>
    <t>A Ghost of a Chance</t>
  </si>
  <si>
    <t>Sunny</t>
  </si>
  <si>
    <t>KokowÃ¤Ã¤h</t>
  </si>
  <si>
    <t>Detective Conan: Quarter of Silence</t>
  </si>
  <si>
    <t>Gantz</t>
  </si>
  <si>
    <t>SP: The Motion Picture II</t>
  </si>
  <si>
    <t>Kaibutsu0kun: The Movie</t>
  </si>
  <si>
    <t>The Crown Jewels</t>
  </si>
  <si>
    <t>Gantz: Perfect Answer</t>
  </si>
  <si>
    <t>Punch</t>
  </si>
  <si>
    <t>Detective K: Secret of Virtuous Widow</t>
  </si>
  <si>
    <t>All's Well, Ends Well 2011</t>
  </si>
  <si>
    <t>Vysotsky. Thank You for Being Alive</t>
  </si>
  <si>
    <t>Silenced</t>
  </si>
  <si>
    <t>Doraemon: Nobita and the New Steel Troops: ~Winged Angels~</t>
  </si>
  <si>
    <t>Eternal Moment</t>
  </si>
  <si>
    <t>My Own Swordsman</t>
  </si>
  <si>
    <t>You Are the Apple of My Eye</t>
  </si>
  <si>
    <t>Torrente 4: Lethal Crisis</t>
  </si>
  <si>
    <t>The Sorcerer and the White Snake</t>
  </si>
  <si>
    <t>Unfair: The Answer</t>
  </si>
  <si>
    <t>Dragon</t>
  </si>
  <si>
    <t>Yolki 2</t>
  </si>
  <si>
    <t>Love Strikes!</t>
  </si>
  <si>
    <t>Letters to Santa</t>
  </si>
  <si>
    <t>A Monster in Paris</t>
  </si>
  <si>
    <t>Ivan Tsarevich &amp; the Grey Wolf</t>
  </si>
  <si>
    <t>Eyyvah Eyvah 2</t>
  </si>
  <si>
    <t>In His Chart</t>
  </si>
  <si>
    <t>Andalucia: Revenge of the Goddess</t>
  </si>
  <si>
    <t>Qualunquemente</t>
  </si>
  <si>
    <t>Friends: Naki on the Monster Island</t>
  </si>
  <si>
    <t>Kamen Rider OOO Wonderful: The Shogun and the 21 Core Medals</t>
  </si>
  <si>
    <t>Gooische vrouwen</t>
  </si>
  <si>
    <t>The Immature</t>
  </si>
  <si>
    <t>Pleasant Goat and Big Big Wolf 3</t>
  </si>
  <si>
    <t>Quick</t>
  </si>
  <si>
    <t>K0On! The Movie</t>
  </si>
  <si>
    <t>Red Dog</t>
  </si>
  <si>
    <t>Vicky and the Treasure of the Gods</t>
  </si>
  <si>
    <t>Hollywoo</t>
  </si>
  <si>
    <t>Scabbard Samurai</t>
  </si>
  <si>
    <t>Kaiji 2: The Ultimate Gambler</t>
  </si>
  <si>
    <t>Chinese Zodiac</t>
  </si>
  <si>
    <t>Brave Hearts: Umizaru</t>
  </si>
  <si>
    <t>Thermae Romae</t>
  </si>
  <si>
    <t>One Piece Film Z</t>
  </si>
  <si>
    <t>Bayside Shakedown the Final</t>
  </si>
  <si>
    <t>The Secret of the Gods</t>
  </si>
  <si>
    <t>AstÃ©rix and ObÃ©lix: God Save Britannia</t>
  </si>
  <si>
    <t>Wolf Children</t>
  </si>
  <si>
    <t>HOUBA! On the Trail of the Marsupilami</t>
  </si>
  <si>
    <t>Tad: The Lost Explorer</t>
  </si>
  <si>
    <t>A Turtle's Tale 2: Sammy's Escape from Paradise</t>
  </si>
  <si>
    <t>Doraemon: Nobita and the Island of Miracles ~Animal Adventure~</t>
  </si>
  <si>
    <t>Gekijouban Tenpesuto 3D 2012 Re0release</t>
  </si>
  <si>
    <t>Detective Conan: The Eleventh Striker</t>
  </si>
  <si>
    <t>La vÃ©ritÃ© si je mens! 3</t>
  </si>
  <si>
    <t>Always: Sunset on Third Street '64</t>
  </si>
  <si>
    <t>Rurouni Kenshin Part I: Origins</t>
  </si>
  <si>
    <t>The Tower</t>
  </si>
  <si>
    <t>Welcome to the North</t>
  </si>
  <si>
    <t>Adventures in Zambezia</t>
  </si>
  <si>
    <t>Three Heroes on Distant Shores</t>
  </si>
  <si>
    <t>Nameless Gangster: Rules of the Time</t>
  </si>
  <si>
    <t>The Floating Castle</t>
  </si>
  <si>
    <t>The Neighbors</t>
  </si>
  <si>
    <t>The Dream Team</t>
  </si>
  <si>
    <t>The Four</t>
  </si>
  <si>
    <t>The Grand Heist</t>
  </si>
  <si>
    <t>All About My Wife</t>
  </si>
  <si>
    <t>SPEC: Heaven</t>
  </si>
  <si>
    <t>We Were There: True Love</t>
  </si>
  <si>
    <t>Deranged</t>
  </si>
  <si>
    <t>Dearest</t>
  </si>
  <si>
    <t>Architecture 101</t>
  </si>
  <si>
    <t>Dancing Queen</t>
  </si>
  <si>
    <t>Lesson of the Evil</t>
  </si>
  <si>
    <t>Head Over Heels 2</t>
  </si>
  <si>
    <t>Helter Skelter</t>
  </si>
  <si>
    <t>The Last Tycoon</t>
  </si>
  <si>
    <t>Liar Game: Reborn</t>
  </si>
  <si>
    <t>I Want You</t>
  </si>
  <si>
    <t>Turkish for Beginners</t>
  </si>
  <si>
    <t>Little Brother, Big Trouble: A Christmas Adventure</t>
  </si>
  <si>
    <t>Hotaru the Movie: It's Only a Little Light in My Life</t>
  </si>
  <si>
    <t>Fall in Love Like a Star</t>
  </si>
  <si>
    <t>Unbowed</t>
  </si>
  <si>
    <t>Confession of Murder</t>
  </si>
  <si>
    <t>StreetDance 2 2012 Re0release</t>
  </si>
  <si>
    <t>2012 2012 Re0release</t>
  </si>
  <si>
    <t>Police Story: Lockdown</t>
  </si>
  <si>
    <t>American Dreams in China</t>
  </si>
  <si>
    <t>The Fighter Pilot</t>
  </si>
  <si>
    <t>Miracle in Cell No. 7</t>
  </si>
  <si>
    <t>Suck Me Shakespeer</t>
  </si>
  <si>
    <t>Sole a catinelle</t>
  </si>
  <si>
    <t>The Physician</t>
  </si>
  <si>
    <t>Firestorm</t>
  </si>
  <si>
    <t>Switch</t>
  </si>
  <si>
    <t>Badges of Fury</t>
  </si>
  <si>
    <t>The White Storm</t>
  </si>
  <si>
    <t>Tarzan</t>
  </si>
  <si>
    <t>Secretly Greatly</t>
  </si>
  <si>
    <t>The Chef, The Actor, The Scoundrel</t>
  </si>
  <si>
    <t>Doraemon: Nobita's Secret Gadget Museum</t>
  </si>
  <si>
    <t>No Man's Land</t>
  </si>
  <si>
    <t>Lupin III vs. Detective Conan: The Movie</t>
  </si>
  <si>
    <t>Yolki 3</t>
  </si>
  <si>
    <t>Antoine and Sebastian</t>
  </si>
  <si>
    <t>Cold Eyes</t>
  </si>
  <si>
    <t>Detective Conan: Private Eye in the Distant Sea</t>
  </si>
  <si>
    <t>DÃ¼gÃ¼n Dernek</t>
  </si>
  <si>
    <t>The Terror Live</t>
  </si>
  <si>
    <t>Blind Detective</t>
  </si>
  <si>
    <t>Serial Teachers</t>
  </si>
  <si>
    <t>Midsummer's Equation</t>
  </si>
  <si>
    <t>PokÃ©mon</t>
  </si>
  <si>
    <t>The After0Dinner Mysteries</t>
  </si>
  <si>
    <t>Underdogs</t>
  </si>
  <si>
    <t>101 Proposals</t>
  </si>
  <si>
    <t>Silent Witness</t>
  </si>
  <si>
    <t>KokowÃ¤Ã¤h 2</t>
  </si>
  <si>
    <t>The Four 2</t>
  </si>
  <si>
    <t>The Kiyosu Conference</t>
  </si>
  <si>
    <t>Gorko!</t>
  </si>
  <si>
    <t>Mr. Go</t>
  </si>
  <si>
    <t>The Break Up Man</t>
  </si>
  <si>
    <t>We Are the Nobles</t>
  </si>
  <si>
    <t>The Stolen Years</t>
  </si>
  <si>
    <t>One Night Surprise</t>
  </si>
  <si>
    <t>Platinum Data</t>
  </si>
  <si>
    <t>Gekijouban SPEC: KurÃ´zu 0 Zen no hen</t>
  </si>
  <si>
    <t>Unbeatable</t>
  </si>
  <si>
    <t>Man on the Edge</t>
  </si>
  <si>
    <t>Me, Myself and Mum</t>
  </si>
  <si>
    <t>Out of Inferno</t>
  </si>
  <si>
    <t>Bring Happiness Home</t>
  </si>
  <si>
    <t>Stand by Me Doraemon</t>
  </si>
  <si>
    <t>Serial Bad Weddings</t>
  </si>
  <si>
    <t>The Monkey King: Havoc in Heaven's Palace</t>
  </si>
  <si>
    <t>Dad, Where Are We Going?</t>
  </si>
  <si>
    <t>The Continent</t>
  </si>
  <si>
    <t>The Man from Macau</t>
  </si>
  <si>
    <t>Tiny Times 3.0</t>
  </si>
  <si>
    <t>Gone with the Bullets</t>
  </si>
  <si>
    <t>Spanish Affair</t>
  </si>
  <si>
    <t>Head Full of Honey</t>
  </si>
  <si>
    <t>My Old Classmate</t>
  </si>
  <si>
    <t>The BÃ©lier Family</t>
  </si>
  <si>
    <t>The House That Never Dies</t>
  </si>
  <si>
    <t>The Pirate Fairy</t>
  </si>
  <si>
    <t>The Inbetweeners 2</t>
  </si>
  <si>
    <t>The White Haired Witch of Lunar Kingdom</t>
  </si>
  <si>
    <t>Miss Granny</t>
  </si>
  <si>
    <t>Overheard 3</t>
  </si>
  <si>
    <t>Supercondriaque</t>
  </si>
  <si>
    <t>Rurouni Kenshin Part II: Kyoto Inferno</t>
  </si>
  <si>
    <t>Dearest 2014 Re0release</t>
  </si>
  <si>
    <t>Beauty and the Beast</t>
  </si>
  <si>
    <t>The Great Hypnotist</t>
  </si>
  <si>
    <t>Asterix and Obelix: Mansion of the Gods</t>
  </si>
  <si>
    <t>Thermae Romae II</t>
  </si>
  <si>
    <t>Detective Conan: The Sniper from Another Dimension</t>
  </si>
  <si>
    <t>Rurouni Kenshin: The Legend Ends</t>
  </si>
  <si>
    <t>Boonie Bears: To the Rescue</t>
  </si>
  <si>
    <t>Recep Ivedik 4</t>
  </si>
  <si>
    <t>Forbidden Empire 2014 Re0release</t>
  </si>
  <si>
    <t>Doraemon the Movie: The New Records of Nobita's Spaceblazer 2014 Re0release</t>
  </si>
  <si>
    <t>Black &amp; White: The Dawn of Justice</t>
  </si>
  <si>
    <t>My Love, Don't Cross That River</t>
  </si>
  <si>
    <t>Don't Go Breaking My Heart 2</t>
  </si>
  <si>
    <t>Girls</t>
  </si>
  <si>
    <t>The Crossing</t>
  </si>
  <si>
    <t>Old Boys: The Way of the Dragon</t>
  </si>
  <si>
    <t>Tinker Bell and the Legend of the NeverBeast</t>
  </si>
  <si>
    <t>The Four 3</t>
  </si>
  <si>
    <t>Mrs. Brown's Boys D'Movie</t>
  </si>
  <si>
    <t>Rise of the Legend</t>
  </si>
  <si>
    <t>The Fatal Encounter</t>
  </si>
  <si>
    <t>Maya the Bee Movie</t>
  </si>
  <si>
    <t>PokÃ©mon the Movie: Diancie and the Cocoon of Destruction</t>
  </si>
  <si>
    <t>Nicholas on Holiday</t>
  </si>
  <si>
    <t>Grace of Monaco</t>
  </si>
  <si>
    <t>Joy of Fatherhood</t>
  </si>
  <si>
    <t>Meet Miss Anxiety</t>
  </si>
  <si>
    <t>Hot Road</t>
  </si>
  <si>
    <t>Jian Bing Man</t>
  </si>
  <si>
    <t>From Vegas to Macau II</t>
  </si>
  <si>
    <t>Monkey King: Hero Is Back</t>
  </si>
  <si>
    <t>Chronicles of the Ghostly Tribe</t>
  </si>
  <si>
    <t>Our Times</t>
  </si>
  <si>
    <t>Suck Me Shakespeer 2</t>
  </si>
  <si>
    <t>Wolf Warrior</t>
  </si>
  <si>
    <t>The Left Ear</t>
  </si>
  <si>
    <t>Tiny Times 4.0</t>
  </si>
  <si>
    <t>A Violent Prosecutor</t>
  </si>
  <si>
    <t>Monk Comes Down the Mountain</t>
  </si>
  <si>
    <t>The Hundred Regiments Offensive</t>
  </si>
  <si>
    <t>Detective Conan: Sunflowers of Inferno</t>
  </si>
  <si>
    <t>Hollywood Adventures</t>
  </si>
  <si>
    <t>Surprise</t>
  </si>
  <si>
    <t>Inside Men</t>
  </si>
  <si>
    <t>The Dead End</t>
  </si>
  <si>
    <t>Boonie Bears: A Mystical Winter</t>
  </si>
  <si>
    <t>The Throne</t>
  </si>
  <si>
    <t>Spanish Affair 2</t>
  </si>
  <si>
    <t>Ex0Files 2: The Backup Strikes Back</t>
  </si>
  <si>
    <t>Helios</t>
  </si>
  <si>
    <t>The New Adventures of Aladdin</t>
  </si>
  <si>
    <t>Heidi</t>
  </si>
  <si>
    <t>Dad, Where Are We Going 2</t>
  </si>
  <si>
    <t>Doraemon: Nobita no UchÃ» EiyÃ»ki</t>
  </si>
  <si>
    <t>Flying Colors</t>
  </si>
  <si>
    <t>Triumph in the Skies</t>
  </si>
  <si>
    <t>To the Fore</t>
  </si>
  <si>
    <t>Orange</t>
  </si>
  <si>
    <t>DÃ¼gÃ¼n Dernek 2: SÃ¼nnet</t>
  </si>
  <si>
    <t>Look Who's Back</t>
  </si>
  <si>
    <t>Serial Teachers 2</t>
  </si>
  <si>
    <t>From Vegas to Macau III</t>
  </si>
  <si>
    <t>Time Raiders</t>
  </si>
  <si>
    <t>Skiptrace</t>
  </si>
  <si>
    <t>Book of Love</t>
  </si>
  <si>
    <t>Line Walker</t>
  </si>
  <si>
    <t>Big Fish &amp; Begonia</t>
  </si>
  <si>
    <t>Quo vado?</t>
  </si>
  <si>
    <t>See You Tomorrow</t>
  </si>
  <si>
    <t>A Chinese Odyssey: Part Three</t>
  </si>
  <si>
    <t>My Beloved Bodyguard</t>
  </si>
  <si>
    <t>Doraemon the Movie: Nobita and the Birth of Japan</t>
  </si>
  <si>
    <t>Two Is a Family</t>
  </si>
  <si>
    <t>Yo0kai Watch Movie: It's the Secret of Birth, Meow! 2016 Re0release</t>
  </si>
  <si>
    <t>Boonie Bears: The Big Top Secret</t>
  </si>
  <si>
    <t>Love O2O</t>
  </si>
  <si>
    <t>My Mom Is a Character 2</t>
  </si>
  <si>
    <t>Masterpiece Mystery: Sherlock: The Abominable Bride</t>
  </si>
  <si>
    <t>Crouching Tiger, Hidden Dragon: Sword of Destiny</t>
  </si>
  <si>
    <t>Mission Milano</t>
  </si>
  <si>
    <t>Nobunaga Concerto: The Movie</t>
  </si>
  <si>
    <t>The Tuche Family: The American Dream</t>
  </si>
  <si>
    <t>Os Dez Mandamentos 0 O Filme</t>
  </si>
  <si>
    <t>Bounty Hunters</t>
  </si>
  <si>
    <t>Assassination Classroom: The Graduation</t>
  </si>
  <si>
    <t>Perfect Strangers</t>
  </si>
  <si>
    <t>Pandora</t>
  </si>
  <si>
    <t>S Storm</t>
  </si>
  <si>
    <t>Flight Crew</t>
  </si>
  <si>
    <t>Viking</t>
  </si>
  <si>
    <t>YÃ´kai Watch: the Movie: The Flying Whale and the Grand Adventure of the Double Worlds, Meow!</t>
  </si>
  <si>
    <t>Welcome to Germany</t>
  </si>
  <si>
    <t>When Larry Meets Mary</t>
  </si>
  <si>
    <t>Yesterday Once More</t>
  </si>
  <si>
    <t>Call of Heroes</t>
  </si>
  <si>
    <t>Soulmate</t>
  </si>
  <si>
    <t>The Snow Queen 3: Fire and Ice</t>
  </si>
  <si>
    <t>Camping 3</t>
  </si>
  <si>
    <t>Penny Pincher!</t>
  </si>
  <si>
    <t>Never Say Die</t>
  </si>
  <si>
    <t>Secret Superstar</t>
  </si>
  <si>
    <t>Forever Young</t>
  </si>
  <si>
    <t>Immortal Demon Slayer</t>
  </si>
  <si>
    <t>Legend of the Demon Cat</t>
  </si>
  <si>
    <t>Paradox</t>
  </si>
  <si>
    <t>Fantastica: A Boonie Bears Adventure</t>
  </si>
  <si>
    <t>Suck Me Shakespeer 3</t>
  </si>
  <si>
    <t>Detective Conan: Crimson Love Letter</t>
  </si>
  <si>
    <t>Doraemon: Great Adventure in the Antarctic Kachi Kochi</t>
  </si>
  <si>
    <t>The Founding of an Army</t>
  </si>
  <si>
    <t>Shock Wave</t>
  </si>
  <si>
    <t>1987: When the Day Comes</t>
  </si>
  <si>
    <t>The Outlaws</t>
  </si>
  <si>
    <t>Bleeding Steel</t>
  </si>
  <si>
    <t>Sky Hunter</t>
  </si>
  <si>
    <t>Three Seconds</t>
  </si>
  <si>
    <t>Hanson and the Beast</t>
  </si>
  <si>
    <t>Gintama Live Action the Movie</t>
  </si>
  <si>
    <t>Guilty of Mind</t>
  </si>
  <si>
    <t>Bad Genius</t>
  </si>
  <si>
    <t>Midnight Runners</t>
  </si>
  <si>
    <t>The King</t>
  </si>
  <si>
    <t>Destiny: The Tale of Kamakura</t>
  </si>
  <si>
    <t>The Liquidator</t>
  </si>
  <si>
    <t>R.A.I.D. Special Unit</t>
  </si>
  <si>
    <t>Hindi Medium</t>
  </si>
  <si>
    <t>Steel Rain</t>
  </si>
  <si>
    <t>The House That Never Dies II</t>
  </si>
  <si>
    <t>The Invisible Guest</t>
  </si>
  <si>
    <t>The Last Warrior</t>
  </si>
  <si>
    <t>Alibi.com</t>
  </si>
  <si>
    <t>Recep Ivedik 5</t>
  </si>
  <si>
    <t>What Happened to Monday</t>
  </si>
  <si>
    <t>A Chinese Odyssey: Part 2 0 Cinderella 2017 Re0release</t>
  </si>
  <si>
    <t>Love Off the Cuff</t>
  </si>
  <si>
    <t>Money</t>
  </si>
  <si>
    <t>The 80Year Engagement</t>
  </si>
  <si>
    <t>Ã‰pouse0moi mon pote</t>
  </si>
  <si>
    <t>One Hundred Thousand Bad Jokes 2</t>
  </si>
  <si>
    <t>Dying to Survive</t>
  </si>
  <si>
    <t>Hello Mr. Billionaire</t>
  </si>
  <si>
    <t>Us and Them</t>
  </si>
  <si>
    <t>Project Gutenberg</t>
  </si>
  <si>
    <t>Detective Conan: Zero the Enforcer</t>
  </si>
  <si>
    <t>Boonie Bears: The Big Shrink</t>
  </si>
  <si>
    <t>Kill Mobile</t>
  </si>
  <si>
    <t>Hello, Mrs. Money</t>
  </si>
  <si>
    <t>Hidden Man</t>
  </si>
  <si>
    <t>iPartment the Movie</t>
  </si>
  <si>
    <t>Doraemon the Movie: Nobita's Treasure Island</t>
  </si>
  <si>
    <t>Code Blue: The Movie</t>
  </si>
  <si>
    <t>Animal World</t>
  </si>
  <si>
    <t>Amazing China</t>
  </si>
  <si>
    <t>L Storm</t>
  </si>
  <si>
    <t>A or B</t>
  </si>
  <si>
    <t>Go Brother!</t>
  </si>
  <si>
    <t>Cry Me a Sad River</t>
  </si>
  <si>
    <t>Family is Family</t>
  </si>
  <si>
    <t>The Magic Tuche</t>
  </si>
  <si>
    <t>Bajrangi Bhaijaan 2018 Re0release</t>
  </si>
  <si>
    <t>Lost, Found</t>
  </si>
  <si>
    <t>Intimate Strangers</t>
  </si>
  <si>
    <t>Sink or Swim</t>
  </si>
  <si>
    <t>Taxi 5</t>
  </si>
  <si>
    <t>Fat Buddies</t>
  </si>
  <si>
    <t>All About Me</t>
  </si>
  <si>
    <t>Gintama 2: Rules are Made to be Broken</t>
  </si>
  <si>
    <t>The Way of the Bug</t>
  </si>
  <si>
    <t>Clergy</t>
  </si>
  <si>
    <t>Ice</t>
  </si>
  <si>
    <t>Dark Figure of Crime</t>
  </si>
  <si>
    <t>VIP Policeman</t>
  </si>
  <si>
    <t>The Faces of My Gene</t>
  </si>
  <si>
    <t>Badhaai Ho</t>
  </si>
  <si>
    <t>Champions</t>
  </si>
  <si>
    <t>The Witch: Part 1 0 The Subversion</t>
  </si>
  <si>
    <t>Killing for the Prosecution</t>
  </si>
  <si>
    <t>The Guernsey Literary and Potato Peel Pie Society</t>
  </si>
  <si>
    <t>The Crimes That Bind</t>
  </si>
  <si>
    <t>New Happy Dad and Son 3: Adventure in Russia</t>
  </si>
  <si>
    <t>Europe Raiders</t>
  </si>
  <si>
    <t>Stree</t>
  </si>
  <si>
    <t>Crazy Alien</t>
  </si>
  <si>
    <t>Pegasus</t>
  </si>
  <si>
    <t>Sheep Without a Shepherd</t>
  </si>
  <si>
    <t>Detective Conan: The Fist of Blue Sapphire</t>
  </si>
  <si>
    <t>Boonie Bears: Blast Into the Past</t>
  </si>
  <si>
    <t>The New King of Comedy</t>
  </si>
  <si>
    <t>Adoring</t>
  </si>
  <si>
    <t>Serial (Bad) Weddings 2</t>
  </si>
  <si>
    <t>Doraemon: Nobita's Chronicle of the Moon Exploration</t>
  </si>
  <si>
    <t>My Best Summer</t>
  </si>
  <si>
    <t>Jade Dynasty</t>
  </si>
  <si>
    <t>The Perfect Secret</t>
  </si>
  <si>
    <t>The Big Shot</t>
  </si>
  <si>
    <t>Son of a Rich</t>
  </si>
  <si>
    <t>Kingdom</t>
  </si>
  <si>
    <t>Song of Youth</t>
  </si>
  <si>
    <t>The Legend of Hei</t>
  </si>
  <si>
    <t>A Shaun the Sheep Movie: Farmageddon</t>
  </si>
  <si>
    <t>Masquerade Hotel</t>
  </si>
  <si>
    <t>The Last Wish</t>
  </si>
  <si>
    <t>T034</t>
  </si>
  <si>
    <t>A Witness Out of the Blue</t>
  </si>
  <si>
    <t>The Queen's Corgi</t>
  </si>
  <si>
    <t>Warrior of the Hornor</t>
  </si>
  <si>
    <t>The Battle: Roar to Victory</t>
  </si>
  <si>
    <t>Fly Me to the Saitama</t>
  </si>
  <si>
    <t>Hit Me Anyone One More Time!</t>
  </si>
  <si>
    <t>Somewhere Winter</t>
  </si>
  <si>
    <t>Two Tigers</t>
  </si>
  <si>
    <t>Fall In Love At First Kiss</t>
  </si>
  <si>
    <t>Kim Ji0young: Born 1982</t>
  </si>
  <si>
    <t>PokÃ©mon: Mewtwo Strikes Back 0 Evolution</t>
  </si>
  <si>
    <t>Almost a Comedy</t>
  </si>
  <si>
    <t>The Confidence Man JP</t>
  </si>
  <si>
    <t>The Confidence Man JP: The Movie</t>
  </si>
  <si>
    <t>Bodies at Rest</t>
  </si>
  <si>
    <t>Start0Up</t>
  </si>
  <si>
    <t>A Rainy Day in New York</t>
  </si>
  <si>
    <t>Little White Lies 2</t>
  </si>
  <si>
    <t>Ossan's Love: Love or Dead</t>
  </si>
  <si>
    <t>Only Cloud Knows</t>
  </si>
  <si>
    <t>The Knight of Shadows: Between Yin and Yang</t>
  </si>
  <si>
    <t>Crazy Romance</t>
  </si>
  <si>
    <t>Integrity</t>
  </si>
  <si>
    <t>The Secret Mission</t>
  </si>
  <si>
    <t>This Is Tomas</t>
  </si>
  <si>
    <t>The Specials</t>
  </si>
  <si>
    <t>An Officer and a Spy</t>
  </si>
  <si>
    <t>Crayon Shin0chan: Honeymoon Hurricane 0 The Lost Hiroshi</t>
  </si>
  <si>
    <t>Innocence</t>
  </si>
  <si>
    <t>The Lord of the Rings: The Fellowship of the Ring 2021 Re0release</t>
  </si>
  <si>
    <t>The Wolf of Wall Street 2022 Re0release</t>
  </si>
  <si>
    <t>The Eight Hundred</t>
  </si>
  <si>
    <t>Demon Slayer: Kimetsu no Yaiba 0 The Movie: Mugen Train</t>
  </si>
  <si>
    <t>Bad Boys for Life</t>
  </si>
  <si>
    <t>Tenet</t>
  </si>
  <si>
    <t>Sonic the Hedgehog</t>
  </si>
  <si>
    <t>Dolittle</t>
  </si>
  <si>
    <t>Jiang Ziya</t>
  </si>
  <si>
    <t>The Croods: A New Age</t>
  </si>
  <si>
    <t>Birds of Prey</t>
  </si>
  <si>
    <t>Wonder Woman 1984</t>
  </si>
  <si>
    <t>The Invisible Man</t>
  </si>
  <si>
    <t>Onward</t>
  </si>
  <si>
    <t>Soul</t>
  </si>
  <si>
    <t>The Call of the Wild</t>
  </si>
  <si>
    <t>The Rescue</t>
  </si>
  <si>
    <t>Vanguard</t>
  </si>
  <si>
    <t>Fantasy Island</t>
  </si>
  <si>
    <t>Trolls World Tour</t>
  </si>
  <si>
    <t>The New Mutants</t>
  </si>
  <si>
    <t>After We Collided</t>
  </si>
  <si>
    <t>Unhinged</t>
  </si>
  <si>
    <t>The War with Grandpa</t>
  </si>
  <si>
    <t>Peninsula</t>
  </si>
  <si>
    <t>Monster Hunter</t>
  </si>
  <si>
    <t>Underwater</t>
  </si>
  <si>
    <t>Bloodshot</t>
  </si>
  <si>
    <t>Sarileru Neekevvaru</t>
  </si>
  <si>
    <t>The Man Standing Next</t>
  </si>
  <si>
    <t>Honest Thief</t>
  </si>
  <si>
    <t>Like a Boss</t>
  </si>
  <si>
    <t>The Witches</t>
  </si>
  <si>
    <t>Scoob!</t>
  </si>
  <si>
    <t>Black Panther 2020 Re0release</t>
  </si>
  <si>
    <t>Emma.</t>
  </si>
  <si>
    <t>Leap</t>
  </si>
  <si>
    <t>The Father</t>
  </si>
  <si>
    <t>Gretel &amp; Hansel</t>
  </si>
  <si>
    <t>The Photograph</t>
  </si>
  <si>
    <t>Brahms: The Boy II</t>
  </si>
  <si>
    <t>The Turning</t>
  </si>
  <si>
    <t>Fate/stay night [Heaven's Feel] III. spring song</t>
  </si>
  <si>
    <t>Promising Young Woman</t>
  </si>
  <si>
    <t>Freaky</t>
  </si>
  <si>
    <t>Baaghi 3</t>
  </si>
  <si>
    <t>I Still Believe</t>
  </si>
  <si>
    <t>The Way Back</t>
  </si>
  <si>
    <t>The Personal History of David Copperfield</t>
  </si>
  <si>
    <t>Come Play</t>
  </si>
  <si>
    <t>News of the World</t>
  </si>
  <si>
    <t>Let Him Go</t>
  </si>
  <si>
    <t>Impractical Jokers: The Movie</t>
  </si>
  <si>
    <t>The Hunt</t>
  </si>
  <si>
    <t>100% Wolf</t>
  </si>
  <si>
    <t>10 Days with Dad</t>
  </si>
  <si>
    <t>Downhill</t>
  </si>
  <si>
    <t>My Donkey, My Lover &amp; I</t>
  </si>
  <si>
    <t>Bohemian Rhapsody 2020 Re0release</t>
  </si>
  <si>
    <t>Fatale</t>
  </si>
  <si>
    <t>Chhapaak</t>
  </si>
  <si>
    <t>My Boyfriend's Meds</t>
  </si>
  <si>
    <t>Bill &amp; Ted Face the Music</t>
  </si>
  <si>
    <t>The Rhythm Section</t>
  </si>
  <si>
    <t>The Innocent</t>
  </si>
  <si>
    <t>Twiceborn</t>
  </si>
  <si>
    <t>Hocus Pocus 2020 Re0release</t>
  </si>
  <si>
    <t>Mama Weed</t>
  </si>
  <si>
    <t>Panga</t>
  </si>
  <si>
    <t>The SpongeBob Movie: Sponge on the Run</t>
  </si>
  <si>
    <t>Spider0Man: No Way Home</t>
  </si>
  <si>
    <t>The Battle at Lake Changjin</t>
  </si>
  <si>
    <t>No Time to Die</t>
  </si>
  <si>
    <t>F9: The Fast Saga</t>
  </si>
  <si>
    <t>Venom: Let There Be Carnage</t>
  </si>
  <si>
    <t>Godzilla vs. Kong</t>
  </si>
  <si>
    <t>Shang0Chi and the Legend of the Ten Rings</t>
  </si>
  <si>
    <t>Sing 2</t>
  </si>
  <si>
    <t>Eternals</t>
  </si>
  <si>
    <t>Dune: Part One</t>
  </si>
  <si>
    <t>Black Widow</t>
  </si>
  <si>
    <t>Free Guy</t>
  </si>
  <si>
    <t>A Quiet Place Part II</t>
  </si>
  <si>
    <t>Encanto</t>
  </si>
  <si>
    <t>Cruella</t>
  </si>
  <si>
    <t>My Country, My Parents</t>
  </si>
  <si>
    <t>Jungle Cruise</t>
  </si>
  <si>
    <t>The Conjuring: The Devil Made Me Do It</t>
  </si>
  <si>
    <t>Raging Fire</t>
  </si>
  <si>
    <t>Ghostbusters: Afterlife</t>
  </si>
  <si>
    <t>Cliff Walkers</t>
  </si>
  <si>
    <t>The Suicide Squad</t>
  </si>
  <si>
    <t>Jujutsu Kaisen 0</t>
  </si>
  <si>
    <t>Space Jam: A New Legacy</t>
  </si>
  <si>
    <t>The Matrix Resurrections</t>
  </si>
  <si>
    <t>Peter Rabbit 2: The Runaway</t>
  </si>
  <si>
    <t>House of Gucci</t>
  </si>
  <si>
    <t>A Writer's Odyssey</t>
  </si>
  <si>
    <t>The Boss Baby 2: Family Business</t>
  </si>
  <si>
    <t>PAW Patrol: The Movie</t>
  </si>
  <si>
    <t>Tom &amp; Jerry</t>
  </si>
  <si>
    <t>Halloween Kills</t>
  </si>
  <si>
    <t>Raya and the Last Dragon</t>
  </si>
  <si>
    <t>The King's Man</t>
  </si>
  <si>
    <t>The Addams Family 2</t>
  </si>
  <si>
    <t>My Love</t>
  </si>
  <si>
    <t>Clifford the Big Red Dog</t>
  </si>
  <si>
    <t>Wrath of Man</t>
  </si>
  <si>
    <t>Evangelion: 3.0+1.01 Thrice Upon a Time</t>
  </si>
  <si>
    <t>End Game</t>
  </si>
  <si>
    <t>Old</t>
  </si>
  <si>
    <t>Mortal Kombat</t>
  </si>
  <si>
    <t>Candyman</t>
  </si>
  <si>
    <t>The Forever Purge</t>
  </si>
  <si>
    <t>West Side Story</t>
  </si>
  <si>
    <t>Hitman's Wife's Bodyguard</t>
  </si>
  <si>
    <t>Escape Room: Tournament of Champions</t>
  </si>
  <si>
    <t>Belle</t>
  </si>
  <si>
    <t>Ron's Gone Wrong</t>
  </si>
  <si>
    <t>Nobody</t>
  </si>
  <si>
    <t>Don't Breathe 2</t>
  </si>
  <si>
    <t>Schemes in Antiques</t>
  </si>
  <si>
    <t>Luca</t>
  </si>
  <si>
    <t>Belfast</t>
  </si>
  <si>
    <t>My Hero Academia: World Heroes' Mission</t>
  </si>
  <si>
    <t>The French Dispatch</t>
  </si>
  <si>
    <t>In the Heights</t>
  </si>
  <si>
    <t>Spirit Untamed</t>
  </si>
  <si>
    <t>Resident Evil: Welcome to Raccoon City</t>
  </si>
  <si>
    <t>Spiral</t>
  </si>
  <si>
    <t>Snake Eyes</t>
  </si>
  <si>
    <t>Nightmare Alley</t>
  </si>
  <si>
    <t>Nomadland</t>
  </si>
  <si>
    <t>King Richard</t>
  </si>
  <si>
    <t>Malignant</t>
  </si>
  <si>
    <t>Licorice Pizza</t>
  </si>
  <si>
    <t>Respect</t>
  </si>
  <si>
    <t>The Little Things</t>
  </si>
  <si>
    <t>The Unholy</t>
  </si>
  <si>
    <t>The Last Duel</t>
  </si>
  <si>
    <t>Escape from Mogadishu</t>
  </si>
  <si>
    <t>American Underdog</t>
  </si>
  <si>
    <t>Chaos Walking</t>
  </si>
  <si>
    <t>The Courier</t>
  </si>
  <si>
    <t>Spencer</t>
  </si>
  <si>
    <t>Parallel Mothers</t>
  </si>
  <si>
    <t>The Marksman</t>
  </si>
  <si>
    <t>Last Night in Soho</t>
  </si>
  <si>
    <t>School of Magical Animals</t>
  </si>
  <si>
    <t>Kaamelott: First Installment</t>
  </si>
  <si>
    <t>After We Fell</t>
  </si>
  <si>
    <t>Stillwater</t>
  </si>
  <si>
    <t>The Wolf and the Lion</t>
  </si>
  <si>
    <t>Dear Evan Hansen</t>
  </si>
  <si>
    <t>Those Who Wish Me Dead</t>
  </si>
  <si>
    <t>The Green Knight</t>
  </si>
  <si>
    <t>Antlers</t>
  </si>
  <si>
    <t>Dad, I'm Sorry</t>
  </si>
  <si>
    <t>Cry Macho</t>
  </si>
  <si>
    <t>Reminiscence</t>
  </si>
  <si>
    <t>Harry Potter and the Sorcerer's Stone 2021 Re0release</t>
  </si>
  <si>
    <t>The Dry</t>
  </si>
  <si>
    <t>The Night House</t>
  </si>
  <si>
    <t>Drive My Car</t>
  </si>
  <si>
    <t>Minari</t>
  </si>
  <si>
    <t>Anita</t>
  </si>
  <si>
    <t>Sword Art Online: Progressive 0 Aria of a Starless Night</t>
  </si>
  <si>
    <t>Christmas with the Chosen: The Messengers</t>
  </si>
  <si>
    <t>Eiffel</t>
  </si>
  <si>
    <t>The Many Saints of Newark</t>
  </si>
  <si>
    <t>The Worst Person in the World</t>
  </si>
  <si>
    <t>Aline</t>
  </si>
  <si>
    <t>The ProtÃ©gÃ©</t>
  </si>
  <si>
    <t>Lost Illusions</t>
  </si>
  <si>
    <t>Pushpa: The Rise 0 Part 1</t>
  </si>
  <si>
    <t>The Mauritanian</t>
  </si>
  <si>
    <t>Judas and the Black Messiah</t>
  </si>
  <si>
    <t>Avatar: The Way of Water</t>
  </si>
  <si>
    <t>Top Gun: Maverick</t>
  </si>
  <si>
    <t>Jurassic World Dominion</t>
  </si>
  <si>
    <t>Doctor Strange in the Multiverse of Madness</t>
  </si>
  <si>
    <t>Minions: The Rise of Gru</t>
  </si>
  <si>
    <t>Black Panther: Wakanda Forever</t>
  </si>
  <si>
    <t>The Batman</t>
  </si>
  <si>
    <t>Thor: Love and Thunder</t>
  </si>
  <si>
    <t>Water Gate Bridge</t>
  </si>
  <si>
    <t>Puss in Boots: The Last Wish</t>
  </si>
  <si>
    <t>Fantastic Beasts: The Secrets of Dumbledore</t>
  </si>
  <si>
    <t>Uncharted</t>
  </si>
  <si>
    <t>Sonic the Hedgehog 2</t>
  </si>
  <si>
    <t>Black Adam</t>
  </si>
  <si>
    <t>Elvis</t>
  </si>
  <si>
    <t>The Bad Guys</t>
  </si>
  <si>
    <t>Bullet Train</t>
  </si>
  <si>
    <t>Lightyear</t>
  </si>
  <si>
    <t>Smile</t>
  </si>
  <si>
    <t>Too Cool to Kill</t>
  </si>
  <si>
    <t>DC League of Super0Pets</t>
  </si>
  <si>
    <t>The Lost City</t>
  </si>
  <si>
    <t>M3GAN</t>
  </si>
  <si>
    <t>One Piece Film: Red</t>
  </si>
  <si>
    <t>Nope</t>
  </si>
  <si>
    <t>Ticket to Paradise</t>
  </si>
  <si>
    <t>Morbius</t>
  </si>
  <si>
    <t>RRR</t>
  </si>
  <si>
    <t>The Black Phone</t>
  </si>
  <si>
    <t>The First Slam Dunk</t>
  </si>
  <si>
    <t>Where the Crawdads Sing</t>
  </si>
  <si>
    <t>Everything Everywhere All at Once</t>
  </si>
  <si>
    <t>Scream</t>
  </si>
  <si>
    <t>Death on the Nile</t>
  </si>
  <si>
    <t>Suzume</t>
  </si>
  <si>
    <t>A Man Called Otto</t>
  </si>
  <si>
    <t>Lyle, Lyle, Crocodile</t>
  </si>
  <si>
    <t>Halloween Ends</t>
  </si>
  <si>
    <t>The Roundup</t>
  </si>
  <si>
    <t>The Woman King</t>
  </si>
  <si>
    <t>Downton Abbey: A New Era</t>
  </si>
  <si>
    <t>K.G.F: Chapter 2</t>
  </si>
  <si>
    <t>Don't Worry Darling</t>
  </si>
  <si>
    <t>Dragon Ball Super: Super Hero</t>
  </si>
  <si>
    <t>Dog</t>
  </si>
  <si>
    <t>Jackass Forever</t>
  </si>
  <si>
    <t>The Menu</t>
  </si>
  <si>
    <t>Avatar 2022 Re0release</t>
  </si>
  <si>
    <t>Violent Night</t>
  </si>
  <si>
    <t>Strange World</t>
  </si>
  <si>
    <t>The Northman</t>
  </si>
  <si>
    <t>Moonfall</t>
  </si>
  <si>
    <t>Babylon</t>
  </si>
  <si>
    <t>Whitney Houston: I Wanna Dance with Somebody</t>
  </si>
  <si>
    <t>The Whale</t>
  </si>
  <si>
    <t>Hansan: Rising Dragon</t>
  </si>
  <si>
    <t>Ambulance</t>
  </si>
  <si>
    <t>Marry Me</t>
  </si>
  <si>
    <t>Brahmastra Part One: Shiva</t>
  </si>
  <si>
    <t>The Banshees of Inisherin</t>
  </si>
  <si>
    <t>The Fabelmans</t>
  </si>
  <si>
    <t>Barbarian</t>
  </si>
  <si>
    <t>Prey for the Devil</t>
  </si>
  <si>
    <t>Paws of Fury: The Legend of Hank</t>
  </si>
  <si>
    <t>The Invitation</t>
  </si>
  <si>
    <t>Orphan: First Kill</t>
  </si>
  <si>
    <t>The Bob's Burgers Movie</t>
  </si>
  <si>
    <t>Hunt</t>
  </si>
  <si>
    <t>Tad the Lost Explorer and the Emerald Tablet</t>
  </si>
  <si>
    <t>BTS Permission to Dance on Stage 0 Seoul: Live Viewing</t>
  </si>
  <si>
    <t>Shin Ultraman</t>
  </si>
  <si>
    <t>Amsterdam</t>
  </si>
  <si>
    <t>Mrs. Harris Goes to Paris</t>
  </si>
  <si>
    <t>Vikram</t>
  </si>
  <si>
    <t>The Unbearable Weight of Massive Talent</t>
  </si>
  <si>
    <t>TÃ¡r</t>
  </si>
  <si>
    <t>The 355</t>
  </si>
  <si>
    <t>Triangle of Sadness</t>
  </si>
  <si>
    <t>The Kashmir Files</t>
  </si>
  <si>
    <t>The Witch: Part 2 0 The Other One</t>
  </si>
  <si>
    <t>Decision to Leave</t>
  </si>
  <si>
    <t>See How They Run</t>
  </si>
  <si>
    <t>Ponniyin Selvan: Part I</t>
  </si>
  <si>
    <t>Devotion</t>
  </si>
  <si>
    <t>Father Stu</t>
  </si>
  <si>
    <t>Turning Red</t>
  </si>
  <si>
    <t>Emergency Declaration</t>
  </si>
  <si>
    <t>The Amazing Maurice</t>
  </si>
  <si>
    <t>Three Thousand Years of Longing</t>
  </si>
  <si>
    <t>School of Magical Animals 2</t>
  </si>
  <si>
    <t>After Ever Happy</t>
  </si>
  <si>
    <t>Broker</t>
  </si>
  <si>
    <t>The Quintessential Quintuplets Movie</t>
  </si>
  <si>
    <t>Fall</t>
  </si>
  <si>
    <t>Radhe Shyam</t>
  </si>
  <si>
    <t>Blacklight</t>
  </si>
  <si>
    <t>Bones and All</t>
  </si>
  <si>
    <t>Terrifier 2</t>
  </si>
  <si>
    <t>Firestarter</t>
  </si>
  <si>
    <t>Bros</t>
  </si>
  <si>
    <t>X</t>
  </si>
  <si>
    <t>The Chosen Season 3: Episode 1 &amp; 2</t>
  </si>
  <si>
    <t>The Duke</t>
  </si>
  <si>
    <t>She Said</t>
  </si>
  <si>
    <t>The Legend of Maula Jatt</t>
  </si>
  <si>
    <t>Bodies Bodies Bodies</t>
  </si>
  <si>
    <t>Glass Onion</t>
  </si>
  <si>
    <t>Memory</t>
  </si>
  <si>
    <t>Moonage Daydream</t>
  </si>
  <si>
    <t>Easter Sunday</t>
  </si>
  <si>
    <t>Living</t>
  </si>
  <si>
    <t>Alienoid</t>
  </si>
  <si>
    <t>Laal Singh Chaddha</t>
  </si>
  <si>
    <t>That Time I Got Reincarnated as a Slime the Movie: Scarlet Bond</t>
  </si>
  <si>
    <t>Till</t>
  </si>
  <si>
    <t>Jug Jugg Jeeyo</t>
  </si>
  <si>
    <t>Empire of Light</t>
  </si>
  <si>
    <t>The Eight Mountains</t>
  </si>
  <si>
    <t>Men</t>
  </si>
  <si>
    <t>The Beasts</t>
  </si>
  <si>
    <t>F3: Fun and Frustration</t>
  </si>
  <si>
    <t>Pearl</t>
  </si>
  <si>
    <t>Spider0Man: No Way Home 2022 Re0release</t>
  </si>
  <si>
    <t>Redeeming Love</t>
  </si>
  <si>
    <t>Women Talking</t>
  </si>
  <si>
    <t>Aftersun</t>
  </si>
  <si>
    <t>Vikram Vedha</t>
  </si>
  <si>
    <t>Acharya</t>
  </si>
  <si>
    <t>Decibel</t>
  </si>
  <si>
    <t>Barbie</t>
  </si>
  <si>
    <t>The Super Mario Bros. Movie</t>
  </si>
  <si>
    <t>Oppenheimer</t>
  </si>
  <si>
    <t>Guardians of the Galaxy Vol. 3</t>
  </si>
  <si>
    <t>Fast X</t>
  </si>
  <si>
    <t>Spider0Man: Across the Spider0Verse</t>
  </si>
  <si>
    <t>Wonka</t>
  </si>
  <si>
    <t>The Little Mermaid</t>
  </si>
  <si>
    <t>Mission: Impossible 0 Dead Reckoning Part One</t>
  </si>
  <si>
    <t>Elemental</t>
  </si>
  <si>
    <t>Ant0Man and the Wasp: Quantumania</t>
  </si>
  <si>
    <t>John Wick: Chapter 4</t>
  </si>
  <si>
    <t>Transformers: Rise of the Beasts</t>
  </si>
  <si>
    <t>Aquaman and the Lost Kingdom</t>
  </si>
  <si>
    <t>Meg 2: The Trench</t>
  </si>
  <si>
    <t>Indiana Jones and the Dial of Destiny</t>
  </si>
  <si>
    <t>The Hunger Games: The Ballad of Songbirds &amp; Snakes</t>
  </si>
  <si>
    <t>Migration</t>
  </si>
  <si>
    <t>Five Nights at Freddy's</t>
  </si>
  <si>
    <t>Creed III</t>
  </si>
  <si>
    <t>The Flash</t>
  </si>
  <si>
    <t>The Nun II</t>
  </si>
  <si>
    <t>Taylor Swift: The Eras Tour</t>
  </si>
  <si>
    <t>Wish</t>
  </si>
  <si>
    <t>Sound of Freedom</t>
  </si>
  <si>
    <t>Napoleon</t>
  </si>
  <si>
    <t>Anyone But You</t>
  </si>
  <si>
    <t>Trolls Band Together</t>
  </si>
  <si>
    <t>Dungeons &amp; Dragons: Honor Among Thieves</t>
  </si>
  <si>
    <t>The Marvels</t>
  </si>
  <si>
    <t>PAW Patrol: The Mighty Movie</t>
  </si>
  <si>
    <t>The Equalizer 3</t>
  </si>
  <si>
    <t>Insidious: The Red Door</t>
  </si>
  <si>
    <t>Teenage Mutant Ninja Turtles: Mutant Mayhem</t>
  </si>
  <si>
    <t>The Boy and the Heron</t>
  </si>
  <si>
    <t>Scream VI</t>
  </si>
  <si>
    <t>Killers of the Flower Moon</t>
  </si>
  <si>
    <t>Evil Dead Rise</t>
  </si>
  <si>
    <t>The Exorcist: Believer</t>
  </si>
  <si>
    <t>Shazam! Fury of the Gods</t>
  </si>
  <si>
    <t>Blue Beetle</t>
  </si>
  <si>
    <t>A Haunting in Venice</t>
  </si>
  <si>
    <t>Gran Turismo</t>
  </si>
  <si>
    <t>Poor Things</t>
  </si>
  <si>
    <t>Haunted Mansion</t>
  </si>
  <si>
    <t>Godzilla Minus One</t>
  </si>
  <si>
    <t>Pathaan</t>
  </si>
  <si>
    <t>Saw X</t>
  </si>
  <si>
    <t>The Creator</t>
  </si>
  <si>
    <t>Animal</t>
  </si>
  <si>
    <t>Talk to Me</t>
  </si>
  <si>
    <t>Air</t>
  </si>
  <si>
    <t>Cocaine Bear</t>
  </si>
  <si>
    <t>No Hard Feelings</t>
  </si>
  <si>
    <t>The Roundup: No Way Out</t>
  </si>
  <si>
    <t>The Pope's Exorcist</t>
  </si>
  <si>
    <t>Plane</t>
  </si>
  <si>
    <t>Titanic 25 Year Anniversary</t>
  </si>
  <si>
    <t>The Color Purple</t>
  </si>
  <si>
    <t>The Boogeyman</t>
  </si>
  <si>
    <t>65</t>
  </si>
  <si>
    <t>Spy x Family Code: White</t>
  </si>
  <si>
    <t>Magic Mike's Last Dance</t>
  </si>
  <si>
    <t>Demon Slayer: Kimetsu No Yaiba 0 To the Swordsmith Village</t>
  </si>
  <si>
    <t>One Life</t>
  </si>
  <si>
    <t>The Boys in the Boat</t>
  </si>
  <si>
    <t>Knock at the Cabin</t>
  </si>
  <si>
    <t>Mummies</t>
  </si>
  <si>
    <t>Jesus Revolution</t>
  </si>
  <si>
    <t>Asteroid City</t>
  </si>
  <si>
    <t>The Zone of Interest</t>
  </si>
  <si>
    <t>Operation Fortune: Ruse de Guerre</t>
  </si>
  <si>
    <t>Missing</t>
  </si>
  <si>
    <t>Thanksgiving</t>
  </si>
  <si>
    <t>Ruby Gillman: Teenage Kraken</t>
  </si>
  <si>
    <t>The Holdovers</t>
  </si>
  <si>
    <t>The Iron Claw</t>
  </si>
  <si>
    <t>Renaissance: A Film by BeyoncÃ©</t>
  </si>
  <si>
    <t>Ferrari</t>
  </si>
  <si>
    <t>Past Lives</t>
  </si>
  <si>
    <t>80 for Brady</t>
  </si>
  <si>
    <t>My Big Fat Greek Wedding 3</t>
  </si>
  <si>
    <t>The Expendables 4</t>
  </si>
  <si>
    <t>Ride On</t>
  </si>
  <si>
    <t>Strays</t>
  </si>
  <si>
    <t>Anatomy of a Fall</t>
  </si>
  <si>
    <t>Noryang: Deadly Sea</t>
  </si>
  <si>
    <t>Priscilla</t>
  </si>
  <si>
    <t>BTS: Yet to Come in Cinemas</t>
  </si>
  <si>
    <t>Book Club: The Next Chapter</t>
  </si>
  <si>
    <t>Jawan</t>
  </si>
  <si>
    <t>Renfield</t>
  </si>
  <si>
    <t>Perfect Days</t>
  </si>
  <si>
    <t>American Fiction</t>
  </si>
  <si>
    <t>Radical</t>
  </si>
  <si>
    <t>The Last Voyage of the Demeter</t>
  </si>
  <si>
    <t>Guy Ritchie's the Covenant</t>
  </si>
  <si>
    <t>Are You There God? It's Me, Margaret.</t>
  </si>
  <si>
    <t>Saltburn</t>
  </si>
  <si>
    <t>Dumb Money</t>
  </si>
  <si>
    <t>All of Us Strangers</t>
  </si>
  <si>
    <t>Retribution</t>
  </si>
  <si>
    <t>Next Goal Wins</t>
  </si>
  <si>
    <t>The Blackening</t>
  </si>
  <si>
    <t>About My Father</t>
  </si>
  <si>
    <t>The Blind</t>
  </si>
  <si>
    <t>Hypnotic</t>
  </si>
  <si>
    <t>Dunki</t>
  </si>
  <si>
    <t>Epic Tails</t>
  </si>
  <si>
    <t>Dr. Cheon and Lost Talisman</t>
  </si>
  <si>
    <t>Sisu</t>
  </si>
  <si>
    <t>His Only Son</t>
  </si>
  <si>
    <t>Bottoms</t>
  </si>
  <si>
    <t>Dream Scenario</t>
  </si>
  <si>
    <t>Love Again</t>
  </si>
  <si>
    <t>Beau Is Afraid</t>
  </si>
  <si>
    <t>The Shift</t>
  </si>
  <si>
    <t>Salaar</t>
  </si>
  <si>
    <t>After Death</t>
  </si>
  <si>
    <t>Tiger 3</t>
  </si>
  <si>
    <t>Jungle Bunch: Operation Meltdown</t>
  </si>
  <si>
    <t>Silent Night</t>
  </si>
  <si>
    <t>The Machine</t>
  </si>
  <si>
    <t>The Crime Is Mine</t>
  </si>
  <si>
    <t>The Nightmare Before Christmas 30th Anniversary Re0Release</t>
  </si>
  <si>
    <t>Freelance</t>
  </si>
  <si>
    <t>The Peasants</t>
  </si>
  <si>
    <t>The Taste of Things</t>
  </si>
  <si>
    <t>House Party</t>
  </si>
  <si>
    <t>The Animal Kingdom</t>
  </si>
  <si>
    <t>The Wandering Earth II</t>
  </si>
  <si>
    <t>Ransomed</t>
  </si>
  <si>
    <t>Avengers: Endgame</t>
  </si>
  <si>
    <t>The Lion King</t>
  </si>
  <si>
    <t>Frozen II</t>
  </si>
  <si>
    <t>Spider0Man: Far from Home</t>
  </si>
  <si>
    <t>Captain Marvel</t>
  </si>
  <si>
    <t>Joker</t>
  </si>
  <si>
    <t>Star Wars: Episode IX 0 The Rise of Skywalker</t>
  </si>
  <si>
    <t>Toy Story 4</t>
  </si>
  <si>
    <t>Aladdin</t>
  </si>
  <si>
    <t>Jumanji: The Next Level</t>
  </si>
  <si>
    <t>Fast &amp; Furious Presents: Hobbs &amp; Shaw</t>
  </si>
  <si>
    <t>Ne Zha</t>
  </si>
  <si>
    <t>The Wandering Earth</t>
  </si>
  <si>
    <t>How to Train Your Dragon: The Hidden World</t>
  </si>
  <si>
    <t>Maleficent: Mistress of Evil</t>
  </si>
  <si>
    <t>It Chapter Two</t>
  </si>
  <si>
    <t>My People, My Country</t>
  </si>
  <si>
    <t>PokÃ©mon: Detective Pikachu</t>
  </si>
  <si>
    <t>The Secret Life of Pets 2</t>
  </si>
  <si>
    <t>The Captain</t>
  </si>
  <si>
    <t>Alita: Battle Angel</t>
  </si>
  <si>
    <t>Godzilla: King of the Monsters</t>
  </si>
  <si>
    <t>1917</t>
  </si>
  <si>
    <t>Once Upon a Time... in Hollywood</t>
  </si>
  <si>
    <t>Shazam!</t>
  </si>
  <si>
    <t>Dumbo</t>
  </si>
  <si>
    <t>John Wick: Chapter 3 0 Parabellum</t>
  </si>
  <si>
    <t>Knives Out</t>
  </si>
  <si>
    <t>Terminator: Dark Fate</t>
  </si>
  <si>
    <t>Parasite</t>
  </si>
  <si>
    <t>Us</t>
  </si>
  <si>
    <t>Men in Black: International</t>
  </si>
  <si>
    <t>X0Men: Dark Phoenix</t>
  </si>
  <si>
    <t>Glass</t>
  </si>
  <si>
    <t>The Bravest</t>
  </si>
  <si>
    <t>Annabelle Comes Home</t>
  </si>
  <si>
    <t>Better Days</t>
  </si>
  <si>
    <t>Ford v Ferrari</t>
  </si>
  <si>
    <t>Little Women</t>
  </si>
  <si>
    <t>The Addams Family</t>
  </si>
  <si>
    <t>Rocketman</t>
  </si>
  <si>
    <t>Downton Abbey</t>
  </si>
  <si>
    <t>The Lego Movie 2: The Second Part</t>
  </si>
  <si>
    <t>Weathering with You</t>
  </si>
  <si>
    <t>The White Storm 2: Drug Lords</t>
  </si>
  <si>
    <t>Abominable</t>
  </si>
  <si>
    <t>Ip Man 4: The Finale</t>
  </si>
  <si>
    <t>Gemini Man</t>
  </si>
  <si>
    <t>Spies in Disguise</t>
  </si>
  <si>
    <t>Hustlers</t>
  </si>
  <si>
    <t>The Climbers</t>
  </si>
  <si>
    <t>Escape Room</t>
  </si>
  <si>
    <t>Yesterday</t>
  </si>
  <si>
    <t>The Angry Birds Movie 2</t>
  </si>
  <si>
    <t>Angel Has Fallen</t>
  </si>
  <si>
    <t>Ad Astra</t>
  </si>
  <si>
    <t>Midway</t>
  </si>
  <si>
    <t>The Upside</t>
  </si>
  <si>
    <t>Last Christmas</t>
  </si>
  <si>
    <t>The Curse of La Llorona</t>
  </si>
  <si>
    <t>Looking Up</t>
  </si>
  <si>
    <t>Zombieland: Double Tap</t>
  </si>
  <si>
    <t>Dora and the Lost City of Gold</t>
  </si>
  <si>
    <t>Extreme Job</t>
  </si>
  <si>
    <t>Wonder Park</t>
  </si>
  <si>
    <t>P Storm</t>
  </si>
  <si>
    <t>The Gentlemen</t>
  </si>
  <si>
    <t>Pet Sematary</t>
  </si>
  <si>
    <t>Good Boys</t>
  </si>
  <si>
    <t>Scary Stories to Tell in the Dark</t>
  </si>
  <si>
    <t>Line Walker 2: Invisible Spy</t>
  </si>
  <si>
    <t>The Hustle</t>
  </si>
  <si>
    <t>Five Feet Apart</t>
  </si>
  <si>
    <t>Crawl</t>
  </si>
  <si>
    <t>Rambo: Last Blood</t>
  </si>
  <si>
    <t>Jojo Rabbit</t>
  </si>
  <si>
    <t>One Piece: Stampede</t>
  </si>
  <si>
    <t>A Dog's Way Home</t>
  </si>
  <si>
    <t>A Dog's Journey</t>
  </si>
  <si>
    <t>Cold Pursuit</t>
  </si>
  <si>
    <t>Cats</t>
  </si>
  <si>
    <t>A Madea Family Funeral</t>
  </si>
  <si>
    <t>Doctor Sleep</t>
  </si>
  <si>
    <t>What Men Want</t>
  </si>
  <si>
    <t>Exit</t>
  </si>
  <si>
    <t>After</t>
  </si>
  <si>
    <t>Playing with Fire</t>
  </si>
  <si>
    <t>A Beautiful Day in the Neighborhood</t>
  </si>
  <si>
    <t>Happy Death Day 2U</t>
  </si>
  <si>
    <t>White Snake</t>
  </si>
  <si>
    <t>Bombshell</t>
  </si>
  <si>
    <t>Ashfall</t>
  </si>
  <si>
    <t>Ma</t>
  </si>
  <si>
    <t>Ready or Not</t>
  </si>
  <si>
    <t>Les MisÃ©rables</t>
  </si>
  <si>
    <t>Long Shot</t>
  </si>
  <si>
    <t>Just Mercy</t>
  </si>
  <si>
    <t>Breakthrough</t>
  </si>
  <si>
    <t>Uncut Gems</t>
  </si>
  <si>
    <t>21 Bridges</t>
  </si>
  <si>
    <t>Little</t>
  </si>
  <si>
    <t>Isn't It Romantic</t>
  </si>
  <si>
    <t>Countdown</t>
  </si>
  <si>
    <t>Midsommar</t>
  </si>
  <si>
    <t>Queen &amp; Slim</t>
  </si>
  <si>
    <t>47 Meters Down: Uncaged</t>
  </si>
  <si>
    <t>Chasing the Dragon II: Wild Wild Bunch</t>
  </si>
  <si>
    <t>Judy</t>
  </si>
  <si>
    <t>Child's Play</t>
  </si>
  <si>
    <t>Richard Jewell</t>
  </si>
  <si>
    <t>Harriet</t>
  </si>
  <si>
    <t>Fighting with My Family</t>
  </si>
  <si>
    <t>Uri: The Surgical Strike</t>
  </si>
  <si>
    <t>Overcomer</t>
  </si>
  <si>
    <t>Pain and Glory</t>
  </si>
  <si>
    <t>The Intruder</t>
  </si>
  <si>
    <t>The Bad Guys: The Movie</t>
  </si>
  <si>
    <t>The Good Liar</t>
  </si>
  <si>
    <t>The Art of Racing in the Rain</t>
  </si>
  <si>
    <t>Brightburn</t>
  </si>
  <si>
    <t>Bharat</t>
  </si>
  <si>
    <t>UglyDolls</t>
  </si>
  <si>
    <t>Stuber</t>
  </si>
  <si>
    <t>The Kid Who Would Be King</t>
  </si>
  <si>
    <t>Anna</t>
  </si>
  <si>
    <t>My Dear Liar</t>
  </si>
  <si>
    <t>The Wild Goose Lake</t>
  </si>
  <si>
    <t>My Hero Academia: Heroes Rising</t>
  </si>
  <si>
    <t>Gully Boy</t>
  </si>
  <si>
    <t>Total Dhamaal</t>
  </si>
  <si>
    <t>Missing Link</t>
  </si>
  <si>
    <t>No Manches Frida 2</t>
  </si>
  <si>
    <t>The Gangster, the Cop, the Devil</t>
  </si>
  <si>
    <t>Booksmart</t>
  </si>
  <si>
    <t>Super 30</t>
  </si>
  <si>
    <t>Skyfire</t>
  </si>
  <si>
    <t>The Peanut Butter Falcon</t>
  </si>
  <si>
    <t>Dark Waters</t>
  </si>
  <si>
    <t>The Farewell</t>
  </si>
  <si>
    <t>Black and Blue</t>
  </si>
  <si>
    <t>Late Night</t>
  </si>
  <si>
    <t>Unplanned</t>
  </si>
  <si>
    <t>Hotel Mumbai</t>
  </si>
  <si>
    <t>Always Miss You</t>
  </si>
  <si>
    <t>Greta</t>
  </si>
  <si>
    <t>Transformers: Age of Extinction</t>
  </si>
  <si>
    <t>The Hobbit: The Battle of the Five Armies</t>
  </si>
  <si>
    <t>Guardians of the Galaxy</t>
  </si>
  <si>
    <t>Maleficent</t>
  </si>
  <si>
    <t>The Hunger Games: Mockingjay 0 Part 1</t>
  </si>
  <si>
    <t>X0Men: Days of Future Past</t>
  </si>
  <si>
    <t>Captain America: The Winter Soldier</t>
  </si>
  <si>
    <t>Dawn of the Planet of the Apes</t>
  </si>
  <si>
    <t>The Amazing Spider0Man 2</t>
  </si>
  <si>
    <t>Interstellar</t>
  </si>
  <si>
    <t>Big Hero 6</t>
  </si>
  <si>
    <t>How to Train Your Dragon 2</t>
  </si>
  <si>
    <t>American Sniper</t>
  </si>
  <si>
    <t>Godzilla</t>
  </si>
  <si>
    <t>Rio 2</t>
  </si>
  <si>
    <t>Teenage Mutant Ninja Turtles</t>
  </si>
  <si>
    <t>The Lego Movie</t>
  </si>
  <si>
    <t>Lucy</t>
  </si>
  <si>
    <t>Penguins of Madagascar</t>
  </si>
  <si>
    <t>Edge of Tomorrow</t>
  </si>
  <si>
    <t>Gone Girl</t>
  </si>
  <si>
    <t>Night at the Museum: Secret of the Tomb</t>
  </si>
  <si>
    <t>Noah</t>
  </si>
  <si>
    <t>The Maze Runner</t>
  </si>
  <si>
    <t>300: Rise of an Empire</t>
  </si>
  <si>
    <t>22 Jump Street</t>
  </si>
  <si>
    <t>The Fault in Our Stars</t>
  </si>
  <si>
    <t>Divergent</t>
  </si>
  <si>
    <t>Paddington</t>
  </si>
  <si>
    <t>Mr. Peabody &amp; Sherman</t>
  </si>
  <si>
    <t>Neighbors</t>
  </si>
  <si>
    <t>Exodus: Gods and Kings</t>
  </si>
  <si>
    <t>Annabelle</t>
  </si>
  <si>
    <t>Hercules</t>
  </si>
  <si>
    <t>RoboCop</t>
  </si>
  <si>
    <t>The Imitation Game</t>
  </si>
  <si>
    <t>Non0Stop</t>
  </si>
  <si>
    <t>Dracula Untold</t>
  </si>
  <si>
    <t>The Expendables 3</t>
  </si>
  <si>
    <t>Into the Woods</t>
  </si>
  <si>
    <t>Fury</t>
  </si>
  <si>
    <t>Need for Speed</t>
  </si>
  <si>
    <t>The Other Woman</t>
  </si>
  <si>
    <t>The Equalizer</t>
  </si>
  <si>
    <t>Breakup Buddies</t>
  </si>
  <si>
    <t>The Grand Budapest Hotel</t>
  </si>
  <si>
    <t>Dumb and Dumber To</t>
  </si>
  <si>
    <t>Into the Storm</t>
  </si>
  <si>
    <t>Unbroken</t>
  </si>
  <si>
    <t>The Monuments Men</t>
  </si>
  <si>
    <t>Ride Along</t>
  </si>
  <si>
    <t>Planes: Fire &amp; Rescue</t>
  </si>
  <si>
    <t>The Taking of Tiger Mountain</t>
  </si>
  <si>
    <t>The Admiral: Roaring Currents</t>
  </si>
  <si>
    <t>Let's Be Cops</t>
  </si>
  <si>
    <t>Annie</t>
  </si>
  <si>
    <t>Jack Ryan: Shadow Recruit</t>
  </si>
  <si>
    <t>Blended</t>
  </si>
  <si>
    <t>Sex Tape</t>
  </si>
  <si>
    <t>The Theory of Everything</t>
  </si>
  <si>
    <t>The Nut Job</t>
  </si>
  <si>
    <t>Pompeii</t>
  </si>
  <si>
    <t>Seventh Son</t>
  </si>
  <si>
    <t>The Purge: Anarchy</t>
  </si>
  <si>
    <t>The Boxtrolls</t>
  </si>
  <si>
    <t>Horrible Bosses 2</t>
  </si>
  <si>
    <t>The Breakup Guru</t>
  </si>
  <si>
    <t>Ouija</t>
  </si>
  <si>
    <t>Birdman or (The Unexpected Virtue of Ignorance)</t>
  </si>
  <si>
    <t>Transcendence</t>
  </si>
  <si>
    <t>Heaven Is for Real</t>
  </si>
  <si>
    <t>Alexander and the Terrible, Horrible, No Good, Very Bad Day</t>
  </si>
  <si>
    <t>Tammy</t>
  </si>
  <si>
    <t>PK</t>
  </si>
  <si>
    <t>The Book of Life</t>
  </si>
  <si>
    <t>Ode to My Father</t>
  </si>
  <si>
    <t>Fleet of Time</t>
  </si>
  <si>
    <t>Paranormal Activity: The Marked Ones</t>
  </si>
  <si>
    <t>The Hundred0Foot Journey</t>
  </si>
  <si>
    <t>A Million Ways to Die in the West</t>
  </si>
  <si>
    <t>Step Up All In</t>
  </si>
  <si>
    <t>John Wick</t>
  </si>
  <si>
    <t>The Judge</t>
  </si>
  <si>
    <t>Muppets Most Wanted</t>
  </si>
  <si>
    <t>If I Stay</t>
  </si>
  <si>
    <t>I, Frankenstein</t>
  </si>
  <si>
    <t>Crimson Peak</t>
  </si>
  <si>
    <t>Brick Mansions</t>
  </si>
  <si>
    <t>Son of God</t>
  </si>
  <si>
    <t>Think Like a Man Too</t>
  </si>
  <si>
    <t>Jersey Boys</t>
  </si>
  <si>
    <t>The Giver</t>
  </si>
  <si>
    <t>Selma</t>
  </si>
  <si>
    <t>Beijing Love Story</t>
  </si>
  <si>
    <t>The Pirates</t>
  </si>
  <si>
    <t>God's Not Dead</t>
  </si>
  <si>
    <t>Begin Again</t>
  </si>
  <si>
    <t>The Walk</t>
  </si>
  <si>
    <t>A Walk Among the Tombstones</t>
  </si>
  <si>
    <t>Dolphin Tale 2</t>
  </si>
  <si>
    <t>St. Vincent</t>
  </si>
  <si>
    <t>No Good Deed</t>
  </si>
  <si>
    <t>3 Days to Kill</t>
  </si>
  <si>
    <t>Wild</t>
  </si>
  <si>
    <t>Magic in the Moonlight</t>
  </si>
  <si>
    <t>About Last Night</t>
  </si>
  <si>
    <t>Whiplash</t>
  </si>
  <si>
    <t>Chef</t>
  </si>
  <si>
    <t>Boyhood</t>
  </si>
  <si>
    <t>Coming Home</t>
  </si>
  <si>
    <t>Nightcrawler</t>
  </si>
  <si>
    <t>Earth to Echo</t>
  </si>
  <si>
    <t>That Awkward Moment</t>
  </si>
  <si>
    <t>Love on the Cloud</t>
  </si>
  <si>
    <t>Oculus</t>
  </si>
  <si>
    <t>Kick</t>
  </si>
  <si>
    <t>Bang Bang</t>
  </si>
  <si>
    <t>As Above, So Below</t>
  </si>
  <si>
    <t>This Is Where I Leave You</t>
  </si>
  <si>
    <t>The November Man</t>
  </si>
  <si>
    <t>Sin City: A Dame to Kill For</t>
  </si>
  <si>
    <t>The Gambler</t>
  </si>
  <si>
    <t>Samba</t>
  </si>
  <si>
    <t>Women Who Flirt</t>
  </si>
  <si>
    <t>The Best of Me</t>
  </si>
  <si>
    <t>Million Dollar Arm</t>
  </si>
  <si>
    <t>But Always</t>
  </si>
  <si>
    <t>Devil's Due</t>
  </si>
  <si>
    <t>A Most Wanted Man</t>
  </si>
  <si>
    <t>Kundo: Age of the Rampant</t>
  </si>
  <si>
    <t>The Water Diviner</t>
  </si>
  <si>
    <t>When Marnie Was There</t>
  </si>
  <si>
    <t>Endless Love</t>
  </si>
  <si>
    <t>Get on Up</t>
  </si>
  <si>
    <t>Wild Tales</t>
  </si>
  <si>
    <t>Tazza: The Hidden Card</t>
  </si>
  <si>
    <t>Winter's Tale</t>
  </si>
  <si>
    <t>When the Game Stands Tall</t>
  </si>
  <si>
    <t>Draft Day</t>
  </si>
  <si>
    <t>Big Eyes</t>
  </si>
  <si>
    <t>The Divine Move</t>
  </si>
  <si>
    <t>Left Behind</t>
  </si>
  <si>
    <t>A Hard Day</t>
  </si>
  <si>
    <t>Top Five</t>
  </si>
  <si>
    <t>Iceman</t>
  </si>
  <si>
    <t>Love, Rosie</t>
  </si>
  <si>
    <t>A Haunted House 2</t>
  </si>
  <si>
    <t>And So It Goes</t>
  </si>
  <si>
    <t>Kung Fu Jungle</t>
  </si>
  <si>
    <t>Fading Gigolo</t>
  </si>
  <si>
    <t>The Avengers</t>
  </si>
  <si>
    <t>Skyfall</t>
  </si>
  <si>
    <t>The Dark Knight Rises</t>
  </si>
  <si>
    <t>The Hobbit: An Unexpected Journey</t>
  </si>
  <si>
    <t>Ice Age: Continental Drift</t>
  </si>
  <si>
    <t>The Twilight Saga: Breaking Dawn 0 Part 2</t>
  </si>
  <si>
    <t>The Amazing Spider0Man</t>
  </si>
  <si>
    <t>Madagascar 3: Europe's Most Wanted</t>
  </si>
  <si>
    <t>The Hunger Games</t>
  </si>
  <si>
    <t>Men in BlackÂ³</t>
  </si>
  <si>
    <t>Life of Pi</t>
  </si>
  <si>
    <t>Ted</t>
  </si>
  <si>
    <t>Brave</t>
  </si>
  <si>
    <t>Wreck0It Ralph</t>
  </si>
  <si>
    <t>Django Unchained</t>
  </si>
  <si>
    <t>Prometheus</t>
  </si>
  <si>
    <t>Snow White and the Huntsman</t>
  </si>
  <si>
    <t>Taken 2</t>
  </si>
  <si>
    <t>Hotel Transylvania</t>
  </si>
  <si>
    <t>Titanic 2012 3D Release</t>
  </si>
  <si>
    <t>The Lorax</t>
  </si>
  <si>
    <t>Journey 2: The Mysterious Island</t>
  </si>
  <si>
    <t>The Expendables 2</t>
  </si>
  <si>
    <t>Rise of the Guardians</t>
  </si>
  <si>
    <t>Battleship</t>
  </si>
  <si>
    <t>Wrath of the Titans</t>
  </si>
  <si>
    <t>John Carter</t>
  </si>
  <si>
    <t>The Bourne Legacy</t>
  </si>
  <si>
    <t>Lincoln</t>
  </si>
  <si>
    <t>We're the Millers</t>
  </si>
  <si>
    <t>Dark Shadows</t>
  </si>
  <si>
    <t>Resident Evil: Retribution</t>
  </si>
  <si>
    <t>Silver Linings Playbook</t>
  </si>
  <si>
    <t>American Reunion</t>
  </si>
  <si>
    <t>Argo</t>
  </si>
  <si>
    <t>Jack Reacher</t>
  </si>
  <si>
    <t>Safe House</t>
  </si>
  <si>
    <t>21 Jump Street</t>
  </si>
  <si>
    <t>Total Recall</t>
  </si>
  <si>
    <t>The Impossible</t>
  </si>
  <si>
    <t>Lost in Thailand</t>
  </si>
  <si>
    <t>The Vow</t>
  </si>
  <si>
    <t>Mirror Mirror</t>
  </si>
  <si>
    <t>The Dictator</t>
  </si>
  <si>
    <t>Looper</t>
  </si>
  <si>
    <t>Magic Mike</t>
  </si>
  <si>
    <t>Flight</t>
  </si>
  <si>
    <t>Underworld: Awakening</t>
  </si>
  <si>
    <t>This Means War</t>
  </si>
  <si>
    <t>Paranormal Activity 4</t>
  </si>
  <si>
    <t>Step Up Revolution</t>
  </si>
  <si>
    <t>The Best Exotic Marigold Hotel</t>
  </si>
  <si>
    <t>The Wind Rises</t>
  </si>
  <si>
    <t>Last Vegas</t>
  </si>
  <si>
    <t>Zero Dark Thirty</t>
  </si>
  <si>
    <t>Ghost Rider: Spirit of Vengeance</t>
  </si>
  <si>
    <t>Cloud Atlas</t>
  </si>
  <si>
    <t>The Woman in Black</t>
  </si>
  <si>
    <t>Chronicle</t>
  </si>
  <si>
    <t>Walking with Dinosaurs 3D</t>
  </si>
  <si>
    <t>The Pirates! Band of Misfits</t>
  </si>
  <si>
    <t>Parental Guidance</t>
  </si>
  <si>
    <t>Abraham Lincoln: Vampire Hunter</t>
  </si>
  <si>
    <t>Pitch Perfect</t>
  </si>
  <si>
    <t>Hope Springs</t>
  </si>
  <si>
    <t>ParaNorman</t>
  </si>
  <si>
    <t>The Campaign</t>
  </si>
  <si>
    <t>Star Wars: Episode I 0 The Phantom Menace 2012 3D Release</t>
  </si>
  <si>
    <t>Project X</t>
  </si>
  <si>
    <t>The Devil Inside</t>
  </si>
  <si>
    <t>The Lucky One</t>
  </si>
  <si>
    <t>Contraband</t>
  </si>
  <si>
    <t>Think Like a Man</t>
  </si>
  <si>
    <t>Masquerade</t>
  </si>
  <si>
    <t>This Is 40</t>
  </si>
  <si>
    <t>The Thieves</t>
  </si>
  <si>
    <t>The Possession</t>
  </si>
  <si>
    <t>What to Expect When You're Expecting</t>
  </si>
  <si>
    <t>Savages</t>
  </si>
  <si>
    <t>Sinister</t>
  </si>
  <si>
    <t>Act of Valor</t>
  </si>
  <si>
    <t>Frankenweenie</t>
  </si>
  <si>
    <t>The Grey</t>
  </si>
  <si>
    <t>Diary of a Wimpy Kid: Dog Days</t>
  </si>
  <si>
    <t>To Rome with Love</t>
  </si>
  <si>
    <t>Here Comes the Boom</t>
  </si>
  <si>
    <t>The Cabin in the Woods</t>
  </si>
  <si>
    <t>Finding Nemo 2012 3D Release</t>
  </si>
  <si>
    <t>Anna Karenina</t>
  </si>
  <si>
    <t>The Watch</t>
  </si>
  <si>
    <t>Moonrise Kingdom</t>
  </si>
  <si>
    <t>Madea's Witness Protection</t>
  </si>
  <si>
    <t>Beauty and the Beast 2012 3D Release</t>
  </si>
  <si>
    <t>Evangelion: 3.0 You Can (Not) Redo</t>
  </si>
  <si>
    <t>Quartet</t>
  </si>
  <si>
    <t>Rock of Ages</t>
  </si>
  <si>
    <t>That's My Boy</t>
  </si>
  <si>
    <t>The Odd Life of Timothy Green</t>
  </si>
  <si>
    <t>Lawless</t>
  </si>
  <si>
    <t>End of Watch</t>
  </si>
  <si>
    <t>The Three Stooges</t>
  </si>
  <si>
    <t>The Five0Year Engagement</t>
  </si>
  <si>
    <t>Red Dawn</t>
  </si>
  <si>
    <t>Red Tails</t>
  </si>
  <si>
    <t>Monsters, Inc. 2012 3D Release</t>
  </si>
  <si>
    <t>Trouble with the Curve</t>
  </si>
  <si>
    <t>Man on a Ledge</t>
  </si>
  <si>
    <t>A Werewolf Boy</t>
  </si>
  <si>
    <t>House at the End of the Street</t>
  </si>
  <si>
    <t>The Guilt Trip</t>
  </si>
  <si>
    <t>Safe</t>
  </si>
  <si>
    <t>Dredd</t>
  </si>
  <si>
    <t>Chernobyl Diaries</t>
  </si>
  <si>
    <t>Killing Them Softly</t>
  </si>
  <si>
    <t>Conquest 1453</t>
  </si>
  <si>
    <t>Good Deeds</t>
  </si>
  <si>
    <t>Arbitrage</t>
  </si>
  <si>
    <t>Chimpanzee</t>
  </si>
  <si>
    <t>Alex Cross</t>
  </si>
  <si>
    <t>Salmon Fishing in the Yemen</t>
  </si>
  <si>
    <t>Haywire</t>
  </si>
  <si>
    <t>Cirque du Soleil: Worlds Away</t>
  </si>
  <si>
    <t>2016: Obama's America</t>
  </si>
  <si>
    <t>The Perks of Being a Wallflower</t>
  </si>
  <si>
    <t>Lockout</t>
  </si>
  <si>
    <t>Katy Perry: Part of Me</t>
  </si>
  <si>
    <t>Movie 43</t>
  </si>
  <si>
    <t>What's in a Name?</t>
  </si>
  <si>
    <t>Joyful Noise</t>
  </si>
  <si>
    <t>Premium Rush</t>
  </si>
  <si>
    <t>Playing for Keeps</t>
  </si>
  <si>
    <t>The Raven</t>
  </si>
  <si>
    <t>Amour</t>
  </si>
  <si>
    <t>Seven Psychopaths</t>
  </si>
  <si>
    <t>Rowdy Rathore</t>
  </si>
  <si>
    <t>Bol Bachchan</t>
  </si>
  <si>
    <t>The Master</t>
  </si>
  <si>
    <t>Hitchcock</t>
  </si>
  <si>
    <t>Agneepath</t>
  </si>
  <si>
    <t>Rust and Bone</t>
  </si>
  <si>
    <t>On the Other Side of the Tracks</t>
  </si>
  <si>
    <t>Housefull 2</t>
  </si>
  <si>
    <t>Big Miracle</t>
  </si>
  <si>
    <t>Sparkle</t>
  </si>
  <si>
    <t>The Players</t>
  </si>
  <si>
    <t>Wanderlust</t>
  </si>
  <si>
    <t>To the Arctic 3D</t>
  </si>
  <si>
    <t>Kon0Tiki</t>
  </si>
  <si>
    <t>Upside Down</t>
  </si>
  <si>
    <t>Beasts of the Southern Wild</t>
  </si>
  <si>
    <t>Toy Story 3</t>
  </si>
  <si>
    <t>Alice in Wonderland</t>
  </si>
  <si>
    <t>Harry Potter and the Deathly Hallows: Part 1</t>
  </si>
  <si>
    <t>Inception</t>
  </si>
  <si>
    <t>Shrek Forever After</t>
  </si>
  <si>
    <t>The Twilight Saga: Eclipse</t>
  </si>
  <si>
    <t>Iron Man 2</t>
  </si>
  <si>
    <t>Tangled</t>
  </si>
  <si>
    <t>Despicable Me</t>
  </si>
  <si>
    <t>How to Train Your Dragon</t>
  </si>
  <si>
    <t>Clash of the Titans</t>
  </si>
  <si>
    <t>The Chronicles of Narnia: The Voyage of the Dawn Treader</t>
  </si>
  <si>
    <t>The King's Speech</t>
  </si>
  <si>
    <t>Tron: Legacy</t>
  </si>
  <si>
    <t>The Karate Kid</t>
  </si>
  <si>
    <t>Black Swan</t>
  </si>
  <si>
    <t>Megamind</t>
  </si>
  <si>
    <t>Robin Hood</t>
  </si>
  <si>
    <t>The Last Airbender</t>
  </si>
  <si>
    <t>Little Fockers</t>
  </si>
  <si>
    <t>Resident Evil: Afterlife</t>
  </si>
  <si>
    <t>Shutter Island</t>
  </si>
  <si>
    <t>Salt</t>
  </si>
  <si>
    <t>Sex and the City 2</t>
  </si>
  <si>
    <t>The Tourist</t>
  </si>
  <si>
    <t>The Expendables</t>
  </si>
  <si>
    <t>Grown Ups</t>
  </si>
  <si>
    <t>Knight and Day 2010 Re0release</t>
  </si>
  <si>
    <t>True Grit</t>
  </si>
  <si>
    <t>Gulliver's Travels</t>
  </si>
  <si>
    <t>Percy Jackson &amp; the Olympians: The Lightning Thief</t>
  </si>
  <si>
    <t>The Social Network</t>
  </si>
  <si>
    <t>Valentine's Day</t>
  </si>
  <si>
    <t>The Sorcerer's Apprentice</t>
  </si>
  <si>
    <t>Due Date</t>
  </si>
  <si>
    <t>Eat Pray Love</t>
  </si>
  <si>
    <t>Yogi Bear</t>
  </si>
  <si>
    <t>RED</t>
  </si>
  <si>
    <t>Paranormal Activity 2</t>
  </si>
  <si>
    <t>The A0Team</t>
  </si>
  <si>
    <t>Jackass 3D</t>
  </si>
  <si>
    <t>The Other Guys</t>
  </si>
  <si>
    <t>Unstoppable</t>
  </si>
  <si>
    <t>Step Up 3D</t>
  </si>
  <si>
    <t>The Book of Eli</t>
  </si>
  <si>
    <t>The Town</t>
  </si>
  <si>
    <t>Date Night</t>
  </si>
  <si>
    <t>The Secret World of Arrietty</t>
  </si>
  <si>
    <t>Legend of the Guardians: The Owls of Ga'Hoole</t>
  </si>
  <si>
    <t>The Wolfman</t>
  </si>
  <si>
    <t>The Bounty Hunter</t>
  </si>
  <si>
    <t>Saw 3D</t>
  </si>
  <si>
    <t>Wall Street: Money Never Sleeps</t>
  </si>
  <si>
    <t>The Adjustment Bureau</t>
  </si>
  <si>
    <t>Predators</t>
  </si>
  <si>
    <t>A Nightmare on Elm Street</t>
  </si>
  <si>
    <t>Dear John</t>
  </si>
  <si>
    <t>Cats &amp; Dogs: The Revenge of Kitty Galore</t>
  </si>
  <si>
    <t>Tooth Fairy</t>
  </si>
  <si>
    <t>Sanctum</t>
  </si>
  <si>
    <t>Hereafter</t>
  </si>
  <si>
    <t>Life as We Know It</t>
  </si>
  <si>
    <t>Let the Bullets Fly</t>
  </si>
  <si>
    <t>Love &amp; Other Drugs</t>
  </si>
  <si>
    <t>Aftershock</t>
  </si>
  <si>
    <t>Killers</t>
  </si>
  <si>
    <t>Kick0Ass</t>
  </si>
  <si>
    <t>Nanny McPhee Returns</t>
  </si>
  <si>
    <t>Get Him to the Greek</t>
  </si>
  <si>
    <t>Burlesque</t>
  </si>
  <si>
    <t>The Last Song</t>
  </si>
  <si>
    <t>Dinner for Schmucks</t>
  </si>
  <si>
    <t>Marmaduke</t>
  </si>
  <si>
    <t>Piranha 3D</t>
  </si>
  <si>
    <t>Oceans</t>
  </si>
  <si>
    <t>Edge of Darkness</t>
  </si>
  <si>
    <t>Vampires Suck</t>
  </si>
  <si>
    <t>Letters to Juliet</t>
  </si>
  <si>
    <t>The Back0up Plan</t>
  </si>
  <si>
    <t>Diary of a Wimpy Kid</t>
  </si>
  <si>
    <t>If You Are the One 2</t>
  </si>
  <si>
    <t>Easy A</t>
  </si>
  <si>
    <t>Hubble</t>
  </si>
  <si>
    <t>The Last Exorcism</t>
  </si>
  <si>
    <t>Takers</t>
  </si>
  <si>
    <t>Legion</t>
  </si>
  <si>
    <t>The American</t>
  </si>
  <si>
    <t>The Next Three Days</t>
  </si>
  <si>
    <t>Skyline</t>
  </si>
  <si>
    <t>Hot Tub Time Machine</t>
  </si>
  <si>
    <t>Elite Squad 2: The Enemy Within</t>
  </si>
  <si>
    <t>Devil</t>
  </si>
  <si>
    <t>127 Hours</t>
  </si>
  <si>
    <t>Why Did I Get Married Too?</t>
  </si>
  <si>
    <t>The Ghost Writer</t>
  </si>
  <si>
    <t>Secretariat</t>
  </si>
  <si>
    <t>Morning Glory</t>
  </si>
  <si>
    <t>Remember Me</t>
  </si>
  <si>
    <t>Cop Out</t>
  </si>
  <si>
    <t>The Crazies</t>
  </si>
  <si>
    <t>Little White Lies</t>
  </si>
  <si>
    <t>From Paris with Love</t>
  </si>
  <si>
    <t>Detective Dee: The Mystery of the Phantom Flame</t>
  </si>
  <si>
    <t>Daybreakers</t>
  </si>
  <si>
    <t>Alpha and Omega</t>
  </si>
  <si>
    <t>The Switch</t>
  </si>
  <si>
    <t>She's Out of My League</t>
  </si>
  <si>
    <t>How Do You Know</t>
  </si>
  <si>
    <t>Charlie St. Cloud</t>
  </si>
  <si>
    <t>Heartbreaker</t>
  </si>
  <si>
    <t>Scott Pilgrim vs. the World</t>
  </si>
  <si>
    <t>Machete</t>
  </si>
  <si>
    <t>Avatar 2010 Special Edition</t>
  </si>
  <si>
    <t>The Man from Nowhere</t>
  </si>
  <si>
    <t>Of Gods and Men</t>
  </si>
  <si>
    <t>Boy</t>
  </si>
  <si>
    <t>When in Rome</t>
  </si>
  <si>
    <t>My Name Is Khan</t>
  </si>
  <si>
    <t>Going the Distance</t>
  </si>
  <si>
    <t>For Colored Girls</t>
  </si>
  <si>
    <t>Furry Vengeance</t>
  </si>
  <si>
    <t>You Will Meet a Tall Dark Stranger</t>
  </si>
  <si>
    <t>Faster</t>
  </si>
  <si>
    <t>The Kids Are All Right</t>
  </si>
  <si>
    <t>Leap Year</t>
  </si>
  <si>
    <t>Potiche</t>
  </si>
  <si>
    <t>You Again</t>
  </si>
  <si>
    <t>Raajneeti</t>
  </si>
  <si>
    <t>The Losers</t>
  </si>
  <si>
    <t>Sacrifice</t>
  </si>
  <si>
    <t>Legend of the Fist: The Return of Chen Zhen</t>
  </si>
  <si>
    <t>Ramona and Beezus</t>
  </si>
  <si>
    <t>Splice 2010 Re0release</t>
  </si>
  <si>
    <t>Let Me In</t>
  </si>
  <si>
    <t>Fair Game</t>
  </si>
  <si>
    <t>Biutiful</t>
  </si>
  <si>
    <t>Sarah's Key</t>
  </si>
  <si>
    <t>Lottery Ticket</t>
  </si>
  <si>
    <t>A Thousand Words</t>
  </si>
  <si>
    <t>Just Wright</t>
  </si>
  <si>
    <t>My Soul to Take</t>
  </si>
  <si>
    <t>Our Family Wedding</t>
  </si>
  <si>
    <t>71: Into the Fire</t>
  </si>
  <si>
    <t>Country Strong</t>
  </si>
  <si>
    <t>Another Year</t>
  </si>
  <si>
    <t>Youth in Revolt</t>
  </si>
  <si>
    <t>Buried</t>
  </si>
  <si>
    <t>Norwegian Wood</t>
  </si>
  <si>
    <t>13 Assassins</t>
  </si>
  <si>
    <t>Frozen</t>
  </si>
  <si>
    <t>Iron Man 3</t>
  </si>
  <si>
    <t>Despicable Me 2</t>
  </si>
  <si>
    <t>The Hobbit: The Desolation of Smaug</t>
  </si>
  <si>
    <t>The Hunger Games: Catching Fire</t>
  </si>
  <si>
    <t>Fast &amp; Furious 6</t>
  </si>
  <si>
    <t>Monsters University</t>
  </si>
  <si>
    <t>Gravity</t>
  </si>
  <si>
    <t>Man of Steel</t>
  </si>
  <si>
    <t>Thor: The Dark World</t>
  </si>
  <si>
    <t>The Croods</t>
  </si>
  <si>
    <t>World War Z</t>
  </si>
  <si>
    <t>Oz the Great and Powerful</t>
  </si>
  <si>
    <t>Star Trek Into Darkness</t>
  </si>
  <si>
    <t>The Wolverine</t>
  </si>
  <si>
    <t>Pacific Rim</t>
  </si>
  <si>
    <t>The Wolf of Wall Street</t>
  </si>
  <si>
    <t>G.I. Joe: Retaliation</t>
  </si>
  <si>
    <t>The Hangover Part III</t>
  </si>
  <si>
    <t>The Great Gatsby</t>
  </si>
  <si>
    <t>Now You See Me</t>
  </si>
  <si>
    <t>The Smurfs 2</t>
  </si>
  <si>
    <t>The Conjuring</t>
  </si>
  <si>
    <t>A Good Day to Die Hard</t>
  </si>
  <si>
    <t>Oblivion</t>
  </si>
  <si>
    <t>Elysium</t>
  </si>
  <si>
    <t>Turbo</t>
  </si>
  <si>
    <t>Cloudy with a Chance of Meatballs 2</t>
  </si>
  <si>
    <t>Epic</t>
  </si>
  <si>
    <t>The Lone Ranger</t>
  </si>
  <si>
    <t>American Hustle</t>
  </si>
  <si>
    <t>Grown Ups 2</t>
  </si>
  <si>
    <t>After Earth</t>
  </si>
  <si>
    <t>Planes</t>
  </si>
  <si>
    <t>The Heat</t>
  </si>
  <si>
    <t>Hansel &amp; Gretel: Witch Hunters</t>
  </si>
  <si>
    <t>Captain Phillips</t>
  </si>
  <si>
    <t>Journey to the West: Conquering the Demons</t>
  </si>
  <si>
    <t>White House Down</t>
  </si>
  <si>
    <t>Percy Jackson: Sea of Monsters</t>
  </si>
  <si>
    <t>Jack the Giant Slayer</t>
  </si>
  <si>
    <t>The Secret Life of Walter Mitty</t>
  </si>
  <si>
    <t>12 Years a Slave</t>
  </si>
  <si>
    <t>The Butler</t>
  </si>
  <si>
    <t>Identity Thief</t>
  </si>
  <si>
    <t>Anchorman 2: The Legend Continues</t>
  </si>
  <si>
    <t>Olympus Has Fallen</t>
  </si>
  <si>
    <t>Insidious: Chapter 2</t>
  </si>
  <si>
    <t>Lone Survivor</t>
  </si>
  <si>
    <t>Jackass Presents: Bad Grandpa</t>
  </si>
  <si>
    <t>47 Ronin</t>
  </si>
  <si>
    <t>RED 2</t>
  </si>
  <si>
    <t>Mama</t>
  </si>
  <si>
    <t>Escape Plan</t>
  </si>
  <si>
    <t>2 Guns</t>
  </si>
  <si>
    <t>This Is the End</t>
  </si>
  <si>
    <t>Ender's Game</t>
  </si>
  <si>
    <t>Prisoners</t>
  </si>
  <si>
    <t>Jurassic Park 2013 Re0release</t>
  </si>
  <si>
    <t>Saving Mr. Banks</t>
  </si>
  <si>
    <t>Warm Bodies</t>
  </si>
  <si>
    <t>Personal Tailor</t>
  </si>
  <si>
    <t>So Young</t>
  </si>
  <si>
    <t>Free Birds</t>
  </si>
  <si>
    <t>Gangster Squad</t>
  </si>
  <si>
    <t>Instructions Not Included</t>
  </si>
  <si>
    <t>Philomena</t>
  </si>
  <si>
    <t>Blue Jasmine</t>
  </si>
  <si>
    <t>Young Detective Dee: Rise of the Sea Dragon</t>
  </si>
  <si>
    <t>Riddick</t>
  </si>
  <si>
    <t>Safe Haven</t>
  </si>
  <si>
    <t>Evil Dead</t>
  </si>
  <si>
    <t>42</t>
  </si>
  <si>
    <t>The Mortal Instruments: City of Bones</t>
  </si>
  <si>
    <t>Rush</t>
  </si>
  <si>
    <t>The Internship</t>
  </si>
  <si>
    <t>The Purge</t>
  </si>
  <si>
    <t>Dhoom 3</t>
  </si>
  <si>
    <t>Pain &amp; Gain</t>
  </si>
  <si>
    <t>About Time</t>
  </si>
  <si>
    <t>Snowpiercer</t>
  </si>
  <si>
    <t>Carrie</t>
  </si>
  <si>
    <t>Finding Mr. Right</t>
  </si>
  <si>
    <t>The Attorney</t>
  </si>
  <si>
    <t>The Family</t>
  </si>
  <si>
    <t>Scary Movie V</t>
  </si>
  <si>
    <t>R.I.P.D.</t>
  </si>
  <si>
    <t>Tiny Times</t>
  </si>
  <si>
    <t>The Book Thief</t>
  </si>
  <si>
    <t>Escape from Planet Earth</t>
  </si>
  <si>
    <t>August: Osage County</t>
  </si>
  <si>
    <t>The Best Man Holiday</t>
  </si>
  <si>
    <t>The Counselor</t>
  </si>
  <si>
    <t>The Call</t>
  </si>
  <si>
    <t>One Direction: This Is Us</t>
  </si>
  <si>
    <t>Stalingrad</t>
  </si>
  <si>
    <t>Thunder and the House of Magic</t>
  </si>
  <si>
    <t>The Grandmaster</t>
  </si>
  <si>
    <t>Side Effects</t>
  </si>
  <si>
    <t>Runner Runner</t>
  </si>
  <si>
    <t>The Face Reader</t>
  </si>
  <si>
    <t>The Legend of Hercules</t>
  </si>
  <si>
    <t>Kick0Ass 2</t>
  </si>
  <si>
    <t>A Haunted House</t>
  </si>
  <si>
    <t>Beautiful Creatures</t>
  </si>
  <si>
    <t>Snitch</t>
  </si>
  <si>
    <t>Dallas Buyers Club</t>
  </si>
  <si>
    <t>A Madea Christmas</t>
  </si>
  <si>
    <t>Temptation: Confessions of a Marriage Counselor</t>
  </si>
  <si>
    <t>Delivery Man</t>
  </si>
  <si>
    <t>The 100 Year0Old Man Who Climbed Out the Window and Disappeared</t>
  </si>
  <si>
    <t>Dragon Ball Z: Battle of Gods</t>
  </si>
  <si>
    <t>The Berlin File</t>
  </si>
  <si>
    <t>Homefront</t>
  </si>
  <si>
    <t>The Last Stand</t>
  </si>
  <si>
    <t>Her</t>
  </si>
  <si>
    <t>21 &amp; Over</t>
  </si>
  <si>
    <t>Texas Chainsaw</t>
  </si>
  <si>
    <t>Tiny Times 2.0</t>
  </si>
  <si>
    <t>The Place Beyond the Pines</t>
  </si>
  <si>
    <t>Parker</t>
  </si>
  <si>
    <t>The Big Wedding</t>
  </si>
  <si>
    <t>The World's End</t>
  </si>
  <si>
    <t>Grudge Match</t>
  </si>
  <si>
    <t>Jobs</t>
  </si>
  <si>
    <t>Don Jon</t>
  </si>
  <si>
    <t>Like Father, Like Son</t>
  </si>
  <si>
    <t>Broken City</t>
  </si>
  <si>
    <t>Inside Llewyn Davis</t>
  </si>
  <si>
    <t>Mud</t>
  </si>
  <si>
    <t>Kevin Hart: Let Me Explain</t>
  </si>
  <si>
    <t>Spring Breakers</t>
  </si>
  <si>
    <t>New World</t>
  </si>
  <si>
    <t>A Wedding Invitation</t>
  </si>
  <si>
    <t>Special ID</t>
  </si>
  <si>
    <t>The Suspect</t>
  </si>
  <si>
    <t>I Give It a Year</t>
  </si>
  <si>
    <t>Mandela: Long Walk to Freedom</t>
  </si>
  <si>
    <t>Dark Skies</t>
  </si>
  <si>
    <t>Nebraska</t>
  </si>
  <si>
    <t>The Incredible Burt Wonderstone</t>
  </si>
  <si>
    <t>Khumba</t>
  </si>
  <si>
    <t>You're Next</t>
  </si>
  <si>
    <t>The Way Way Back</t>
  </si>
  <si>
    <t>Enough Said</t>
  </si>
  <si>
    <t>The Last Exorcism Part II</t>
  </si>
  <si>
    <t>Drug War</t>
  </si>
  <si>
    <t>The Tale of The Princess Kaguya</t>
  </si>
  <si>
    <t>The Great Beauty</t>
  </si>
  <si>
    <t>Trance</t>
  </si>
  <si>
    <t>The Railway Man</t>
  </si>
  <si>
    <t>Harry Potter and the Deathly Hallows: Part 2</t>
  </si>
  <si>
    <t>Transformers: Dark of the Moon</t>
  </si>
  <si>
    <t>Pirates of the Caribbean: On Stranger Tides</t>
  </si>
  <si>
    <t>The Twilight Saga: Breaking Dawn 0 Part 1</t>
  </si>
  <si>
    <t>Mission: Impossible 0 Ghost Protocol</t>
  </si>
  <si>
    <t>Kung Fu Panda 2</t>
  </si>
  <si>
    <t>Fast Five</t>
  </si>
  <si>
    <t>The Hangover Part II</t>
  </si>
  <si>
    <t>The Smurfs</t>
  </si>
  <si>
    <t>Cars 2</t>
  </si>
  <si>
    <t>Puss in Boots</t>
  </si>
  <si>
    <t>Sherlock Holmes: A Game of Shadows</t>
  </si>
  <si>
    <t>Rio</t>
  </si>
  <si>
    <t>Rise of the Planet of the Apes</t>
  </si>
  <si>
    <t>Thor</t>
  </si>
  <si>
    <t>The Intouchables</t>
  </si>
  <si>
    <t>The Adventures of Tintin</t>
  </si>
  <si>
    <t>Captain America: The First Avenger</t>
  </si>
  <si>
    <t>X0Men: First Class</t>
  </si>
  <si>
    <t>Alvin and the Chipmunks: Chipwrecked</t>
  </si>
  <si>
    <t>Real Steel</t>
  </si>
  <si>
    <t>Bridesmaids</t>
  </si>
  <si>
    <t>Super 8</t>
  </si>
  <si>
    <t>Rango</t>
  </si>
  <si>
    <t>Green Lantern</t>
  </si>
  <si>
    <t>The Green Hornet</t>
  </si>
  <si>
    <t>Immortals</t>
  </si>
  <si>
    <t>The Help</t>
  </si>
  <si>
    <t>Bad Teacher</t>
  </si>
  <si>
    <t>Just Go with It</t>
  </si>
  <si>
    <t>Battle Los Angeles</t>
  </si>
  <si>
    <t>Horrible Bosses</t>
  </si>
  <si>
    <t>Paranormal Activity 3</t>
  </si>
  <si>
    <t>Gnomeo &amp; Juliet</t>
  </si>
  <si>
    <t>Mr. Popper's Penguins</t>
  </si>
  <si>
    <t>The Lion King 2011 3D Release</t>
  </si>
  <si>
    <t>Hugo</t>
  </si>
  <si>
    <t>Hop</t>
  </si>
  <si>
    <t>War Horse</t>
  </si>
  <si>
    <t>The Descendants</t>
  </si>
  <si>
    <t>Cowboys &amp; Aliens</t>
  </si>
  <si>
    <t>In Time</t>
  </si>
  <si>
    <t>Zookeeper</t>
  </si>
  <si>
    <t>The Muppets</t>
  </si>
  <si>
    <t>Limitless</t>
  </si>
  <si>
    <t>Johnny English Reborn</t>
  </si>
  <si>
    <t>Happy Feet Two</t>
  </si>
  <si>
    <t>Final Destination 5</t>
  </si>
  <si>
    <t>Tower Heist</t>
  </si>
  <si>
    <t>Midnight in Paris</t>
  </si>
  <si>
    <t>I Am Number Four</t>
  </si>
  <si>
    <t>Jack and Jill</t>
  </si>
  <si>
    <t>Friends with Benefits</t>
  </si>
  <si>
    <t>No Strings Attached</t>
  </si>
  <si>
    <t>Arthur Christmas</t>
  </si>
  <si>
    <t>Source Code</t>
  </si>
  <si>
    <t>Crazy, Stupid, Love.</t>
  </si>
  <si>
    <t>New Year's Eve</t>
  </si>
  <si>
    <t>Contagion</t>
  </si>
  <si>
    <t>Unknown</t>
  </si>
  <si>
    <t>The Artist</t>
  </si>
  <si>
    <t>The Three Musketeers</t>
  </si>
  <si>
    <t>We Bought a Zoo</t>
  </si>
  <si>
    <t>Water for Elephants</t>
  </si>
  <si>
    <t>The Iron Lady</t>
  </si>
  <si>
    <t>Moneyball</t>
  </si>
  <si>
    <t>Insidious</t>
  </si>
  <si>
    <t>Justin Bieber: Never Say Never</t>
  </si>
  <si>
    <t>Paul</t>
  </si>
  <si>
    <t>Scream 4</t>
  </si>
  <si>
    <t>The Rite</t>
  </si>
  <si>
    <t>Dolphin Tale</t>
  </si>
  <si>
    <t>Season of the Witch</t>
  </si>
  <si>
    <t>Red Riding Hood</t>
  </si>
  <si>
    <t>Sucker Punch</t>
  </si>
  <si>
    <t>The Inbetweeners</t>
  </si>
  <si>
    <t>The Lincoln Lawyer</t>
  </si>
  <si>
    <t>Hall Pass</t>
  </si>
  <si>
    <t>Spy Kids 4: All the Time in the World</t>
  </si>
  <si>
    <t>J. Edgar</t>
  </si>
  <si>
    <t>Big Mommas: Like Father, Like Son</t>
  </si>
  <si>
    <t>Abduction</t>
  </si>
  <si>
    <t>Tinker Tailor Soldier Spy</t>
  </si>
  <si>
    <t>Priest</t>
  </si>
  <si>
    <t>The Ides of March</t>
  </si>
  <si>
    <t>Drive</t>
  </si>
  <si>
    <t>The Mechanic</t>
  </si>
  <si>
    <t>The Change0Up</t>
  </si>
  <si>
    <t>Larry Crowne</t>
  </si>
  <si>
    <t>Diary of a Wimpy Kid: Rodrick Rules</t>
  </si>
  <si>
    <t>The Dilemma</t>
  </si>
  <si>
    <t>Something Borrowed</t>
  </si>
  <si>
    <t>The Darkest Hour</t>
  </si>
  <si>
    <t>Hanna</t>
  </si>
  <si>
    <t>Footloose 2011 Re0release</t>
  </si>
  <si>
    <t>Conan the Barbarian</t>
  </si>
  <si>
    <t>Colombiana</t>
  </si>
  <si>
    <t>From Up on Poppy Hill</t>
  </si>
  <si>
    <t>One Day</t>
  </si>
  <si>
    <t>The Tree of Life</t>
  </si>
  <si>
    <t>Beginning of the Great Revival</t>
  </si>
  <si>
    <t>Killer Elite</t>
  </si>
  <si>
    <t>Silent Hill: Revelation</t>
  </si>
  <si>
    <t>Extremely Loud &amp; Incredibly Close</t>
  </si>
  <si>
    <t>Madea's Big Happy Family</t>
  </si>
  <si>
    <t>War of the Arrows</t>
  </si>
  <si>
    <t>Winnie the Pooh</t>
  </si>
  <si>
    <t>Arthur</t>
  </si>
  <si>
    <t>Soul Surfer</t>
  </si>
  <si>
    <t>The Debt</t>
  </si>
  <si>
    <t>Beastly</t>
  </si>
  <si>
    <t>Shaolin</t>
  </si>
  <si>
    <t>Born to Be Wild</t>
  </si>
  <si>
    <t>Shark Night</t>
  </si>
  <si>
    <t>50/50</t>
  </si>
  <si>
    <t>Fright Night</t>
  </si>
  <si>
    <t>Drive Angry</t>
  </si>
  <si>
    <t>30 Minutes or Less</t>
  </si>
  <si>
    <t>The Roommate</t>
  </si>
  <si>
    <t>Dream House</t>
  </si>
  <si>
    <t>Monte Carlo</t>
  </si>
  <si>
    <t>Mars Needs Moms</t>
  </si>
  <si>
    <t>Don't Be Afraid of the Dark</t>
  </si>
  <si>
    <t>Jumping the Broom</t>
  </si>
  <si>
    <t>One for the Money</t>
  </si>
  <si>
    <t>The Eagle</t>
  </si>
  <si>
    <t>A Very Harold &amp; Kumar Christmas</t>
  </si>
  <si>
    <t>Ra.One</t>
  </si>
  <si>
    <t>Courageous</t>
  </si>
  <si>
    <t>My Week with Marilyn</t>
  </si>
  <si>
    <t>The Sitter</t>
  </si>
  <si>
    <t>Jane Eyre</t>
  </si>
  <si>
    <t>The Skin I Live In</t>
  </si>
  <si>
    <t>Bodyguard</t>
  </si>
  <si>
    <t>The Thing</t>
  </si>
  <si>
    <t>I Don't Know How She Does It</t>
  </si>
  <si>
    <t>African Cats</t>
  </si>
  <si>
    <t>A Dangerous Method</t>
  </si>
  <si>
    <t>What's Your Number?</t>
  </si>
  <si>
    <t>The Rum Diary</t>
  </si>
  <si>
    <t>Carnage</t>
  </si>
  <si>
    <t>Your Highness</t>
  </si>
  <si>
    <t>The Women on the 6th Floor</t>
  </si>
  <si>
    <t>Apollo 18</t>
  </si>
  <si>
    <t>Our Idiot Brother</t>
  </si>
  <si>
    <t>Ready</t>
  </si>
  <si>
    <t>Warrior</t>
  </si>
  <si>
    <t>Hoodwinked Too! Hood vs. Evil</t>
  </si>
  <si>
    <t>Young Adult</t>
  </si>
  <si>
    <t>A Separation</t>
  </si>
  <si>
    <t>The Front Line</t>
  </si>
  <si>
    <t>Polisse</t>
  </si>
  <si>
    <t>Avengers: Infinity War</t>
  </si>
  <si>
    <t>Black Panther</t>
  </si>
  <si>
    <t>Jurassic World: Fallen Kingdom</t>
  </si>
  <si>
    <t>Incredibles 2</t>
  </si>
  <si>
    <t>Aquaman</t>
  </si>
  <si>
    <t>Bohemian Rhapsody</t>
  </si>
  <si>
    <t>Venom</t>
  </si>
  <si>
    <t>Mission: Impossible 0 Fallout</t>
  </si>
  <si>
    <t>Deadpool 2</t>
  </si>
  <si>
    <t>Fantastic Beasts: The Crimes of Grindelwald</t>
  </si>
  <si>
    <t>Ant0Man and the Wasp</t>
  </si>
  <si>
    <t>Ready Player One</t>
  </si>
  <si>
    <t>Operation Red Sea</t>
  </si>
  <si>
    <t>Detective Chinatown 2</t>
  </si>
  <si>
    <t>Ralph Breaks the Internet</t>
  </si>
  <si>
    <t>The Meg</t>
  </si>
  <si>
    <t>Hotel Transylvania 3: Summer Vacation</t>
  </si>
  <si>
    <t>The Grinch</t>
  </si>
  <si>
    <t>Bumblebee</t>
  </si>
  <si>
    <t>A Star Is Born</t>
  </si>
  <si>
    <t>Rampage</t>
  </si>
  <si>
    <t>Mamma Mia! Here We Go Again</t>
  </si>
  <si>
    <t>Solo: A Star Wars Story</t>
  </si>
  <si>
    <t>Spider0Man: Into the Spider0Verse</t>
  </si>
  <si>
    <t>Fifty Shades Freed</t>
  </si>
  <si>
    <t>The Nun</t>
  </si>
  <si>
    <t>Monster Hunt 2</t>
  </si>
  <si>
    <t>Peter Rabbit</t>
  </si>
  <si>
    <t>Mary Poppins Returns</t>
  </si>
  <si>
    <t>A Quiet Place</t>
  </si>
  <si>
    <t>Green Book</t>
  </si>
  <si>
    <t>Skyscraper</t>
  </si>
  <si>
    <t>Ocean's Eight</t>
  </si>
  <si>
    <t>Pacific Rim: Uprising</t>
  </si>
  <si>
    <t>Maze Runner: The Death Cure</t>
  </si>
  <si>
    <t>Tomb Raider</t>
  </si>
  <si>
    <t>Crazy Rich Asians</t>
  </si>
  <si>
    <t>Smallfoot</t>
  </si>
  <si>
    <t>Creed II</t>
  </si>
  <si>
    <t>Christopher Robin</t>
  </si>
  <si>
    <t>The Equalizer 2</t>
  </si>
  <si>
    <t>The Mule</t>
  </si>
  <si>
    <t>The Nutcracker and the Four Realms</t>
  </si>
  <si>
    <t>Insidious: The Last Key</t>
  </si>
  <si>
    <t>The Predator</t>
  </si>
  <si>
    <t>Johnny English Strikes Again</t>
  </si>
  <si>
    <t>Red Sparrow</t>
  </si>
  <si>
    <t>More Than Blue</t>
  </si>
  <si>
    <t>The First Purge</t>
  </si>
  <si>
    <t>How Long Will I Love U</t>
  </si>
  <si>
    <t>A Wrinkle in Time</t>
  </si>
  <si>
    <t>The House with a Clock in Its Walls</t>
  </si>
  <si>
    <t>Instant Family</t>
  </si>
  <si>
    <t>A Cool Fish</t>
  </si>
  <si>
    <t>Game Night</t>
  </si>
  <si>
    <t>Dragon Ball Super: Broly</t>
  </si>
  <si>
    <t>The Monkey King 3</t>
  </si>
  <si>
    <t>First Man</t>
  </si>
  <si>
    <t>Book Club</t>
  </si>
  <si>
    <t>Night School</t>
  </si>
  <si>
    <t>Alpha</t>
  </si>
  <si>
    <t>Along With the Gods: The Last 49 Days</t>
  </si>
  <si>
    <t>A Simple Favor</t>
  </si>
  <si>
    <t>The Favourite</t>
  </si>
  <si>
    <t>Truth or Dare</t>
  </si>
  <si>
    <t>I Feel Pretty</t>
  </si>
  <si>
    <t>Blockers</t>
  </si>
  <si>
    <t>BlacKkKlansman</t>
  </si>
  <si>
    <t>Goosebumps 2: Haunted Halloween</t>
  </si>
  <si>
    <t>Shadow</t>
  </si>
  <si>
    <t>Overboard</t>
  </si>
  <si>
    <t>Sherlock Gnomes</t>
  </si>
  <si>
    <t>Detective Dee: The Four Heavenly Kings</t>
  </si>
  <si>
    <t>I Can Only Imagine</t>
  </si>
  <si>
    <t>Mortal Engines</t>
  </si>
  <si>
    <t>Den of Thieves</t>
  </si>
  <si>
    <t>Hereditary</t>
  </si>
  <si>
    <t>Tag</t>
  </si>
  <si>
    <t>Sanju</t>
  </si>
  <si>
    <t>Vice</t>
  </si>
  <si>
    <t>Widows</t>
  </si>
  <si>
    <t>Sicario: Day of the Soldado</t>
  </si>
  <si>
    <t>Searching</t>
  </si>
  <si>
    <t>The Spy Who Dumped Me</t>
  </si>
  <si>
    <t>Second Act</t>
  </si>
  <si>
    <t>Spirited Away 2018 Re0release</t>
  </si>
  <si>
    <t>Shoplifters</t>
  </si>
  <si>
    <t>12 Strong</t>
  </si>
  <si>
    <t>Love, Simon</t>
  </si>
  <si>
    <t>Mile 22</t>
  </si>
  <si>
    <t>Life of the Party</t>
  </si>
  <si>
    <t>Capernaum</t>
  </si>
  <si>
    <t>Isle of Dogs</t>
  </si>
  <si>
    <t>Andhadhun</t>
  </si>
  <si>
    <t>Adrift</t>
  </si>
  <si>
    <t>The 15:17 to Paris</t>
  </si>
  <si>
    <t>Early Man</t>
  </si>
  <si>
    <t>Peppermint</t>
  </si>
  <si>
    <t>Teen Titans GO! To the Movies</t>
  </si>
  <si>
    <t>Slender Man</t>
  </si>
  <si>
    <t>Breaking In</t>
  </si>
  <si>
    <t>Once Upon a Deadpool 2018 Re0release</t>
  </si>
  <si>
    <t>Simmba</t>
  </si>
  <si>
    <t>Death Wish</t>
  </si>
  <si>
    <t>Golden Job</t>
  </si>
  <si>
    <t>Mary Queen of Scots</t>
  </si>
  <si>
    <t>Uncle Drew</t>
  </si>
  <si>
    <t>Acrimony</t>
  </si>
  <si>
    <t>Asterix: The Secret of the Magic Potion</t>
  </si>
  <si>
    <t>Winchester</t>
  </si>
  <si>
    <t>Annihilation</t>
  </si>
  <si>
    <t>The Possession of Hannah Grace</t>
  </si>
  <si>
    <t>Long Day's Journey Into Night</t>
  </si>
  <si>
    <t>Overlord</t>
  </si>
  <si>
    <t>The Great Battle</t>
  </si>
  <si>
    <t>The Darkest Minds</t>
  </si>
  <si>
    <t>Holmes &amp; Watson</t>
  </si>
  <si>
    <t>Thugs of Hindostan</t>
  </si>
  <si>
    <t>Show Dogs</t>
  </si>
  <si>
    <t>Believer</t>
  </si>
  <si>
    <t>The Spy Gone North</t>
  </si>
  <si>
    <t>On the Basis of Sex</t>
  </si>
  <si>
    <t>Till The End Of The World</t>
  </si>
  <si>
    <t>2</t>
  </si>
  <si>
    <t>Nothing to Lose</t>
  </si>
  <si>
    <t>Mia and the White Lion</t>
  </si>
  <si>
    <t>The Girl in the Spider's Web</t>
  </si>
  <si>
    <t>The Hate U Give</t>
  </si>
  <si>
    <t>Nobody's Fool</t>
  </si>
  <si>
    <t>Baaghi 2</t>
  </si>
  <si>
    <t>The Hurricane Heist</t>
  </si>
  <si>
    <t>Bad Times at the El Royale</t>
  </si>
  <si>
    <t>Beautiful Boy</t>
  </si>
  <si>
    <t>Hunter Killer</t>
  </si>
  <si>
    <t>Super Troopers 2</t>
  </si>
  <si>
    <t>The Strangers: Prey at Night</t>
  </si>
  <si>
    <t>Free Solo</t>
  </si>
  <si>
    <t>Pad Man</t>
  </si>
  <si>
    <t>Mirai</t>
  </si>
  <si>
    <t>Default</t>
  </si>
  <si>
    <t>One Cut of the Dead</t>
  </si>
  <si>
    <t>The Happytime Murders</t>
  </si>
  <si>
    <t>Midnight Sun</t>
  </si>
  <si>
    <t>My Neighbor Totoro 2018 Re0release</t>
  </si>
  <si>
    <t>Hichki</t>
  </si>
  <si>
    <t>White Boy Rick</t>
  </si>
  <si>
    <t>Paul, Apostle of Christ</t>
  </si>
  <si>
    <t>Keys to the Heart</t>
  </si>
  <si>
    <t>Stan &amp; Ollie</t>
  </si>
  <si>
    <t>The Accidental Detective 2: In Action</t>
  </si>
  <si>
    <t>PokÃ©mon the Movie: The Power of Us</t>
  </si>
  <si>
    <t>Padmaavat</t>
  </si>
  <si>
    <t>Won't You Be My Neighbor?</t>
  </si>
  <si>
    <t>Mojin: The Worm Valley</t>
  </si>
  <si>
    <t>Star Wars: Episode VIII 0 The Last Jedi</t>
  </si>
  <si>
    <t>The Fate of the Furious</t>
  </si>
  <si>
    <t>Despicable Me 3</t>
  </si>
  <si>
    <t>Jumanji: Welcome to the Jungle</t>
  </si>
  <si>
    <t>Spider0Man: Homecoming</t>
  </si>
  <si>
    <t>Wolf Warrior 2</t>
  </si>
  <si>
    <t>Guardians of the Galaxy Vol. 2</t>
  </si>
  <si>
    <t>Thor: Ragnarok</t>
  </si>
  <si>
    <t>Wonder Woman</t>
  </si>
  <si>
    <t>Pirates of the Caribbean: Dead Men Tell No Tales</t>
  </si>
  <si>
    <t>It</t>
  </si>
  <si>
    <t>Justice League</t>
  </si>
  <si>
    <t>Logan</t>
  </si>
  <si>
    <t>Transformers: The Last Knight</t>
  </si>
  <si>
    <t>Kong: Skull Island</t>
  </si>
  <si>
    <t>The Boss Baby</t>
  </si>
  <si>
    <t>Dunkirk</t>
  </si>
  <si>
    <t>War for the Planet of the Apes</t>
  </si>
  <si>
    <t>The Greatest Showman</t>
  </si>
  <si>
    <t>Kingsman: The Golden Circle</t>
  </si>
  <si>
    <t>The Mummy</t>
  </si>
  <si>
    <t>Cars 3</t>
  </si>
  <si>
    <t>Fifty Shades Darker</t>
  </si>
  <si>
    <t>Murder on the Orient Express</t>
  </si>
  <si>
    <t>xXx: Return of Xander Cage</t>
  </si>
  <si>
    <t>The Lego Batman Movie</t>
  </si>
  <si>
    <t>The Ex0File 3: Return of the Exes</t>
  </si>
  <si>
    <t>Annabelle: Creation</t>
  </si>
  <si>
    <t>Wonder</t>
  </si>
  <si>
    <t>Ferdinand</t>
  </si>
  <si>
    <t>Split</t>
  </si>
  <si>
    <t>Blade Runner 2049</t>
  </si>
  <si>
    <t>Kung Fu Yoga</t>
  </si>
  <si>
    <t>Get Out</t>
  </si>
  <si>
    <t>Baahubali 2: The Conclusion</t>
  </si>
  <si>
    <t>Journey to the West: The Demons Strike Back</t>
  </si>
  <si>
    <t>Alien: Covenant</t>
  </si>
  <si>
    <t>Paddington 2</t>
  </si>
  <si>
    <t>Youth</t>
  </si>
  <si>
    <t>Baby Driver</t>
  </si>
  <si>
    <t>Valerian and the City of a Thousand Planets</t>
  </si>
  <si>
    <t>Geostorm</t>
  </si>
  <si>
    <t>The Emoji Movie</t>
  </si>
  <si>
    <t>A Dog's Purpose</t>
  </si>
  <si>
    <t>Smurfs: The Lost Village</t>
  </si>
  <si>
    <t>The Shape of Water</t>
  </si>
  <si>
    <t>Pitch Perfect 3</t>
  </si>
  <si>
    <t>The Hitman's Bodyguard</t>
  </si>
  <si>
    <t>Daddy's Home 2</t>
  </si>
  <si>
    <t>The Post</t>
  </si>
  <si>
    <t>Baywatch</t>
  </si>
  <si>
    <t>John Wick: Chapter 2</t>
  </si>
  <si>
    <t>Ghost in the Shell</t>
  </si>
  <si>
    <t>Three Billboards Outside Ebbing, Missouri</t>
  </si>
  <si>
    <t>Duckweed</t>
  </si>
  <si>
    <t>Darkest Hour</t>
  </si>
  <si>
    <t>King Arthur: Legend of the Sword</t>
  </si>
  <si>
    <t>The Foreigner</t>
  </si>
  <si>
    <t>Power Rangers</t>
  </si>
  <si>
    <t>Girls Trip</t>
  </si>
  <si>
    <t>American Made</t>
  </si>
  <si>
    <t>A Bad Moms Christmas</t>
  </si>
  <si>
    <t>Happy Death Day</t>
  </si>
  <si>
    <t>Captain Underpants: The First Epic Movie</t>
  </si>
  <si>
    <t>The Lego Ninjago Movie</t>
  </si>
  <si>
    <t>The Commuter</t>
  </si>
  <si>
    <t>The Dark Tower</t>
  </si>
  <si>
    <t>Buddies in India</t>
  </si>
  <si>
    <t>Along With the Gods: The Two Worlds</t>
  </si>
  <si>
    <t>Jigsaw</t>
  </si>
  <si>
    <t>Life</t>
  </si>
  <si>
    <t>Atomic Blonde</t>
  </si>
  <si>
    <t>The Shack</t>
  </si>
  <si>
    <t>Chasing the Dragon</t>
  </si>
  <si>
    <t>Tiger Zinda Hai</t>
  </si>
  <si>
    <t>A Taxi Driver</t>
  </si>
  <si>
    <t>Going in Style</t>
  </si>
  <si>
    <t>Rings</t>
  </si>
  <si>
    <t>Once Upon A Time</t>
  </si>
  <si>
    <t>Lady Bird</t>
  </si>
  <si>
    <t>The Nut Job 2: Nutty by Nature</t>
  </si>
  <si>
    <t>American Assassin</t>
  </si>
  <si>
    <t>Victoria &amp; Abdul</t>
  </si>
  <si>
    <t>The Mountain Between Us</t>
  </si>
  <si>
    <t>The Star</t>
  </si>
  <si>
    <t>How to Be a Latin Lover</t>
  </si>
  <si>
    <t>47 Meters Down</t>
  </si>
  <si>
    <t>Everything, Everything</t>
  </si>
  <si>
    <t>Snatched</t>
  </si>
  <si>
    <t>My Little Pony: The Movie</t>
  </si>
  <si>
    <t>Molly's Game</t>
  </si>
  <si>
    <t>Xian yi ren X de xian shen</t>
  </si>
  <si>
    <t>Goldbuster</t>
  </si>
  <si>
    <t>All the Money in the World</t>
  </si>
  <si>
    <t>The Big Sick</t>
  </si>
  <si>
    <t>Confidential Assignment</t>
  </si>
  <si>
    <t>All Eyez on Me</t>
  </si>
  <si>
    <t>Downsizing</t>
  </si>
  <si>
    <t>I, Tonya</t>
  </si>
  <si>
    <t>Logan Lucky</t>
  </si>
  <si>
    <t>Boo 2! A Madea Halloween</t>
  </si>
  <si>
    <t>Phantom Thread</t>
  </si>
  <si>
    <t>Rough Night</t>
  </si>
  <si>
    <t>Son of Bigfoot</t>
  </si>
  <si>
    <t>The Thousand Faces of Dunjia</t>
  </si>
  <si>
    <t>The Battleship Island</t>
  </si>
  <si>
    <t>Flatliners</t>
  </si>
  <si>
    <t>Mother!</t>
  </si>
  <si>
    <t>Wind River</t>
  </si>
  <si>
    <t>Battle of Memories</t>
  </si>
  <si>
    <t>The Snowman</t>
  </si>
  <si>
    <t>Gifted</t>
  </si>
  <si>
    <t>Loving Vincent</t>
  </si>
  <si>
    <t>Call Me by Your Name</t>
  </si>
  <si>
    <t>Mary and the Witch's Flower</t>
  </si>
  <si>
    <t>T2 Trainspotting</t>
  </si>
  <si>
    <t>Fist Fight</t>
  </si>
  <si>
    <t>The Circle</t>
  </si>
  <si>
    <t>Diary of a Wimpy Kid: The Long Haul</t>
  </si>
  <si>
    <t>Brotherhood of Blades 2</t>
  </si>
  <si>
    <t>PokÃ©mon the Movie: I Choose You!</t>
  </si>
  <si>
    <t>Home Again</t>
  </si>
  <si>
    <t>The Adventurers</t>
  </si>
  <si>
    <t>Tad, the Lost Explorer, and the Secret of King Midas</t>
  </si>
  <si>
    <t>Hostiles</t>
  </si>
  <si>
    <t>Namiya</t>
  </si>
  <si>
    <t>Kidnap</t>
  </si>
  <si>
    <t>The House</t>
  </si>
  <si>
    <t>I Want to Eat Your Pancreas</t>
  </si>
  <si>
    <t>Sleepless</t>
  </si>
  <si>
    <t>This Is Not What I Expected</t>
  </si>
  <si>
    <t>Reset 2017 Re0release</t>
  </si>
  <si>
    <t>The Bye Bye Man</t>
  </si>
  <si>
    <t>The Disaster Artist</t>
  </si>
  <si>
    <t>The Swindlers</t>
  </si>
  <si>
    <t>Sword Art Online the Movie: Ordinal Scale</t>
  </si>
  <si>
    <t>Judwaa 2</t>
  </si>
  <si>
    <t>The Fortress</t>
  </si>
  <si>
    <t>Monster Family</t>
  </si>
  <si>
    <t>The Beguiled</t>
  </si>
  <si>
    <t>CHIPS</t>
  </si>
  <si>
    <t>A Cure for Wellness</t>
  </si>
  <si>
    <t>Only the Brave</t>
  </si>
  <si>
    <t>Twenty Two</t>
  </si>
  <si>
    <t>The Zookeeper's Wife</t>
  </si>
  <si>
    <t>The Bride of Badrinath</t>
  </si>
  <si>
    <t>Father Figures</t>
  </si>
  <si>
    <t>Fireworks</t>
  </si>
  <si>
    <t>Leap! 2017 Re0release</t>
  </si>
  <si>
    <t>The Death of Stalin</t>
  </si>
  <si>
    <t>Jolly LLB 2</t>
  </si>
  <si>
    <t>I Can Speak</t>
  </si>
  <si>
    <t>Wish Upon</t>
  </si>
  <si>
    <t>Detroit</t>
  </si>
  <si>
    <t>Extraordinary Mission</t>
  </si>
  <si>
    <t>The Glass Castle</t>
  </si>
  <si>
    <t>The Prison</t>
  </si>
  <si>
    <t>Captain America: Civil War</t>
  </si>
  <si>
    <t>Rogue One: A Star Wars Story</t>
  </si>
  <si>
    <t>Finding Dory</t>
  </si>
  <si>
    <t>Zootopia</t>
  </si>
  <si>
    <t>The Jungle Book</t>
  </si>
  <si>
    <t>The Secret Life of Pets</t>
  </si>
  <si>
    <t>Batman v Superman: Dawn of Justice</t>
  </si>
  <si>
    <t>Fantastic Beasts and Where to Find Them</t>
  </si>
  <si>
    <t>Deadpool</t>
  </si>
  <si>
    <t>Suicide Squad</t>
  </si>
  <si>
    <t>Doctor Strange</t>
  </si>
  <si>
    <t>Moana</t>
  </si>
  <si>
    <t>Sing</t>
  </si>
  <si>
    <t>The Mermaid</t>
  </si>
  <si>
    <t>X0Men: Apocalypse</t>
  </si>
  <si>
    <t>Kung Fu Panda 3</t>
  </si>
  <si>
    <t>La La Land</t>
  </si>
  <si>
    <t>Warcraft</t>
  </si>
  <si>
    <t>Jason Bourne</t>
  </si>
  <si>
    <t>Ice Age: Collision Course</t>
  </si>
  <si>
    <t>Independence Day: Resurgence</t>
  </si>
  <si>
    <t>Your Name.</t>
  </si>
  <si>
    <t>The Legend of Tarzan</t>
  </si>
  <si>
    <t>The Angry Birds Movie</t>
  </si>
  <si>
    <t>Trolls</t>
  </si>
  <si>
    <t>Star Trek Beyond</t>
  </si>
  <si>
    <t>The Great Wall</t>
  </si>
  <si>
    <t>Now You See Me 2</t>
  </si>
  <si>
    <t>The Conjuring 2</t>
  </si>
  <si>
    <t>Resident Evil: The Final Chapter</t>
  </si>
  <si>
    <t>Dangal</t>
  </si>
  <si>
    <t>Passengers</t>
  </si>
  <si>
    <t>Alice Through the Looking Glass</t>
  </si>
  <si>
    <t>Miss Peregrine's Home for Peculiar Children</t>
  </si>
  <si>
    <t>Teenage Mutant Ninja Turtles: Out of the Shadows</t>
  </si>
  <si>
    <t>Sully</t>
  </si>
  <si>
    <t>Assassin's Creed</t>
  </si>
  <si>
    <t>Hidden Figures</t>
  </si>
  <si>
    <t>Ghostbusters</t>
  </si>
  <si>
    <t>Inferno</t>
  </si>
  <si>
    <t>Central Intelligence</t>
  </si>
  <si>
    <t>Bridget Jones's Baby</t>
  </si>
  <si>
    <t>Me Before You</t>
  </si>
  <si>
    <t>London Has Fallen</t>
  </si>
  <si>
    <t>Arrival</t>
  </si>
  <si>
    <t>The BFG</t>
  </si>
  <si>
    <t>The Monkey King 2</t>
  </si>
  <si>
    <t>Bad Moms</t>
  </si>
  <si>
    <t>Storks</t>
  </si>
  <si>
    <t>Hacksaw Ridge</t>
  </si>
  <si>
    <t>Allegiant</t>
  </si>
  <si>
    <t>Operation Mekong</t>
  </si>
  <si>
    <t>The Girl on the Train</t>
  </si>
  <si>
    <t>The Huntsman: Winter's War</t>
  </si>
  <si>
    <t>The Magnificent Seven</t>
  </si>
  <si>
    <t>Jack Reacher: Never Go Back</t>
  </si>
  <si>
    <t>Don't Breathe</t>
  </si>
  <si>
    <t>The Accountant</t>
  </si>
  <si>
    <t>Lights Out</t>
  </si>
  <si>
    <t>Pete's Dragon</t>
  </si>
  <si>
    <t>Sausage Party</t>
  </si>
  <si>
    <t>Lion</t>
  </si>
  <si>
    <t>Mechanic: Resurrection</t>
  </si>
  <si>
    <t>Deepwater Horizon</t>
  </si>
  <si>
    <t>Allied</t>
  </si>
  <si>
    <t>I Belonged to You</t>
  </si>
  <si>
    <t>The Shallows</t>
  </si>
  <si>
    <t>The Purge: Election Year</t>
  </si>
  <si>
    <t>Why Him?</t>
  </si>
  <si>
    <t>Office Christmas Party</t>
  </si>
  <si>
    <t>How to Be Single</t>
  </si>
  <si>
    <t>10 Cloverfield Lane</t>
  </si>
  <si>
    <t>Neighbors 2: Sorority Rising</t>
  </si>
  <si>
    <t>Cold War 2</t>
  </si>
  <si>
    <t>Railroad Tigers</t>
  </si>
  <si>
    <t>Some Like It Hot</t>
  </si>
  <si>
    <t>Dirty Grandpa</t>
  </si>
  <si>
    <t>Ben0Hur</t>
  </si>
  <si>
    <t>Money Monster</t>
  </si>
  <si>
    <t>Train to Busan</t>
  </si>
  <si>
    <t>My Big Fat Greek Wedding 2</t>
  </si>
  <si>
    <t>Collateral Beauty</t>
  </si>
  <si>
    <t>Sultan</t>
  </si>
  <si>
    <t>War Dogs</t>
  </si>
  <si>
    <t>Nerve</t>
  </si>
  <si>
    <t>Leap!</t>
  </si>
  <si>
    <t>Ouija: Origin of Evil</t>
  </si>
  <si>
    <t>Underworld: Blood Wars</t>
  </si>
  <si>
    <t>Manchester by the Sea</t>
  </si>
  <si>
    <t>The Boss</t>
  </si>
  <si>
    <t>Shin Godzilla</t>
  </si>
  <si>
    <t>Mike and Dave Need Wedding Dates</t>
  </si>
  <si>
    <t>Kubo and the Two Strings</t>
  </si>
  <si>
    <t>Boo! A Madea Halloween</t>
  </si>
  <si>
    <t>Miracles from Heaven</t>
  </si>
  <si>
    <t>The Nice Guys</t>
  </si>
  <si>
    <t>I Am Not Madame Bovary</t>
  </si>
  <si>
    <t>One Piece Film: Gold</t>
  </si>
  <si>
    <t>Moonlight</t>
  </si>
  <si>
    <t>Monster Trucks</t>
  </si>
  <si>
    <t>Fences</t>
  </si>
  <si>
    <t>Hail, Caesar!</t>
  </si>
  <si>
    <t>Huo guo ying xiong</t>
  </si>
  <si>
    <t>L.O.R.D: Legend of Ravaging Dynasties</t>
  </si>
  <si>
    <t>Nine Lives</t>
  </si>
  <si>
    <t>Zoolander 2</t>
  </si>
  <si>
    <t>Barbershop: The Next Cut</t>
  </si>
  <si>
    <t>The Age of Shadows</t>
  </si>
  <si>
    <t>Tunnel</t>
  </si>
  <si>
    <t>Patriots Day</t>
  </si>
  <si>
    <t>The Finest Hours</t>
  </si>
  <si>
    <t>The Wailing</t>
  </si>
  <si>
    <t>Never Gone</t>
  </si>
  <si>
    <t>Luck0Key</t>
  </si>
  <si>
    <t>Florence Foster Jenkins</t>
  </si>
  <si>
    <t>Mother's Day</t>
  </si>
  <si>
    <t>A Monster Calls</t>
  </si>
  <si>
    <t>Risen</t>
  </si>
  <si>
    <t>Eddie the Eagle</t>
  </si>
  <si>
    <t>Blair Witch</t>
  </si>
  <si>
    <t>CafÃ© Society</t>
  </si>
  <si>
    <t>League of Gods</t>
  </si>
  <si>
    <t>Almost Christmas</t>
  </si>
  <si>
    <t>The Witch</t>
  </si>
  <si>
    <t>The Wild Life</t>
  </si>
  <si>
    <t>The Forest</t>
  </si>
  <si>
    <t>Absolutely Fabulous: The Movie</t>
  </si>
  <si>
    <t>Hell or High Water</t>
  </si>
  <si>
    <t>The Handmaiden</t>
  </si>
  <si>
    <t>Snowden</t>
  </si>
  <si>
    <t>Eye in the Sky</t>
  </si>
  <si>
    <t>Ae Dil Hai Mushkil</t>
  </si>
  <si>
    <t>Billy Lynn's Long Halftime Walk</t>
  </si>
  <si>
    <t>Norm of the North</t>
  </si>
  <si>
    <t>When the Bough Breaks</t>
  </si>
  <si>
    <t>Nocturnal Animals</t>
  </si>
  <si>
    <t>A Silent Voice: The Movie</t>
  </si>
  <si>
    <t>Keeping Up with the Joneses</t>
  </si>
  <si>
    <t>Jackie</t>
  </si>
  <si>
    <t>Masterminds</t>
  </si>
  <si>
    <t>M.S. Dhoni: The Untold Story</t>
  </si>
  <si>
    <t>Fan</t>
  </si>
  <si>
    <t>The Brothers Grimsby</t>
  </si>
  <si>
    <t>The Light Between Oceans</t>
  </si>
  <si>
    <t>A Beautiful Planet</t>
  </si>
  <si>
    <t>Mr. Donkey</t>
  </si>
  <si>
    <t>Born in China</t>
  </si>
  <si>
    <t>Free State of Jones</t>
  </si>
  <si>
    <t>Whiskey Tango Foxtrot</t>
  </si>
  <si>
    <t>God's Not Dead 2</t>
  </si>
  <si>
    <t>The Founder</t>
  </si>
  <si>
    <t>Bad Santa 2</t>
  </si>
  <si>
    <t>Spirits' Homecoming</t>
  </si>
  <si>
    <t>Silence</t>
  </si>
  <si>
    <t>Kevin Hart: What Now?</t>
  </si>
  <si>
    <t>No Manches Frida</t>
  </si>
  <si>
    <t>Middle School: The Worst Years of My Life</t>
  </si>
  <si>
    <t>Triple 9</t>
  </si>
  <si>
    <t>Rock Dog</t>
  </si>
  <si>
    <t>The Choice</t>
  </si>
  <si>
    <t>Star Wars: Episode VII 0 The Force Awakens</t>
  </si>
  <si>
    <t>Jurassic World</t>
  </si>
  <si>
    <t>Furious 7</t>
  </si>
  <si>
    <t>Avengers: Age of Ultron</t>
  </si>
  <si>
    <t>Minions</t>
  </si>
  <si>
    <t>Spectre</t>
  </si>
  <si>
    <t>Inside Out</t>
  </si>
  <si>
    <t>Mission: Impossible 0 Rogue Nation</t>
  </si>
  <si>
    <t>The Hunger Games: Mockingjay 0 Part 2</t>
  </si>
  <si>
    <t>The Martian</t>
  </si>
  <si>
    <t>Fifty Shades of Grey</t>
  </si>
  <si>
    <t>Cinderella</t>
  </si>
  <si>
    <t>The Revenant</t>
  </si>
  <si>
    <t>Ant0Man</t>
  </si>
  <si>
    <t>Hotel Transylvania 2</t>
  </si>
  <si>
    <t>San Andreas</t>
  </si>
  <si>
    <t>Terminator Genisys</t>
  </si>
  <si>
    <t>Kingsman: The Secret Service</t>
  </si>
  <si>
    <t>Monster Hunt</t>
  </si>
  <si>
    <t>Home</t>
  </si>
  <si>
    <t>Mad Max: Fury Road</t>
  </si>
  <si>
    <t>The Good Dinosaur</t>
  </si>
  <si>
    <t>Taken 3</t>
  </si>
  <si>
    <t>The SpongeBob Movie: Sponge Out of Water</t>
  </si>
  <si>
    <t>Maze Runner: The Scorch Trials</t>
  </si>
  <si>
    <t>The Divergent Series: Insurgent</t>
  </si>
  <si>
    <t>Pitch Perfect 2</t>
  </si>
  <si>
    <t>Mojin: The Lost Legend</t>
  </si>
  <si>
    <t>Lost in Hong Kong</t>
  </si>
  <si>
    <t>The Peanuts Movie</t>
  </si>
  <si>
    <t>Pixels</t>
  </si>
  <si>
    <t>Daddy's Home</t>
  </si>
  <si>
    <t>Spy</t>
  </si>
  <si>
    <t>Alvin and the Chipmunks: The Road Chip</t>
  </si>
  <si>
    <t>Goodbye Mr. Loser</t>
  </si>
  <si>
    <t>Ted 2</t>
  </si>
  <si>
    <t>Tomorrowland</t>
  </si>
  <si>
    <t>Everest</t>
  </si>
  <si>
    <t>Straight Outta Compton</t>
  </si>
  <si>
    <t>The Intern</t>
  </si>
  <si>
    <t>Jupiter Ascending</t>
  </si>
  <si>
    <t>Creed</t>
  </si>
  <si>
    <t>Bridge of Spies</t>
  </si>
  <si>
    <t>Focus</t>
  </si>
  <si>
    <t>Goosebumps</t>
  </si>
  <si>
    <t>Ip Man 3</t>
  </si>
  <si>
    <t>The Hateful Eight</t>
  </si>
  <si>
    <t>Gods of Egypt</t>
  </si>
  <si>
    <t>The Last Witch Hunter</t>
  </si>
  <si>
    <t>Trainwreck</t>
  </si>
  <si>
    <t>Mr. Six</t>
  </si>
  <si>
    <t>Point Break</t>
  </si>
  <si>
    <t>The Big Short</t>
  </si>
  <si>
    <t>Pan</t>
  </si>
  <si>
    <t>Detective Chinatown</t>
  </si>
  <si>
    <t>Wolf Totem</t>
  </si>
  <si>
    <t>Ride Along 2</t>
  </si>
  <si>
    <t>Magic Mike XXL</t>
  </si>
  <si>
    <t>Dragon Blade</t>
  </si>
  <si>
    <t>Insidious: Chapter 3</t>
  </si>
  <si>
    <t>Get Hard</t>
  </si>
  <si>
    <t>The Man from U.N.C.L.E.</t>
  </si>
  <si>
    <t>The 5th Wave</t>
  </si>
  <si>
    <t>Paul Blart: Mall Cop 2</t>
  </si>
  <si>
    <t>Vacation</t>
  </si>
  <si>
    <t>Shaun the Sheep Movie</t>
  </si>
  <si>
    <t>Sisters</t>
  </si>
  <si>
    <t>Chappie</t>
  </si>
  <si>
    <t>Joy</t>
  </si>
  <si>
    <t>Black Mass</t>
  </si>
  <si>
    <t>Spotlight</t>
  </si>
  <si>
    <t>Devil and Angel</t>
  </si>
  <si>
    <t>The Visit</t>
  </si>
  <si>
    <t>The Little Prince</t>
  </si>
  <si>
    <t>Assassination</t>
  </si>
  <si>
    <t>Poltergeist</t>
  </si>
  <si>
    <t>Veteran</t>
  </si>
  <si>
    <t>In the Heart of the Sea</t>
  </si>
  <si>
    <t>Kill Zone 2</t>
  </si>
  <si>
    <t>Southpaw</t>
  </si>
  <si>
    <t>The Second Best Exotic Marigold Hotel</t>
  </si>
  <si>
    <t>Paper Towns</t>
  </si>
  <si>
    <t>Sicario</t>
  </si>
  <si>
    <t>Hitman: Agent 47</t>
  </si>
  <si>
    <t>Go Away Mr. Tumor</t>
  </si>
  <si>
    <t>The Wedding Ringer</t>
  </si>
  <si>
    <t>Paranormal Activity: The Ghost Dimension</t>
  </si>
  <si>
    <t>Bajrangi Bhaijaan</t>
  </si>
  <si>
    <t>War Room</t>
  </si>
  <si>
    <t>The Transporter Refueled</t>
  </si>
  <si>
    <t>Run All Night</t>
  </si>
  <si>
    <t>13 Hours: The Secret Soldiers of Benghazi</t>
  </si>
  <si>
    <t>Running Man</t>
  </si>
  <si>
    <t>The Age of Adaline</t>
  </si>
  <si>
    <t>Zhongkui: Snow Girl and the Dark Crystal</t>
  </si>
  <si>
    <t>The Danish Girl</t>
  </si>
  <si>
    <t>The Boy</t>
  </si>
  <si>
    <t>The Longest Ride</t>
  </si>
  <si>
    <t>Unfriended</t>
  </si>
  <si>
    <t>Brooklyn</t>
  </si>
  <si>
    <t>Dragon Ball Z: Resurrection 'F'</t>
  </si>
  <si>
    <t>Woman in Gold</t>
  </si>
  <si>
    <t>Krampus</t>
  </si>
  <si>
    <t>The Perfect Guy</t>
  </si>
  <si>
    <t>No Escape</t>
  </si>
  <si>
    <t>Sinister 2</t>
  </si>
  <si>
    <t>Prem Ratan Dhan Payo</t>
  </si>
  <si>
    <t>The Boy Next Door</t>
  </si>
  <si>
    <t>The Night Before</t>
  </si>
  <si>
    <t>Yo0kai Watch Movie: It's the Secret of Birth, Meow!</t>
  </si>
  <si>
    <t>Hot Pursuit</t>
  </si>
  <si>
    <t>The Himalayas</t>
  </si>
  <si>
    <t>The Boy and the Beast</t>
  </si>
  <si>
    <t>Entourage</t>
  </si>
  <si>
    <t>The Woman in Black 2: Angel of Death</t>
  </si>
  <si>
    <t>Concussion</t>
  </si>
  <si>
    <t>Mortdecai</t>
  </si>
  <si>
    <t>Let's Get Married</t>
  </si>
  <si>
    <t>Somewhere Only We Know</t>
  </si>
  <si>
    <t>McFarland, USA</t>
  </si>
  <si>
    <t>Still Alice</t>
  </si>
  <si>
    <t>Max</t>
  </si>
  <si>
    <t>The DUFF</t>
  </si>
  <si>
    <t>Legend</t>
  </si>
  <si>
    <t>The Gallows</t>
  </si>
  <si>
    <t>Love the Coopers</t>
  </si>
  <si>
    <t>The Lady in the Van</t>
  </si>
  <si>
    <t>Ricki and the Flash</t>
  </si>
  <si>
    <t>Carol</t>
  </si>
  <si>
    <t>Northern Limit Line</t>
  </si>
  <si>
    <t>Criminal</t>
  </si>
  <si>
    <t>Boruto: Naruto the Movie</t>
  </si>
  <si>
    <t>The Lazarus Effect</t>
  </si>
  <si>
    <t>A Walk in the Woods</t>
  </si>
  <si>
    <t>Ex Machina</t>
  </si>
  <si>
    <t>Burnt</t>
  </si>
  <si>
    <t>The Priests</t>
  </si>
  <si>
    <t>Room</t>
  </si>
  <si>
    <t>Lost and Love</t>
  </si>
  <si>
    <t>Secret in Their Eyes</t>
  </si>
  <si>
    <t>Steve Jobs</t>
  </si>
  <si>
    <t>Victor Frankenstein</t>
  </si>
  <si>
    <t>The Witness</t>
  </si>
  <si>
    <t>Project Almanac</t>
  </si>
  <si>
    <t>Dilwale</t>
  </si>
  <si>
    <t>Suffragette</t>
  </si>
  <si>
    <t>Self/less</t>
  </si>
  <si>
    <t>Saving Mr. Wu</t>
  </si>
  <si>
    <t>Attack on Titan Part 1</t>
  </si>
  <si>
    <t>A Man Called Ove</t>
  </si>
  <si>
    <t>Far from the Madding Crowd</t>
  </si>
  <si>
    <t>Mr. Holmes</t>
  </si>
  <si>
    <t>Love &amp; Mercy</t>
  </si>
  <si>
    <t>The 33</t>
  </si>
  <si>
    <t>Irrational Man</t>
  </si>
  <si>
    <t>Detective K: Secret of the Lost Island</t>
  </si>
  <si>
    <t>American Ultra</t>
  </si>
  <si>
    <t>Aloha</t>
  </si>
  <si>
    <t>Huevos: Little Rooster's Egg0cellent Adventure</t>
  </si>
  <si>
    <t>Wild City</t>
  </si>
  <si>
    <t>Detective Conan: The Million-Dollar Pentagram</t>
  </si>
  <si>
    <t>A Little Something Extra</t>
  </si>
  <si>
    <t>The Count of Monte-Cristo</t>
  </si>
  <si>
    <t>Doraemon the Movie: Nobita's Earth Symphony</t>
  </si>
  <si>
    <t>Mobile Suit Gundam Seed Freedom</t>
  </si>
  <si>
    <t>A Strange House</t>
  </si>
  <si>
    <t>Chantal in Fairyland</t>
  </si>
  <si>
    <t>The Master and Margarita</t>
  </si>
  <si>
    <t>Kingdom 4: Return of the Great General</t>
  </si>
  <si>
    <t>Mai</t>
  </si>
  <si>
    <t>Autumn and the Black Jaguar</t>
  </si>
  <si>
    <t>Lyod 3</t>
  </si>
  <si>
    <t>Pilot</t>
  </si>
  <si>
    <t>La planÃ¨te des singes, une odyssÃ©e de l'espÃ¨ce</t>
  </si>
  <si>
    <t>Face Off 7: One Wish</t>
  </si>
  <si>
    <t>Golden Kamuy</t>
  </si>
  <si>
    <t>Cocorico</t>
  </si>
  <si>
    <t>Guest from the Future</t>
  </si>
  <si>
    <t>Kleks Academy</t>
  </si>
  <si>
    <t>Letuchiy korabl</t>
  </si>
  <si>
    <t>Handsome Guys</t>
  </si>
  <si>
    <t>Citizen of a Kind</t>
  </si>
  <si>
    <t>Maison de retraite 2</t>
  </si>
  <si>
    <t>Father There is Only One 4</t>
  </si>
  <si>
    <t>A Million Minutes</t>
  </si>
  <si>
    <t>Cat and Dog</t>
  </si>
  <si>
    <t>A Smile Doesn't Lie</t>
  </si>
  <si>
    <t>Onegin</t>
  </si>
  <si>
    <t>Abudeka Is Back</t>
  </si>
  <si>
    <t>Lohusa</t>
  </si>
  <si>
    <t>Following</t>
  </si>
  <si>
    <t>Dear Family</t>
  </si>
  <si>
    <t>Uma Musume: Pretty Derby - Beginning of a New Era</t>
  </si>
  <si>
    <t>The Birth of Korea</t>
  </si>
  <si>
    <t>Un mondo a parte</t>
  </si>
  <si>
    <t>Look Back</t>
  </si>
  <si>
    <t>Ducobu passe au vert!</t>
  </si>
  <si>
    <t>KolpaÃ§ino 4 4'lÃ¼k</t>
  </si>
  <si>
    <t>April, Come She Will</t>
  </si>
  <si>
    <t>Major Grom: The Game</t>
  </si>
  <si>
    <t>Troll Factory</t>
  </si>
  <si>
    <t>10 Lives</t>
  </si>
  <si>
    <t>Baghead</t>
  </si>
  <si>
    <t>Project Silence</t>
  </si>
  <si>
    <t>N'avoue jamais</t>
  </si>
  <si>
    <t>Matching</t>
  </si>
  <si>
    <t>Kyu Ju Sai. Nani ga Medetai</t>
  </si>
  <si>
    <t>Hit Man</t>
  </si>
  <si>
    <t>FrÃ¨res</t>
  </si>
  <si>
    <t>Table for Six 2</t>
  </si>
  <si>
    <t>18Ã—2 Beyond Youthful Days</t>
  </si>
  <si>
    <t>Anweshippin Kandethum</t>
  </si>
  <si>
    <t>Our Folks: The Beginning</t>
  </si>
  <si>
    <t>El Roomie</t>
  </si>
  <si>
    <t>La familia BenetÃ³n</t>
  </si>
  <si>
    <t>Wonderland</t>
  </si>
  <si>
    <t>Noah's Ark</t>
  </si>
  <si>
    <t>Meet the Leroys</t>
  </si>
  <si>
    <t>Maria Montessori</t>
  </si>
  <si>
    <t>I soliti idioti 3: Il ritorno</t>
  </si>
  <si>
    <t>How to Make Millions Before Grandma Dies</t>
  </si>
  <si>
    <t>Dune: Part One 2024 Re-release</t>
  </si>
  <si>
    <t>Manjummel Boys</t>
  </si>
  <si>
    <t>The Second Act</t>
  </si>
  <si>
    <t>Daaaaaali!</t>
  </si>
  <si>
    <t>Gap Lai Chi Bau</t>
  </si>
  <si>
    <t>Aavesham</t>
  </si>
  <si>
    <t>Onmyoji Zero</t>
  </si>
  <si>
    <t>Pare parecchio Parigi</t>
  </si>
  <si>
    <t>Breaking Point</t>
  </si>
  <si>
    <t>Detective Conan vs. Kid the Phantom Thief</t>
  </si>
  <si>
    <t>ZÃ¡pisnÃ­k alkoholicky</t>
  </si>
  <si>
    <t>The Moon Thieves</t>
  </si>
  <si>
    <t>The Plot</t>
  </si>
  <si>
    <t>Peppa's Cinema Party</t>
  </si>
  <si>
    <t>3391 Kilometres</t>
  </si>
  <si>
    <t>The Buried Talent</t>
  </si>
  <si>
    <t>Manyunya. Priklyucheniya v Moskve</t>
  </si>
  <si>
    <t>Lovesick Ellie</t>
  </si>
  <si>
    <t>Bocchi the Rock! Re:</t>
  </si>
  <si>
    <t>BolÃ©ro</t>
  </si>
  <si>
    <t>La petite vadrouille</t>
  </si>
  <si>
    <t>Let's Go! Anpanman: Baikinman and Lulun</t>
  </si>
  <si>
    <t>Gondola</t>
  </si>
  <si>
    <t>Lucky Winners</t>
  </si>
  <si>
    <t>Baby boom, or Eggnog 5</t>
  </si>
  <si>
    <t>The Good Teacher</t>
  </si>
  <si>
    <t>Budda. Dzieciak '98</t>
  </si>
  <si>
    <t>Loving Bali</t>
  </si>
  <si>
    <t>Tri bogatyrya. Ni dnya bez podviga</t>
  </si>
  <si>
    <t>White Bird</t>
  </si>
  <si>
    <t>Kensuke's Kingdom</t>
  </si>
  <si>
    <t>Voditel-oligarkh</t>
  </si>
  <si>
    <t>Too Old for Fairy Tales 2</t>
  </si>
  <si>
    <t>Siccin 7</t>
  </si>
  <si>
    <t>Buzz House: The Movie</t>
  </si>
  <si>
    <t>We 12</t>
  </si>
  <si>
    <t>Me Contro Te - Il film: Operazione Spie</t>
  </si>
  <si>
    <t>Menudas piezas</t>
  </si>
  <si>
    <t>Silent Love</t>
  </si>
  <si>
    <t>Inside Out 2</t>
  </si>
  <si>
    <t>Deadpool &amp; Wolverine</t>
  </si>
  <si>
    <t>Despicable Me 4</t>
  </si>
  <si>
    <t>Dune: Part Two</t>
  </si>
  <si>
    <t>Godzilla x Kong: The New Empire</t>
  </si>
  <si>
    <t>Kung Fu Panda 4</t>
  </si>
  <si>
    <t>Bad Boys: Ride or Die</t>
  </si>
  <si>
    <t>Kingdom of the Planet of the Apes</t>
  </si>
  <si>
    <t>Twisters</t>
  </si>
  <si>
    <t>A Quiet Place: Day One</t>
  </si>
  <si>
    <t>The Garfield Movie</t>
  </si>
  <si>
    <t>Ghostbusters: Frozen Empire</t>
  </si>
  <si>
    <t>IF</t>
  </si>
  <si>
    <t>Bob Marley: One Love</t>
  </si>
  <si>
    <t>The Fall Guy</t>
  </si>
  <si>
    <t>Furiosa: A Mad Max Saga</t>
  </si>
  <si>
    <t>The Beekeeper</t>
  </si>
  <si>
    <t>Civil War</t>
  </si>
  <si>
    <t>Madame Web</t>
  </si>
  <si>
    <t>Exhuma</t>
  </si>
  <si>
    <t>Argylle</t>
  </si>
  <si>
    <t>Longlegs</t>
  </si>
  <si>
    <t>Challengers</t>
  </si>
  <si>
    <t>It Ends with Us</t>
  </si>
  <si>
    <t>Haikyuu!! The Dumpster Battle</t>
  </si>
  <si>
    <t>The Roundup: Punishment</t>
  </si>
  <si>
    <t>Night Swim</t>
  </si>
  <si>
    <t>The First Omen</t>
  </si>
  <si>
    <t>Back to Black</t>
  </si>
  <si>
    <t>Tarot</t>
  </si>
  <si>
    <t>The Strangers: Chapter 1</t>
  </si>
  <si>
    <t>Trap</t>
  </si>
  <si>
    <t>Demon Slayer: Kimetsu No Yaiba - To the Hashira Training</t>
  </si>
  <si>
    <t>Imaginary</t>
  </si>
  <si>
    <t>Abigail</t>
  </si>
  <si>
    <t>Arthur the King</t>
  </si>
  <si>
    <t>Fly Me to the Moon</t>
  </si>
  <si>
    <t>The Bikeriders</t>
  </si>
  <si>
    <t>Monkey Man</t>
  </si>
  <si>
    <t>Horizon: An American Saga - Chapter 1</t>
  </si>
  <si>
    <t>The Watchers</t>
  </si>
  <si>
    <t>Immaculate</t>
  </si>
  <si>
    <t>The Ministry of Ungentlemanly Warfare</t>
  </si>
  <si>
    <t>Wicked Little Letters</t>
  </si>
  <si>
    <t>Kalki 2898 AD</t>
  </si>
  <si>
    <t>Unsung Hero</t>
  </si>
  <si>
    <t>MaXXXine</t>
  </si>
  <si>
    <t>Ordinary Angels</t>
  </si>
  <si>
    <t>Cabrini</t>
  </si>
  <si>
    <t>Star Wars: Episode I - The Phantom Menace 2024 Re-release</t>
  </si>
  <si>
    <t>Harold and the Purple Crayon</t>
  </si>
  <si>
    <t>Escape</t>
  </si>
  <si>
    <t>Twilight of the Warriors: Walled In</t>
  </si>
  <si>
    <t>Borderlands</t>
  </si>
  <si>
    <t>The Chosen: S4 Episodes 1-3</t>
  </si>
  <si>
    <t>Late Night with the Devil</t>
  </si>
  <si>
    <t>Hijack 1971</t>
  </si>
  <si>
    <t>Kinds of Kindness</t>
  </si>
  <si>
    <t>Blue Lock: Episode Nagi</t>
  </si>
  <si>
    <t>Article 370</t>
  </si>
  <si>
    <t>Love Lies Bleeding</t>
  </si>
  <si>
    <t>Sound of Hope: The Story of Possum Trot</t>
  </si>
  <si>
    <t>Alienoid: The Return to the Future</t>
  </si>
  <si>
    <t>Lisa Frankenstein</t>
  </si>
  <si>
    <t>The Exorcism</t>
  </si>
  <si>
    <t>The Chosen: S4 Episodes 4-6</t>
  </si>
  <si>
    <t>Thelma</t>
  </si>
  <si>
    <t>Drive-Away Dolls</t>
  </si>
  <si>
    <t>The Chosen: S4 Episodes 7-8</t>
  </si>
  <si>
    <t>Yolo</t>
  </si>
  <si>
    <t>Sight</t>
  </si>
  <si>
    <t>Land of Bad</t>
  </si>
  <si>
    <t>SUGA: Agust D Tour 'D-DAY' the Movie</t>
  </si>
  <si>
    <t>I.S.S.</t>
  </si>
  <si>
    <t>The Book of Clarence</t>
  </si>
  <si>
    <t>Columbia 100th Anniversary Series Columbia 100th Anniversary Series</t>
  </si>
  <si>
    <t>Force of Nature: The Dry 2</t>
  </si>
  <si>
    <t>Dragonkeeper</t>
  </si>
  <si>
    <t>I Saw the TV Glow</t>
  </si>
  <si>
    <t>The Goat Life</t>
  </si>
  <si>
    <t>GHOST: Rite Here Rite Now</t>
  </si>
  <si>
    <t>In a Violent Nature</t>
  </si>
  <si>
    <t>No Way Up</t>
  </si>
  <si>
    <t>Crew</t>
  </si>
  <si>
    <t>Cuckoo</t>
  </si>
  <si>
    <t>Babes</t>
  </si>
  <si>
    <t>Fighter</t>
  </si>
  <si>
    <t>Jatt &amp; Juliet 3</t>
  </si>
  <si>
    <t>Ezra</t>
  </si>
  <si>
    <t>Shrek 2 2024 Re-release</t>
  </si>
  <si>
    <t>The Lord of the Rings: The Fellowship of the Ring 2024 Re-release</t>
  </si>
  <si>
    <t>Boy Kills World</t>
  </si>
  <si>
    <t>The Fabulous Four</t>
  </si>
  <si>
    <t>The Lord of the Rings: The Two Towers 2024 Re-release</t>
  </si>
  <si>
    <t>2024 Oscar Nominated Short Films: Documentary</t>
  </si>
  <si>
    <t>The Long Game</t>
  </si>
  <si>
    <t>Jesus Thirsts: The Miracle of the Eucharist</t>
  </si>
  <si>
    <t>2000-2009</t>
  </si>
  <si>
    <t>2010-2023</t>
  </si>
  <si>
    <t>Total Domestic Revenue ($)</t>
  </si>
  <si>
    <t>Tota Revenue WorldWIde ($)</t>
  </si>
  <si>
    <t xml:space="preserve">Total Foreign Revenue ($) </t>
  </si>
  <si>
    <t>Total Foreign Percent</t>
  </si>
  <si>
    <t xml:space="preserve">Total Domestic Percent </t>
  </si>
  <si>
    <t>Count of movies</t>
  </si>
  <si>
    <t>Metric</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</si>
</sst>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7" x14ac:knownFonts="1">
    <font>
      <sz val="11"/>
      <color theme="1"/>
      <name val="Calibri"/>
      <family val="2"/>
      <scheme val="minor"/>
    </font>
    <font>
      <sz val="11"/>
      <color theme="0"/>
      <name val="Calibri"/>
      <family val="2"/>
      <scheme val="minor"/>
    </font>
    <font>
      <sz val="11"/>
      <color theme="1"/>
      <name val="Bahnschrift"/>
      <family val="2"/>
    </font>
    <font>
      <sz val="8"/>
      <name val="Calibri"/>
      <family val="2"/>
      <scheme val="minor"/>
    </font>
    <font>
      <b/>
      <sz val="14"/>
      <color theme="1"/>
      <name val="Arial"/>
      <family val="2"/>
    </font>
    <font>
      <b/>
      <sz val="12"/>
      <color theme="1"/>
      <name val="Arial"/>
      <family val="2"/>
    </font>
    <font>
      <b/>
      <sz val="18"/>
      <color theme="1"/>
      <name val="Arial"/>
      <family val="2"/>
    </font>
  </fonts>
  <fills count="4">
    <fill>
      <patternFill patternType="none"/>
    </fill>
    <fill>
      <patternFill patternType="gray125"/>
    </fill>
    <fill>
      <patternFill patternType="solid">
        <fgColor theme="4"/>
        <bgColor indexed="64"/>
      </patternFill>
    </fill>
    <fill>
      <patternFill patternType="solid">
        <fgColor theme="0" tint="-0.14999847407452621"/>
        <bgColor indexed="64"/>
      </patternFill>
    </fill>
  </fills>
  <borders count="1">
    <border>
      <left/>
      <right/>
      <top/>
      <bottom/>
      <diagonal/>
    </border>
  </borders>
  <cellStyleXfs count="1">
    <xf numFmtId="0" fontId="0" fillId="0" borderId="0"/>
  </cellStyleXfs>
  <cellXfs count="9">
    <xf numFmtId="0" fontId="0" fillId="0" borderId="0" xfId="0"/>
    <xf numFmtId="0" fontId="1" fillId="0" borderId="0" xfId="0" applyFont="1"/>
    <xf numFmtId="0" fontId="2" fillId="0" borderId="0" xfId="0" applyFont="1"/>
    <xf numFmtId="0" fontId="0" fillId="0" borderId="0" xfId="0" applyAlignment="1">
      <alignment wrapText="1"/>
    </xf>
    <xf numFmtId="0" fontId="4" fillId="0" borderId="0" xfId="0" applyFont="1" applyAlignment="1">
      <alignment horizontal="center"/>
    </xf>
    <xf numFmtId="3" fontId="4" fillId="0" borderId="0" xfId="0" applyNumberFormat="1" applyFont="1" applyAlignment="1">
      <alignment horizontal="center"/>
    </xf>
    <xf numFmtId="0" fontId="5" fillId="3" borderId="0" xfId="0" applyFont="1" applyFill="1"/>
    <xf numFmtId="0" fontId="6" fillId="3" borderId="0" xfId="0" applyFont="1" applyFill="1" applyAlignment="1">
      <alignment horizontal="center"/>
    </xf>
    <xf numFmtId="0" fontId="6" fillId="2" borderId="0" xfId="0" applyFont="1" applyFill="1" applyAlignment="1">
      <alignment horizontal="center"/>
    </xf>
  </cellXfs>
  <cellStyles count="1">
    <cellStyle name="Normal" xfId="0" builtinId="0"/>
  </cellStyles>
  <dxfs count="3">
    <dxf>
      <numFmt numFmtId="0" formatCode="General"/>
    </dxf>
    <dxf>
      <numFmt numFmtId="0" formatCode="General"/>
    </dxf>
    <dxf>
      <numFmt numFmtId="0" formatCode="Genera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tyles" Target="styles.xml"/><Relationship Id="rId13" Type="http://schemas.openxmlformats.org/officeDocument/2006/relationships/customXml" Target="../customXml/item1.xml"/><Relationship Id="rId18" Type="http://schemas.openxmlformats.org/officeDocument/2006/relationships/customXml" Target="../customXml/item6.xml"/><Relationship Id="rId3" Type="http://schemas.openxmlformats.org/officeDocument/2006/relationships/worksheet" Target="worksheets/sheet3.xml"/><Relationship Id="rId7" Type="http://schemas.openxmlformats.org/officeDocument/2006/relationships/connections" Target="connections.xml"/><Relationship Id="rId12" Type="http://schemas.openxmlformats.org/officeDocument/2006/relationships/calcChain" Target="calcChain.xml"/><Relationship Id="rId17" Type="http://schemas.openxmlformats.org/officeDocument/2006/relationships/customXml" Target="../customXml/item5.xml"/><Relationship Id="rId2" Type="http://schemas.openxmlformats.org/officeDocument/2006/relationships/worksheet" Target="worksheets/sheet2.xml"/><Relationship Id="rId16" Type="http://schemas.openxmlformats.org/officeDocument/2006/relationships/customXml" Target="../customXml/item4.xml"/><Relationship Id="rId1" Type="http://schemas.openxmlformats.org/officeDocument/2006/relationships/worksheet" Target="worksheets/sheet1.xml"/><Relationship Id="rId6" Type="http://schemas.openxmlformats.org/officeDocument/2006/relationships/theme" Target="theme/theme1.xml"/><Relationship Id="rId11" Type="http://schemas.openxmlformats.org/officeDocument/2006/relationships/powerPivotData" Target="model/item.data"/><Relationship Id="rId5" Type="http://schemas.openxmlformats.org/officeDocument/2006/relationships/worksheet" Target="worksheets/sheet5.xml"/><Relationship Id="rId15" Type="http://schemas.openxmlformats.org/officeDocument/2006/relationships/customXml" Target="../customXml/item3.xml"/><Relationship Id="rId10" Type="http://schemas.openxmlformats.org/officeDocument/2006/relationships/sheetMetadata" Target="metadata.xml"/><Relationship Id="rId4" Type="http://schemas.openxmlformats.org/officeDocument/2006/relationships/worksheet" Target="worksheets/sheet4.xml"/><Relationship Id="rId9" Type="http://schemas.openxmlformats.org/officeDocument/2006/relationships/sharedStrings" Target="sharedStrings.xml"/><Relationship Id="rId14" Type="http://schemas.openxmlformats.org/officeDocument/2006/relationships/customXml" Target="../customXml/item2.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barChart>
        <c:barDir val="col"/>
        <c:grouping val="clustered"/>
        <c:varyColors val="0"/>
        <c:ser>
          <c:idx val="0"/>
          <c:order val="0"/>
          <c:tx>
            <c:v>2000-2009</c:v>
          </c:tx>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1400" b="1" i="0" u="none" strike="noStrike" kern="1200" baseline="0">
                    <a:solidFill>
                      <a:schemeClr val="lt1">
                        <a:lumMod val="8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95000"/>
                          <a:alpha val="54000"/>
                        </a:schemeClr>
                      </a:solidFill>
                    </a:ln>
                    <a:effectLst/>
                  </c:spPr>
                </c15:leaderLines>
              </c:ext>
            </c:extLst>
          </c:dLbls>
          <c:cat>
            <c:strRef>
              <c:extLst>
                <c:ext xmlns:c15="http://schemas.microsoft.com/office/drawing/2012/chart" uri="{02D57815-91ED-43cb-92C2-25804820EDAC}">
                  <c15:fullRef>
                    <c15:sqref>'interactive dashboard'!$A$27:$A$33</c15:sqref>
                  </c15:fullRef>
                </c:ext>
              </c:extLst>
              <c:f>('interactive dashboard'!$A$29:$A$30,'interactive dashboard'!$A$32)</c:f>
              <c:strCache>
                <c:ptCount val="3"/>
                <c:pt idx="0">
                  <c:v>Tota Revenue WorldWIde ($)</c:v>
                </c:pt>
                <c:pt idx="1">
                  <c:v>Total Domestic Revenue ($)</c:v>
                </c:pt>
                <c:pt idx="2">
                  <c:v>Total Foreign Revenue ($) </c:v>
                </c:pt>
              </c:strCache>
            </c:strRef>
          </c:cat>
          <c:val>
            <c:numRef>
              <c:extLst>
                <c:ext xmlns:c15="http://schemas.microsoft.com/office/drawing/2012/chart" uri="{02D57815-91ED-43cb-92C2-25804820EDAC}">
                  <c15:fullRef>
                    <c15:sqref>'interactive dashboard'!$B$27:$B$33</c15:sqref>
                  </c15:fullRef>
                </c:ext>
              </c:extLst>
              <c:f>('interactive dashboard'!$B$29:$B$30,'interactive dashboard'!$B$32)</c:f>
              <c:numCache>
                <c:formatCode>General</c:formatCode>
                <c:ptCount val="3"/>
                <c:pt idx="0" formatCode="#,##0">
                  <c:v>195893108850</c:v>
                </c:pt>
                <c:pt idx="1" formatCode="#,##0">
                  <c:v>88879255654</c:v>
                </c:pt>
                <c:pt idx="2" formatCode="#,##0">
                  <c:v>107013721994</c:v>
                </c:pt>
              </c:numCache>
            </c:numRef>
          </c:val>
          <c:extLst>
            <c:ext xmlns:c16="http://schemas.microsoft.com/office/drawing/2014/chart" uri="{C3380CC4-5D6E-409C-BE32-E72D297353CC}">
              <c16:uniqueId val="{00000000-C4B7-4635-875F-EF03B5F6DB17}"/>
            </c:ext>
          </c:extLst>
        </c:ser>
        <c:ser>
          <c:idx val="1"/>
          <c:order val="1"/>
          <c:tx>
            <c:v>2010-2023</c:v>
          </c:tx>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1400" b="1" i="0" u="none" strike="noStrike" kern="1200" baseline="0">
                    <a:solidFill>
                      <a:schemeClr val="lt1">
                        <a:lumMod val="8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95000"/>
                          <a:alpha val="54000"/>
                        </a:schemeClr>
                      </a:solidFill>
                    </a:ln>
                    <a:effectLst/>
                  </c:spPr>
                </c15:leaderLines>
              </c:ext>
            </c:extLst>
          </c:dLbls>
          <c:cat>
            <c:strRef>
              <c:extLst>
                <c:ext xmlns:c15="http://schemas.microsoft.com/office/drawing/2012/chart" uri="{02D57815-91ED-43cb-92C2-25804820EDAC}">
                  <c15:fullRef>
                    <c15:sqref>'interactive dashboard'!$A$27:$A$33</c15:sqref>
                  </c15:fullRef>
                </c:ext>
              </c:extLst>
              <c:f>('interactive dashboard'!$A$29:$A$30,'interactive dashboard'!$A$32)</c:f>
              <c:strCache>
                <c:ptCount val="3"/>
                <c:pt idx="0">
                  <c:v>Tota Revenue WorldWIde ($)</c:v>
                </c:pt>
                <c:pt idx="1">
                  <c:v>Total Domestic Revenue ($)</c:v>
                </c:pt>
                <c:pt idx="2">
                  <c:v>Total Foreign Revenue ($) </c:v>
                </c:pt>
              </c:strCache>
            </c:strRef>
          </c:cat>
          <c:val>
            <c:numRef>
              <c:extLst>
                <c:ext xmlns:c15="http://schemas.microsoft.com/office/drawing/2012/chart" uri="{02D57815-91ED-43cb-92C2-25804820EDAC}">
                  <c15:fullRef>
                    <c15:sqref>'interactive dashboard'!$C$27:$C$33</c15:sqref>
                  </c15:fullRef>
                </c:ext>
              </c:extLst>
              <c:f>('interactive dashboard'!$C$29:$C$30,'interactive dashboard'!$C$32)</c:f>
              <c:numCache>
                <c:formatCode>General</c:formatCode>
                <c:ptCount val="3"/>
                <c:pt idx="0" formatCode="#,##0">
                  <c:v>378684365000</c:v>
                </c:pt>
                <c:pt idx="1" formatCode="#,##0">
                  <c:v>126786151279</c:v>
                </c:pt>
                <c:pt idx="2" formatCode="#,##0">
                  <c:v>251896488589</c:v>
                </c:pt>
              </c:numCache>
            </c:numRef>
          </c:val>
          <c:extLst>
            <c:ext xmlns:c16="http://schemas.microsoft.com/office/drawing/2014/chart" uri="{C3380CC4-5D6E-409C-BE32-E72D297353CC}">
              <c16:uniqueId val="{00000001-C4B7-4635-875F-EF03B5F6DB17}"/>
            </c:ext>
          </c:extLst>
        </c:ser>
        <c:ser>
          <c:idx val="2"/>
          <c:order val="2"/>
          <c:tx>
            <c:v>2024</c:v>
          </c:tx>
          <c:spPr>
            <a:gradFill rotWithShape="1">
              <a:gsLst>
                <a:gs pos="0">
                  <a:schemeClr val="accent3">
                    <a:satMod val="103000"/>
                    <a:lumMod val="102000"/>
                    <a:tint val="94000"/>
                  </a:schemeClr>
                </a:gs>
                <a:gs pos="50000">
                  <a:schemeClr val="accent3">
                    <a:satMod val="110000"/>
                    <a:lumMod val="100000"/>
                    <a:shade val="100000"/>
                  </a:schemeClr>
                </a:gs>
                <a:gs pos="100000">
                  <a:schemeClr val="accent3">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1400" b="1" i="0" u="none" strike="noStrike" kern="1200" baseline="0">
                    <a:solidFill>
                      <a:schemeClr val="lt1">
                        <a:lumMod val="8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95000"/>
                          <a:alpha val="54000"/>
                        </a:schemeClr>
                      </a:solidFill>
                    </a:ln>
                    <a:effectLst/>
                  </c:spPr>
                </c15:leaderLines>
              </c:ext>
            </c:extLst>
          </c:dLbls>
          <c:cat>
            <c:strRef>
              <c:extLst>
                <c:ext xmlns:c15="http://schemas.microsoft.com/office/drawing/2012/chart" uri="{02D57815-91ED-43cb-92C2-25804820EDAC}">
                  <c15:fullRef>
                    <c15:sqref>'interactive dashboard'!$A$27:$A$33</c15:sqref>
                  </c15:fullRef>
                </c:ext>
              </c:extLst>
              <c:f>('interactive dashboard'!$A$29:$A$30,'interactive dashboard'!$A$32)</c:f>
              <c:strCache>
                <c:ptCount val="3"/>
                <c:pt idx="0">
                  <c:v>Tota Revenue WorldWIde ($)</c:v>
                </c:pt>
                <c:pt idx="1">
                  <c:v>Total Domestic Revenue ($)</c:v>
                </c:pt>
                <c:pt idx="2">
                  <c:v>Total Foreign Revenue ($) </c:v>
                </c:pt>
              </c:strCache>
            </c:strRef>
          </c:cat>
          <c:val>
            <c:numRef>
              <c:extLst>
                <c:ext xmlns:c15="http://schemas.microsoft.com/office/drawing/2012/chart" uri="{02D57815-91ED-43cb-92C2-25804820EDAC}">
                  <c15:fullRef>
                    <c15:sqref>'interactive dashboard'!$D$27:$D$33</c15:sqref>
                  </c15:fullRef>
                </c:ext>
              </c:extLst>
              <c:f>('interactive dashboard'!$D$29:$D$30,'interactive dashboard'!$D$32)</c:f>
              <c:numCache>
                <c:formatCode>General</c:formatCode>
                <c:ptCount val="3"/>
                <c:pt idx="0" formatCode="#,##0">
                  <c:v>11207950896</c:v>
                </c:pt>
                <c:pt idx="1" formatCode="#,##0">
                  <c:v>4660653269</c:v>
                </c:pt>
                <c:pt idx="2" formatCode="#,##0">
                  <c:v>6547294454</c:v>
                </c:pt>
              </c:numCache>
            </c:numRef>
          </c:val>
          <c:extLst>
            <c:ext xmlns:c16="http://schemas.microsoft.com/office/drawing/2014/chart" uri="{C3380CC4-5D6E-409C-BE32-E72D297353CC}">
              <c16:uniqueId val="{00000002-C4B7-4635-875F-EF03B5F6DB17}"/>
            </c:ext>
          </c:extLst>
        </c:ser>
        <c:dLbls>
          <c:dLblPos val="outEnd"/>
          <c:showLegendKey val="0"/>
          <c:showVal val="1"/>
          <c:showCatName val="0"/>
          <c:showSerName val="0"/>
          <c:showPercent val="0"/>
          <c:showBubbleSize val="0"/>
        </c:dLbls>
        <c:gapWidth val="91"/>
        <c:overlap val="-24"/>
        <c:axId val="1747412479"/>
        <c:axId val="1747412895"/>
      </c:barChart>
      <c:catAx>
        <c:axId val="1747412479"/>
        <c:scaling>
          <c:orientation val="minMax"/>
        </c:scaling>
        <c:delete val="0"/>
        <c:axPos val="b"/>
        <c:numFmt formatCode="General" sourceLinked="1"/>
        <c:majorTickMark val="none"/>
        <c:minorTickMark val="none"/>
        <c:tickLblPos val="nextTo"/>
        <c:spPr>
          <a:noFill/>
          <a:ln w="12700" cap="flat" cmpd="sng" algn="ctr">
            <a:solidFill>
              <a:schemeClr val="lt1">
                <a:lumMod val="95000"/>
                <a:alpha val="54000"/>
              </a:schemeClr>
            </a:solidFill>
            <a:round/>
          </a:ln>
          <a:effectLst/>
        </c:spPr>
        <c:txPr>
          <a:bodyPr rot="-60000000" spcFirstLastPara="1" vertOverflow="ellipsis" vert="horz" wrap="square" anchor="ctr" anchorCtr="1"/>
          <a:lstStyle/>
          <a:p>
            <a:pPr>
              <a:defRPr sz="1400" b="1" i="0" u="none" strike="noStrike" kern="1200" baseline="0">
                <a:solidFill>
                  <a:schemeClr val="lt1">
                    <a:lumMod val="85000"/>
                  </a:schemeClr>
                </a:solidFill>
                <a:latin typeface="+mn-lt"/>
                <a:ea typeface="+mn-ea"/>
                <a:cs typeface="+mn-cs"/>
              </a:defRPr>
            </a:pPr>
            <a:endParaRPr lang="en-US"/>
          </a:p>
        </c:txPr>
        <c:crossAx val="1747412895"/>
        <c:crosses val="autoZero"/>
        <c:auto val="1"/>
        <c:lblAlgn val="ctr"/>
        <c:lblOffset val="100"/>
        <c:noMultiLvlLbl val="0"/>
      </c:catAx>
      <c:valAx>
        <c:axId val="1747412895"/>
        <c:scaling>
          <c:orientation val="minMax"/>
        </c:scaling>
        <c:delete val="1"/>
        <c:axPos val="l"/>
        <c:numFmt formatCode="General" sourceLinked="1"/>
        <c:majorTickMark val="none"/>
        <c:minorTickMark val="none"/>
        <c:tickLblPos val="nextTo"/>
        <c:crossAx val="1747412479"/>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1600" b="0" i="0" u="none" strike="noStrike" kern="1200" baseline="0">
              <a:solidFill>
                <a:schemeClr val="lt1">
                  <a:lumMod val="8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barChart>
        <c:barDir val="col"/>
        <c:grouping val="clustered"/>
        <c:varyColors val="0"/>
        <c:ser>
          <c:idx val="0"/>
          <c:order val="0"/>
          <c:tx>
            <c:v>2000-2009</c:v>
          </c:tx>
          <c:spPr>
            <a:noFill/>
            <a:ln w="9525" cap="flat" cmpd="sng" algn="ctr">
              <a:solidFill>
                <a:schemeClr val="accent1"/>
              </a:solidFill>
              <a:miter lim="800000"/>
            </a:ln>
            <a:effectLst>
              <a:glow rad="63500">
                <a:schemeClr val="accent1">
                  <a:satMod val="175000"/>
                  <a:alpha val="25000"/>
                </a:schemeClr>
              </a:glow>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1600" b="1" i="0" u="none" strike="noStrike" kern="1200" baseline="0">
                    <a:solidFill>
                      <a:schemeClr val="lt1">
                        <a:lumMod val="7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50000"/>
                        </a:schemeClr>
                      </a:solidFill>
                      <a:round/>
                    </a:ln>
                    <a:effectLst/>
                  </c:spPr>
                </c15:leaderLines>
              </c:ext>
            </c:extLst>
          </c:dLbls>
          <c:cat>
            <c:strRef>
              <c:extLst>
                <c:ext xmlns:c15="http://schemas.microsoft.com/office/drawing/2012/chart" uri="{02D57815-91ED-43cb-92C2-25804820EDAC}">
                  <c15:fullRef>
                    <c15:sqref>'interactive dashboard'!$A$27:$A$33</c15:sqref>
                  </c15:fullRef>
                </c:ext>
              </c:extLst>
              <c:f>('interactive dashboard'!$A$28,'interactive dashboard'!$A$31,'interactive dashboard'!$A$33)</c:f>
              <c:strCache>
                <c:ptCount val="3"/>
                <c:pt idx="0">
                  <c:v>Count of movies</c:v>
                </c:pt>
                <c:pt idx="1">
                  <c:v>Total Domestic Percent </c:v>
                </c:pt>
                <c:pt idx="2">
                  <c:v>Total Foreign Percent</c:v>
                </c:pt>
              </c:strCache>
            </c:strRef>
          </c:cat>
          <c:val>
            <c:numRef>
              <c:extLst>
                <c:ext xmlns:c15="http://schemas.microsoft.com/office/drawing/2012/chart" uri="{02D57815-91ED-43cb-92C2-25804820EDAC}">
                  <c15:fullRef>
                    <c15:sqref>'interactive dashboard'!$B$27:$B$33</c15:sqref>
                  </c15:fullRef>
                </c:ext>
              </c:extLst>
              <c:f>('interactive dashboard'!$B$28,'interactive dashboard'!$B$31,'interactive dashboard'!$B$33)</c:f>
              <c:numCache>
                <c:formatCode>General</c:formatCode>
                <c:ptCount val="3"/>
                <c:pt idx="0">
                  <c:v>1992</c:v>
                </c:pt>
                <c:pt idx="1">
                  <c:v>909.86100000000113</c:v>
                </c:pt>
                <c:pt idx="2">
                  <c:v>1082.1380000000006</c:v>
                </c:pt>
              </c:numCache>
            </c:numRef>
          </c:val>
          <c:extLst>
            <c:ext xmlns:c16="http://schemas.microsoft.com/office/drawing/2014/chart" uri="{C3380CC4-5D6E-409C-BE32-E72D297353CC}">
              <c16:uniqueId val="{00000000-A674-4705-8585-0E94032E3B05}"/>
            </c:ext>
          </c:extLst>
        </c:ser>
        <c:ser>
          <c:idx val="1"/>
          <c:order val="1"/>
          <c:tx>
            <c:v>2010-2023</c:v>
          </c:tx>
          <c:spPr>
            <a:noFill/>
            <a:ln w="9525" cap="flat" cmpd="sng" algn="ctr">
              <a:solidFill>
                <a:schemeClr val="accent2"/>
              </a:solidFill>
              <a:miter lim="800000"/>
            </a:ln>
            <a:effectLst>
              <a:glow rad="63500">
                <a:schemeClr val="accent2">
                  <a:satMod val="175000"/>
                  <a:alpha val="25000"/>
                </a:schemeClr>
              </a:glow>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1600" b="1" i="0" u="none" strike="noStrike" kern="1200" baseline="0">
                    <a:solidFill>
                      <a:schemeClr val="lt1">
                        <a:lumMod val="7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50000"/>
                        </a:schemeClr>
                      </a:solidFill>
                      <a:round/>
                    </a:ln>
                    <a:effectLst/>
                  </c:spPr>
                </c15:leaderLines>
              </c:ext>
            </c:extLst>
          </c:dLbls>
          <c:cat>
            <c:strRef>
              <c:extLst>
                <c:ext xmlns:c15="http://schemas.microsoft.com/office/drawing/2012/chart" uri="{02D57815-91ED-43cb-92C2-25804820EDAC}">
                  <c15:fullRef>
                    <c15:sqref>'interactive dashboard'!$A$27:$A$33</c15:sqref>
                  </c15:fullRef>
                </c:ext>
              </c:extLst>
              <c:f>('interactive dashboard'!$A$28,'interactive dashboard'!$A$31,'interactive dashboard'!$A$33)</c:f>
              <c:strCache>
                <c:ptCount val="3"/>
                <c:pt idx="0">
                  <c:v>Count of movies</c:v>
                </c:pt>
                <c:pt idx="1">
                  <c:v>Total Domestic Percent </c:v>
                </c:pt>
                <c:pt idx="2">
                  <c:v>Total Foreign Percent</c:v>
                </c:pt>
              </c:strCache>
            </c:strRef>
          </c:cat>
          <c:val>
            <c:numRef>
              <c:extLst>
                <c:ext xmlns:c15="http://schemas.microsoft.com/office/drawing/2012/chart" uri="{02D57815-91ED-43cb-92C2-25804820EDAC}">
                  <c15:fullRef>
                    <c15:sqref>'interactive dashboard'!$C$27:$C$33</c15:sqref>
                  </c15:fullRef>
                </c:ext>
              </c:extLst>
              <c:f>('interactive dashboard'!$C$28,'interactive dashboard'!$C$31,'interactive dashboard'!$C$33)</c:f>
              <c:numCache>
                <c:formatCode>General</c:formatCode>
                <c:ptCount val="3"/>
                <c:pt idx="0">
                  <c:v>2799</c:v>
                </c:pt>
                <c:pt idx="1">
                  <c:v>803.55799999999795</c:v>
                </c:pt>
                <c:pt idx="2">
                  <c:v>1995.3130000000037</c:v>
                </c:pt>
              </c:numCache>
            </c:numRef>
          </c:val>
          <c:extLst>
            <c:ext xmlns:c16="http://schemas.microsoft.com/office/drawing/2014/chart" uri="{C3380CC4-5D6E-409C-BE32-E72D297353CC}">
              <c16:uniqueId val="{00000001-A674-4705-8585-0E94032E3B05}"/>
            </c:ext>
          </c:extLst>
        </c:ser>
        <c:ser>
          <c:idx val="2"/>
          <c:order val="2"/>
          <c:tx>
            <c:v>2024</c:v>
          </c:tx>
          <c:spPr>
            <a:noFill/>
            <a:ln w="9525" cap="flat" cmpd="sng" algn="ctr">
              <a:solidFill>
                <a:schemeClr val="accent3"/>
              </a:solidFill>
              <a:miter lim="800000"/>
            </a:ln>
            <a:effectLst>
              <a:glow rad="63500">
                <a:schemeClr val="accent3">
                  <a:satMod val="175000"/>
                  <a:alpha val="25000"/>
                </a:schemeClr>
              </a:glow>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1600" b="1" i="0" u="none" strike="noStrike" kern="1200" baseline="0">
                    <a:solidFill>
                      <a:schemeClr val="lt1">
                        <a:lumMod val="7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50000"/>
                        </a:schemeClr>
                      </a:solidFill>
                      <a:round/>
                    </a:ln>
                    <a:effectLst/>
                  </c:spPr>
                </c15:leaderLines>
              </c:ext>
            </c:extLst>
          </c:dLbls>
          <c:cat>
            <c:strRef>
              <c:extLst>
                <c:ext xmlns:c15="http://schemas.microsoft.com/office/drawing/2012/chart" uri="{02D57815-91ED-43cb-92C2-25804820EDAC}">
                  <c15:fullRef>
                    <c15:sqref>'interactive dashboard'!$A$27:$A$33</c15:sqref>
                  </c15:fullRef>
                </c:ext>
              </c:extLst>
              <c:f>('interactive dashboard'!$A$28,'interactive dashboard'!$A$31,'interactive dashboard'!$A$33)</c:f>
              <c:strCache>
                <c:ptCount val="3"/>
                <c:pt idx="0">
                  <c:v>Count of movies</c:v>
                </c:pt>
                <c:pt idx="1">
                  <c:v>Total Domestic Percent </c:v>
                </c:pt>
                <c:pt idx="2">
                  <c:v>Total Foreign Percent</c:v>
                </c:pt>
              </c:strCache>
            </c:strRef>
          </c:cat>
          <c:val>
            <c:numRef>
              <c:extLst>
                <c:ext xmlns:c15="http://schemas.microsoft.com/office/drawing/2012/chart" uri="{02D57815-91ED-43cb-92C2-25804820EDAC}">
                  <c15:fullRef>
                    <c15:sqref>'interactive dashboard'!$D$27:$D$33</c15:sqref>
                  </c15:fullRef>
                </c:ext>
              </c:extLst>
              <c:f>('interactive dashboard'!$D$28,'interactive dashboard'!$D$31,'interactive dashboard'!$D$33)</c:f>
              <c:numCache>
                <c:formatCode>General</c:formatCode>
                <c:ptCount val="3"/>
                <c:pt idx="0">
                  <c:v>200</c:v>
                </c:pt>
                <c:pt idx="1">
                  <c:v>57.587000000000003</c:v>
                </c:pt>
                <c:pt idx="2">
                  <c:v>142.41199999999998</c:v>
                </c:pt>
              </c:numCache>
            </c:numRef>
          </c:val>
          <c:extLst>
            <c:ext xmlns:c16="http://schemas.microsoft.com/office/drawing/2014/chart" uri="{C3380CC4-5D6E-409C-BE32-E72D297353CC}">
              <c16:uniqueId val="{00000002-A674-4705-8585-0E94032E3B05}"/>
            </c:ext>
          </c:extLst>
        </c:ser>
        <c:dLbls>
          <c:dLblPos val="inEnd"/>
          <c:showLegendKey val="0"/>
          <c:showVal val="1"/>
          <c:showCatName val="0"/>
          <c:showSerName val="0"/>
          <c:showPercent val="0"/>
          <c:showBubbleSize val="0"/>
        </c:dLbls>
        <c:gapWidth val="161"/>
        <c:overlap val="-40"/>
        <c:axId val="1923634191"/>
        <c:axId val="1923635439"/>
      </c:barChart>
      <c:catAx>
        <c:axId val="1923634191"/>
        <c:scaling>
          <c:orientation val="minMax"/>
        </c:scaling>
        <c:delete val="0"/>
        <c:axPos val="b"/>
        <c:majorGridlines>
          <c:spPr>
            <a:ln w="9525" cap="flat" cmpd="sng" algn="ctr">
              <a:gradFill>
                <a:gsLst>
                  <a:gs pos="100000">
                    <a:schemeClr val="dk1">
                      <a:lumMod val="75000"/>
                      <a:lumOff val="25000"/>
                    </a:schemeClr>
                  </a:gs>
                  <a:gs pos="0">
                    <a:schemeClr val="dk1">
                      <a:lumMod val="65000"/>
                      <a:lumOff val="35000"/>
                    </a:schemeClr>
                  </a:gs>
                </a:gsLst>
                <a:lin ang="5400000" scaled="0"/>
              </a:gra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1400" b="1" i="0" u="none" strike="noStrike" kern="1200" baseline="0">
                <a:solidFill>
                  <a:schemeClr val="lt1">
                    <a:lumMod val="75000"/>
                  </a:schemeClr>
                </a:solidFill>
                <a:latin typeface="+mn-lt"/>
                <a:ea typeface="+mn-ea"/>
                <a:cs typeface="+mn-cs"/>
              </a:defRPr>
            </a:pPr>
            <a:endParaRPr lang="en-US"/>
          </a:p>
        </c:txPr>
        <c:crossAx val="1923635439"/>
        <c:crosses val="autoZero"/>
        <c:auto val="1"/>
        <c:lblAlgn val="ctr"/>
        <c:lblOffset val="100"/>
        <c:noMultiLvlLbl val="0"/>
      </c:catAx>
      <c:valAx>
        <c:axId val="1923635439"/>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75000"/>
                  </a:schemeClr>
                </a:solidFill>
                <a:latin typeface="+mn-lt"/>
                <a:ea typeface="+mn-ea"/>
                <a:cs typeface="+mn-cs"/>
              </a:defRPr>
            </a:pPr>
            <a:endParaRPr lang="en-US"/>
          </a:p>
        </c:txPr>
        <c:crossAx val="1923634191"/>
        <c:crosses val="autoZero"/>
        <c:crossBetween val="between"/>
      </c:valAx>
      <c:spPr>
        <a:noFill/>
        <a:ln>
          <a:noFill/>
        </a:ln>
        <a:effectLst/>
      </c:spPr>
    </c:plotArea>
    <c:legend>
      <c:legendPos val="t"/>
      <c:overlay val="0"/>
      <c:spPr>
        <a:noFill/>
        <a:ln>
          <a:noFill/>
        </a:ln>
        <a:effectLst/>
      </c:spPr>
      <c:txPr>
        <a:bodyPr rot="0" spcFirstLastPara="1" vertOverflow="ellipsis" vert="horz" wrap="square" anchor="ctr" anchorCtr="1"/>
        <a:lstStyle/>
        <a:p>
          <a:pPr>
            <a:defRPr sz="1200" b="1" i="0" u="none" strike="noStrike" kern="1200" baseline="0">
              <a:solidFill>
                <a:schemeClr val="lt1">
                  <a:lumMod val="7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dk1">
        <a:lumMod val="75000"/>
        <a:lumOff val="25000"/>
      </a:schemeClr>
    </a:solidFill>
    <a:ln w="9525" cap="flat" cmpd="sng" algn="ctr">
      <a:solidFill>
        <a:schemeClr val="dk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09">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lt1"/>
    </cs:fontRef>
  </cs:dataPoint>
  <cs:dataPoint3D>
    <cs:lnRef idx="0"/>
    <cs:fillRef idx="3">
      <cs:styleClr val="auto"/>
    </cs:fillRef>
    <cs:effectRef idx="3"/>
    <cs:fontRef idx="minor">
      <a:schemeClr val="lt1"/>
    </cs:fontRef>
  </cs:dataPoint3D>
  <cs:dataPointLine>
    <cs:lnRef idx="0">
      <cs:styleClr val="auto"/>
    </cs:lnRef>
    <cs:fillRef idx="3"/>
    <cs:effectRef idx="3"/>
    <cs:fontRef idx="minor">
      <a:schemeClr val="lt1"/>
    </cs:fontRef>
    <cs:spPr>
      <a:ln w="34925" cap="rnd">
        <a:solidFill>
          <a:schemeClr val="phClr"/>
        </a:solidFill>
        <a:round/>
      </a:ln>
    </cs:spPr>
  </cs:dataPointLine>
  <cs:dataPointMarker>
    <cs:lnRef idx="0">
      <cs:styleClr val="auto"/>
    </cs:lnRef>
    <cs:fillRef idx="3">
      <cs:styleClr val="auto"/>
    </cs:fillRef>
    <cs:effectRef idx="3"/>
    <cs:fontRef idx="minor">
      <a:schemeClr val="lt1"/>
    </cs:fontRef>
    <cs:spPr>
      <a:ln w="9525">
        <a:solidFill>
          <a:schemeClr val="phClr"/>
        </a:solidFill>
        <a:round/>
      </a:ln>
    </cs:spPr>
  </cs:dataPointMarker>
  <cs:dataPointMarkerLayout symbol="circle" size="6"/>
  <cs:dataPointWireframe>
    <cs:lnRef idx="0">
      <cs:styleClr val="auto"/>
    </cs:lnRef>
    <cs:fillRef idx="3"/>
    <cs:effectRef idx="3"/>
    <cs:fontRef idx="minor">
      <a:schemeClr val="lt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lt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lt1"/>
    </cs:fontRef>
    <cs:spPr>
      <a:ln w="9525">
        <a:solidFill>
          <a:schemeClr val="lt1">
            <a:lumMod val="95000"/>
            <a:alpha val="54000"/>
          </a:schemeClr>
        </a:solidFill>
        <a:prstDash val="dash"/>
      </a:ln>
    </cs:spPr>
  </cs:dropLine>
  <cs:errorBar>
    <cs:lnRef idx="0"/>
    <cs:fillRef idx="0"/>
    <cs:effectRef idx="0"/>
    <cs:fontRef idx="minor">
      <a:schemeClr val="lt1"/>
    </cs:fontRef>
    <cs:spPr>
      <a:ln w="9525" cap="flat" cmpd="sng" algn="ctr">
        <a:solidFill>
          <a:schemeClr val="lt1">
            <a:lumMod val="95000"/>
          </a:schemeClr>
        </a:solidFill>
        <a:round/>
      </a:ln>
    </cs:spPr>
  </cs:errorBar>
  <cs:floor>
    <cs:lnRef idx="0"/>
    <cs:fillRef idx="0"/>
    <cs:effectRef idx="0"/>
    <cs:fontRef idx="minor">
      <a:schemeClr val="lt1"/>
    </cs:fontRef>
  </cs:floor>
  <cs:gridlineMajor>
    <cs:lnRef idx="0"/>
    <cs:fillRef idx="0"/>
    <cs:effectRef idx="0"/>
    <cs:fontRef idx="minor">
      <a:schemeClr val="lt1"/>
    </cs:fontRef>
    <cs:spPr>
      <a:ln w="9525" cap="flat" cmpd="sng" algn="ctr">
        <a:solidFill>
          <a:schemeClr val="lt1">
            <a:lumMod val="95000"/>
            <a:alpha val="10000"/>
          </a:schemeClr>
        </a:solidFill>
        <a:round/>
      </a:ln>
    </cs:spPr>
  </cs:gridlineMajor>
  <cs:gridlineMinor>
    <cs:lnRef idx="0"/>
    <cs:fillRef idx="0"/>
    <cs:effectRef idx="0"/>
    <cs:fontRef idx="minor">
      <a:schemeClr val="lt1"/>
    </cs:fontRef>
    <cs:spPr>
      <a:ln>
        <a:solidFill>
          <a:schemeClr val="lt1">
            <a:lumMod val="95000"/>
            <a:alpha val="5000"/>
          </a:schemeClr>
        </a:solidFill>
      </a:ln>
    </cs:spPr>
  </cs:gridlineMinor>
  <cs:hiLoLine>
    <cs:lnRef idx="0"/>
    <cs:fillRef idx="0"/>
    <cs:effectRef idx="0"/>
    <cs:fontRef idx="minor">
      <a:schemeClr val="lt1"/>
    </cs:fontRef>
    <cs:spPr>
      <a:ln w="9525">
        <a:solidFill>
          <a:schemeClr val="lt1">
            <a:lumMod val="95000"/>
            <a:alpha val="54000"/>
          </a:schemeClr>
        </a:solidFill>
        <a:prstDash val="dash"/>
      </a:ln>
    </cs:spPr>
  </cs:hiLoLine>
  <cs:leaderLine>
    <cs:lnRef idx="0"/>
    <cs:fillRef idx="0"/>
    <cs:effectRef idx="0"/>
    <cs:fontRef idx="minor">
      <a:schemeClr val="lt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lt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lt1"/>
    </cs:fontRef>
  </cs:wall>
</cs:chartStyle>
</file>

<file path=xl/charts/style2.xml><?xml version="1.0" encoding="utf-8"?>
<cs:chartStyle xmlns:cs="http://schemas.microsoft.com/office/drawing/2012/chartStyle" xmlns:a="http://schemas.openxmlformats.org/drawingml/2006/main" id="213">
  <cs:axisTitle>
    <cs:lnRef idx="0"/>
    <cs:fillRef idx="0"/>
    <cs:effectRef idx="0"/>
    <cs:fontRef idx="minor">
      <a:schemeClr val="lt1">
        <a:lumMod val="75000"/>
      </a:schemeClr>
    </cs:fontRef>
    <cs:defRPr sz="900" b="1" kern="1200"/>
  </cs:axisTitle>
  <cs:categoryAxis>
    <cs:lnRef idx="0"/>
    <cs:fillRef idx="0"/>
    <cs:effectRef idx="0"/>
    <cs:fontRef idx="minor">
      <a:schemeClr val="lt1">
        <a:lumMod val="75000"/>
      </a:schemeClr>
    </cs:fontRef>
    <cs:defRPr sz="900" kern="1200"/>
  </cs:categoryAxis>
  <cs:chartArea>
    <cs:lnRef idx="0"/>
    <cs:fillRef idx="0"/>
    <cs:effectRef idx="0"/>
    <cs:fontRef idx="minor">
      <a:schemeClr val="dk1"/>
    </cs:fontRef>
    <cs:spPr>
      <a:solidFill>
        <a:schemeClr val="dk1">
          <a:lumMod val="75000"/>
          <a:lumOff val="25000"/>
        </a:schemeClr>
      </a:solidFill>
      <a:ln w="9525" cap="flat" cmpd="sng" algn="ctr">
        <a:solidFill>
          <a:schemeClr val="dk1">
            <a:lumMod val="15000"/>
            <a:lumOff val="85000"/>
          </a:schemeClr>
        </a:solidFill>
        <a:round/>
      </a:ln>
    </cs:spPr>
    <cs:defRPr sz="900" kern="1200"/>
  </cs:chartArea>
  <cs:dataLabel>
    <cs:lnRef idx="0"/>
    <cs:fillRef idx="0"/>
    <cs:effectRef idx="0"/>
    <cs:fontRef idx="minor">
      <a:schemeClr val="lt1">
        <a:lumMod val="75000"/>
      </a:schemeClr>
    </cs:fontRef>
    <cs:defRPr sz="900" kern="1200"/>
  </cs:dataLabel>
  <cs:dataLabelCallout>
    <cs:lnRef idx="0"/>
    <cs:fillRef idx="0"/>
    <cs:effectRef idx="0"/>
    <cs:fontRef idx="minor">
      <a:schemeClr val="lt1">
        <a:lumMod val="15000"/>
        <a:lumOff val="85000"/>
      </a:schemeClr>
    </cs:fontRef>
    <cs:spPr>
      <a:solidFill>
        <a:schemeClr val="dk1">
          <a:lumMod val="65000"/>
          <a:lumOff val="35000"/>
        </a:schemeClr>
      </a:solidFill>
    </cs:spPr>
    <cs:defRPr sz="900" kern="1200"/>
    <cs:bodyPr rot="0" spcFirstLastPara="1" vertOverflow="clip" horzOverflow="clip" vert="horz" wrap="square" lIns="36576" tIns="18288" rIns="36576" bIns="18288" anchor="ctr" anchorCtr="1">
      <a:spAutoFit/>
    </cs:bodyPr>
  </cs:dataLabelCallout>
  <cs:dataPoint>
    <cs:lnRef idx="0">
      <cs:styleClr val="auto"/>
    </cs:lnRef>
    <cs:fillRef idx="0"/>
    <cs:effectRef idx="0">
      <cs:styleClr val="auto"/>
    </cs:effectRef>
    <cs:fontRef idx="minor">
      <a:schemeClr val="dk1"/>
    </cs:fontRef>
    <cs:spPr>
      <a:ln w="9525" cap="flat" cmpd="sng" algn="ctr">
        <a:solidFill>
          <a:schemeClr val="phClr"/>
        </a:solidFill>
        <a:miter lim="800000"/>
      </a:ln>
      <a:effectLst>
        <a:glow rad="63500">
          <a:schemeClr val="phClr">
            <a:satMod val="175000"/>
            <a:alpha val="25000"/>
          </a:schemeClr>
        </a:glow>
      </a:effectLst>
    </cs:spPr>
  </cs:dataPoint>
  <cs:dataPoint3D>
    <cs:lnRef idx="0">
      <cs:styleClr val="auto"/>
    </cs:lnRef>
    <cs:fillRef idx="0">
      <cs:styleClr val="auto"/>
    </cs:fillRef>
    <cs:effectRef idx="0">
      <cs:styleClr val="auto"/>
    </cs:effectRef>
    <cs:fontRef idx="minor">
      <a:schemeClr val="dk1"/>
    </cs:fontRef>
    <cs:spPr>
      <a:ln w="9525" cap="flat" cmpd="sng" algn="ctr">
        <a:solidFill>
          <a:schemeClr val="phClr"/>
        </a:solidFill>
        <a:miter lim="800000"/>
      </a:ln>
      <a:effectLst>
        <a:glow rad="63500">
          <a:schemeClr val="phClr">
            <a:satMod val="175000"/>
            <a:alpha val="25000"/>
          </a:schemeClr>
        </a:glow>
      </a:effectLst>
    </cs:spPr>
  </cs:dataPoint3D>
  <cs:dataPointLine>
    <cs:lnRef idx="0">
      <cs:styleClr val="auto"/>
    </cs:lnRef>
    <cs:fillRef idx="0">
      <cs:styleClr val="auto"/>
    </cs:fillRef>
    <cs:effectRef idx="0">
      <cs:styleClr val="auto"/>
    </cs:effectRef>
    <cs:fontRef idx="minor">
      <a:schemeClr val="dk1"/>
    </cs:fontRef>
    <cs:spPr>
      <a:ln w="22225" cap="rnd">
        <a:solidFill>
          <a:schemeClr val="phClr"/>
        </a:solidFill>
      </a:ln>
      <a:effectLst>
        <a:glow rad="139700">
          <a:schemeClr val="phClr">
            <a:satMod val="175000"/>
            <a:alpha val="14000"/>
          </a:schemeClr>
        </a:glow>
      </a:effectLst>
    </cs:spPr>
  </cs:dataPointLine>
  <cs:dataPointMarker>
    <cs:lnRef idx="0">
      <cs:styleClr val="auto"/>
    </cs:lnRef>
    <cs:fillRef idx="0">
      <cs:styleClr val="auto"/>
    </cs:fillRef>
    <cs:effectRef idx="0">
      <cs:styleClr val="auto"/>
    </cs:effectRef>
    <cs:fontRef idx="minor">
      <a:schemeClr val="dk1"/>
    </cs:fontRef>
    <cs:spPr>
      <a:solidFill>
        <a:schemeClr val="phClr">
          <a:lumMod val="60000"/>
          <a:lumOff val="40000"/>
        </a:schemeClr>
      </a:solidFill>
      <a:effectLst>
        <a:glow rad="63500">
          <a:schemeClr val="phClr">
            <a:satMod val="175000"/>
            <a:alpha val="25000"/>
          </a:schemeClr>
        </a:glow>
      </a:effectLst>
    </cs:spPr>
  </cs:dataPointMarker>
  <cs:dataPointMarkerLayout symbol="circle" size="4"/>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lt1">
        <a:lumMod val="75000"/>
      </a:schemeClr>
    </cs:fontRef>
    <cs:spPr>
      <a:ln w="9525">
        <a:solidFill>
          <a:schemeClr val="dk1">
            <a:lumMod val="50000"/>
            <a:lumOff val="50000"/>
          </a:schemeClr>
        </a:solidFill>
      </a:ln>
    </cs:spPr>
    <cs:defRPr sz="900" kern="1200"/>
  </cs:dataTable>
  <cs:downBar>
    <cs:lnRef idx="0"/>
    <cs:fillRef idx="0"/>
    <cs:effectRef idx="0"/>
    <cs:fontRef idx="minor">
      <a:schemeClr val="lt1"/>
    </cs:fontRef>
    <cs:spPr>
      <a:solidFill>
        <a:schemeClr val="dk1">
          <a:lumMod val="50000"/>
          <a:lumOff val="50000"/>
        </a:schemeClr>
      </a:solidFill>
      <a:ln w="9525">
        <a:solidFill>
          <a:schemeClr val="dk1">
            <a:lumMod val="75000"/>
          </a:schemeClr>
        </a:solidFill>
        <a:round/>
      </a:ln>
    </cs:spPr>
  </cs:downBar>
  <cs:dropLine>
    <cs:lnRef idx="0"/>
    <cs:fillRef idx="0"/>
    <cs:effectRef idx="0"/>
    <cs:fontRef idx="minor">
      <a:schemeClr val="dk1"/>
    </cs:fontRef>
    <cs:spPr>
      <a:ln w="9525">
        <a:solidFill>
          <a:schemeClr val="lt1">
            <a:lumMod val="50000"/>
          </a:schemeClr>
        </a:solidFill>
        <a:round/>
      </a:ln>
    </cs:spPr>
  </cs:dropLine>
  <cs:errorBar>
    <cs:lnRef idx="0"/>
    <cs:fillRef idx="0"/>
    <cs:effectRef idx="0"/>
    <cs:fontRef idx="minor">
      <a:schemeClr val="dk1"/>
    </cs:fontRef>
    <cs:spPr>
      <a:ln w="9525">
        <a:solidFill>
          <a:schemeClr val="lt1">
            <a:lumMod val="50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75000"/>
                <a:lumOff val="25000"/>
              </a:schemeClr>
            </a:gs>
            <a:gs pos="0">
              <a:schemeClr val="dk1">
                <a:lumMod val="65000"/>
                <a:lumOff val="35000"/>
              </a:schemeClr>
            </a:gs>
          </a:gsLst>
          <a:lin ang="5400000" scaled="0"/>
        </a:gradFill>
        <a:round/>
      </a:ln>
    </cs:spPr>
  </cs:gridlineMajor>
  <cs:gridlineMinor>
    <cs:lnRef idx="0"/>
    <cs:fillRef idx="0"/>
    <cs:effectRef idx="0"/>
    <cs:fontRef idx="minor">
      <a:schemeClr val="dk1"/>
    </cs:fontRef>
    <cs:spPr>
      <a:ln w="9525" cap="flat" cmpd="sng" algn="ctr">
        <a:gradFill>
          <a:gsLst>
            <a:gs pos="100000">
              <a:schemeClr val="dk1">
                <a:lumMod val="75000"/>
                <a:lumOff val="25000"/>
                <a:alpha val="25000"/>
              </a:schemeClr>
            </a:gs>
            <a:gs pos="0">
              <a:schemeClr val="dk1">
                <a:lumMod val="65000"/>
                <a:lumOff val="35000"/>
                <a:alpha val="25000"/>
              </a:schemeClr>
            </a:gs>
          </a:gsLst>
          <a:lin ang="5400000" scaled="0"/>
        </a:gradFill>
        <a:round/>
      </a:ln>
    </cs:spPr>
  </cs:gridlineMinor>
  <cs:hiLoLine>
    <cs:lnRef idx="0"/>
    <cs:fillRef idx="0"/>
    <cs:effectRef idx="0"/>
    <cs:fontRef idx="minor">
      <a:schemeClr val="dk1"/>
    </cs:fontRef>
    <cs:spPr>
      <a:ln w="9525">
        <a:solidFill>
          <a:schemeClr val="lt1">
            <a:lumMod val="50000"/>
          </a:schemeClr>
        </a:solidFill>
        <a:round/>
      </a:ln>
    </cs:spPr>
  </cs:hiLoLine>
  <cs:leaderLine>
    <cs:lnRef idx="0"/>
    <cs:fillRef idx="0"/>
    <cs:effectRef idx="0"/>
    <cs:fontRef idx="minor">
      <a:schemeClr val="dk1"/>
    </cs:fontRef>
    <cs:spPr>
      <a:ln w="9525">
        <a:solidFill>
          <a:schemeClr val="lt1">
            <a:lumMod val="50000"/>
          </a:schemeClr>
        </a:solidFill>
        <a:round/>
      </a:ln>
    </cs:spPr>
  </cs:leaderLine>
  <cs:legend>
    <cs:lnRef idx="0"/>
    <cs:fillRef idx="0"/>
    <cs:effectRef idx="0"/>
    <cs:fontRef idx="minor">
      <a:schemeClr val="lt1">
        <a:lumMod val="75000"/>
      </a:schemeClr>
    </cs:fontRef>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lt1">
        <a:lumMod val="75000"/>
      </a:schemeClr>
    </cs:fontRef>
    <cs:defRPr sz="900" kern="1200"/>
  </cs:seriesAxis>
  <cs:seriesLine>
    <cs:lnRef idx="0"/>
    <cs:fillRef idx="0"/>
    <cs:effectRef idx="0"/>
    <cs:fontRef idx="minor">
      <a:schemeClr val="dk1"/>
    </cs:fontRef>
    <cs:spPr>
      <a:ln w="9525">
        <a:solidFill>
          <a:schemeClr val="lt1">
            <a:lumMod val="50000"/>
          </a:schemeClr>
        </a:solidFill>
        <a:round/>
      </a:ln>
    </cs:spPr>
  </cs:seriesLine>
  <cs:title>
    <cs:lnRef idx="0"/>
    <cs:fillRef idx="0"/>
    <cs:effectRef idx="0"/>
    <cs:fontRef idx="minor">
      <a:schemeClr val="lt1">
        <a:lumMod val="85000"/>
      </a:schemeClr>
    </cs:fontRef>
    <cs:defRPr sz="1400" b="1" kern="1200" cap="none" baseline="0"/>
  </cs:title>
  <cs:trendline>
    <cs:lnRef idx="0">
      <cs:styleClr val="auto"/>
    </cs:lnRef>
    <cs:fillRef idx="0"/>
    <cs:effectRef idx="0"/>
    <cs:fontRef idx="minor">
      <a:schemeClr val="lt1"/>
    </cs:fontRef>
    <cs:spPr>
      <a:ln w="25400" cap="rnd">
        <a:solidFill>
          <a:schemeClr val="phClr">
            <a:alpha val="50000"/>
          </a:schemeClr>
        </a:solidFill>
      </a:ln>
    </cs:spPr>
  </cs:trendline>
  <cs:trendlineLabel>
    <cs:lnRef idx="0"/>
    <cs:fillRef idx="0"/>
    <cs:effectRef idx="0"/>
    <cs:fontRef idx="minor">
      <a:schemeClr val="lt1">
        <a:lumMod val="75000"/>
      </a:schemeClr>
    </cs:fontRef>
    <cs:defRPr sz="900" kern="1200"/>
  </cs:trendlineLabel>
  <cs:upBar>
    <cs:lnRef idx="0"/>
    <cs:fillRef idx="0"/>
    <cs:effectRef idx="0"/>
    <cs:fontRef idx="minor">
      <a:schemeClr val="dk1"/>
    </cs:fontRef>
    <cs:spPr>
      <a:solidFill>
        <a:schemeClr val="lt1">
          <a:lumMod val="85000"/>
        </a:schemeClr>
      </a:solidFill>
      <a:ln w="9525">
        <a:solidFill>
          <a:schemeClr val="dk1">
            <a:lumMod val="50000"/>
          </a:schemeClr>
        </a:solidFill>
        <a:round/>
      </a:ln>
    </cs:spPr>
  </cs:upBar>
  <cs:valueAxis>
    <cs:lnRef idx="0"/>
    <cs:fillRef idx="0"/>
    <cs:effectRef idx="0"/>
    <cs:fontRef idx="minor">
      <a:schemeClr val="lt1">
        <a:lumMod val="75000"/>
      </a:schemeClr>
    </cs:fontRef>
    <cs:defRPr sz="900" kern="1200"/>
  </cs:valueAxis>
  <cs:wall>
    <cs:lnRef idx="0"/>
    <cs:fillRef idx="0"/>
    <cs:effectRef idx="0"/>
    <cs:fontRef idx="minor">
      <a:schemeClr val="dk1"/>
    </cs:fontRef>
  </cs:wall>
</cs:chartStyle>
</file>

<file path=xl/ctrlProps/ctrlProp1.xml><?xml version="1.0" encoding="utf-8"?>
<formControlPr xmlns="http://schemas.microsoft.com/office/spreadsheetml/2009/9/main" objectType="CheckBox" checked="Checked" fmlaLink="$B$34" lockText="1" noThreeD="1"/>
</file>

<file path=xl/ctrlProps/ctrlProp2.xml><?xml version="1.0" encoding="utf-8"?>
<formControlPr xmlns="http://schemas.microsoft.com/office/spreadsheetml/2009/9/main" objectType="CheckBox" checked="Checked" fmlaLink="$C$34" lockText="1" noThreeD="1"/>
</file>

<file path=xl/ctrlProps/ctrlProp3.xml><?xml version="1.0" encoding="utf-8"?>
<formControlPr xmlns="http://schemas.microsoft.com/office/spreadsheetml/2009/9/main" objectType="CheckBox" checked="Checked" fmlaLink="$D$34" lockText="1" noThreeD="1"/>
</file>

<file path=xl/drawings/_rels/drawing2.xml.rels><?xml version="1.0" encoding="UTF-8" standalone="yes"?>
<Relationships xmlns="http://schemas.openxmlformats.org/package/2006/relationships"><Relationship Id="rId2" Type="http://schemas.openxmlformats.org/officeDocument/2006/relationships/chart" Target="../charts/chart2.xml"/><Relationship Id="rId1" Type="http://schemas.openxmlformats.org/officeDocument/2006/relationships/chart" Target="../charts/chart1.xml"/></Relationships>
</file>

<file path=xl/drawings/drawing1.xml><?xml version="1.0" encoding="utf-8"?>
<xdr:wsDr xmlns:xdr="http://schemas.openxmlformats.org/drawingml/2006/spreadsheetDrawing" xmlns:a="http://schemas.openxmlformats.org/drawingml/2006/main">
  <xdr:twoCellAnchor>
    <xdr:from>
      <xdr:col>1</xdr:col>
      <xdr:colOff>342900</xdr:colOff>
      <xdr:row>2</xdr:row>
      <xdr:rowOff>0</xdr:rowOff>
    </xdr:from>
    <xdr:to>
      <xdr:col>14</xdr:col>
      <xdr:colOff>114300</xdr:colOff>
      <xdr:row>28</xdr:row>
      <xdr:rowOff>76200</xdr:rowOff>
    </xdr:to>
    <xdr:sp macro="" textlink="">
      <xdr:nvSpPr>
        <xdr:cNvPr id="2" name="TextBox 1">
          <a:extLst>
            <a:ext uri="{FF2B5EF4-FFF2-40B4-BE49-F238E27FC236}">
              <a16:creationId xmlns:a16="http://schemas.microsoft.com/office/drawing/2014/main" id="{00000000-0008-0000-0000-000002000000}"/>
            </a:ext>
          </a:extLst>
        </xdr:cNvPr>
        <xdr:cNvSpPr txBox="1"/>
      </xdr:nvSpPr>
      <xdr:spPr>
        <a:xfrm>
          <a:off x="952500" y="365760"/>
          <a:ext cx="7696200" cy="4831080"/>
        </a:xfrm>
        <a:prstGeom prst="rect">
          <a:avLst/>
        </a:prstGeom>
        <a:solidFill>
          <a:srgbClr val="FFFF00"/>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fontAlgn="base"/>
          <a:endParaRPr lang="en-GB"/>
        </a:p>
        <a:p>
          <a:pPr fontAlgn="base"/>
          <a:r>
            <a:rPr lang="en-GB" sz="2000" b="1" i="0">
              <a:solidFill>
                <a:schemeClr val="dk1"/>
              </a:solidFill>
              <a:effectLst/>
              <a:latin typeface="+mn-lt"/>
              <a:ea typeface="+mn-ea"/>
              <a:cs typeface="+mn-cs"/>
            </a:rPr>
            <a:t>About Dataset</a:t>
          </a:r>
        </a:p>
        <a:p>
          <a:pPr fontAlgn="base"/>
          <a:endParaRPr lang="en-GB" sz="2000" b="1" i="0">
            <a:solidFill>
              <a:schemeClr val="dk1"/>
            </a:solidFill>
            <a:effectLst/>
            <a:latin typeface="+mn-lt"/>
            <a:ea typeface="+mn-ea"/>
            <a:cs typeface="+mn-cs"/>
          </a:endParaRPr>
        </a:p>
        <a:p>
          <a:pPr fontAlgn="base"/>
          <a:r>
            <a:rPr lang="en-GB" sz="2000" b="1" i="0">
              <a:solidFill>
                <a:schemeClr val="dk1"/>
              </a:solidFill>
              <a:effectLst/>
              <a:latin typeface="+mn-lt"/>
              <a:ea typeface="+mn-ea"/>
              <a:cs typeface="+mn-cs"/>
            </a:rPr>
            <a:t>Dataset Description: Movie Box Office Earnings by Release Group</a:t>
          </a:r>
        </a:p>
        <a:p>
          <a:pPr fontAlgn="base"/>
          <a:endParaRPr lang="en-GB" sz="1600" b="0" i="0">
            <a:solidFill>
              <a:schemeClr val="dk1"/>
            </a:solidFill>
            <a:effectLst/>
            <a:latin typeface="+mn-lt"/>
            <a:ea typeface="+mn-ea"/>
            <a:cs typeface="+mn-cs"/>
          </a:endParaRPr>
        </a:p>
        <a:p>
          <a:pPr fontAlgn="base"/>
          <a:endParaRPr lang="en-GB" sz="1600" b="0" i="0">
            <a:solidFill>
              <a:schemeClr val="dk1"/>
            </a:solidFill>
            <a:effectLst/>
            <a:latin typeface="+mn-lt"/>
            <a:ea typeface="+mn-ea"/>
            <a:cs typeface="+mn-cs"/>
          </a:endParaRPr>
        </a:p>
        <a:p>
          <a:pPr fontAlgn="base"/>
          <a:r>
            <a:rPr lang="en-GB" sz="1600" b="0" i="0">
              <a:solidFill>
                <a:schemeClr val="dk1"/>
              </a:solidFill>
              <a:effectLst/>
              <a:latin typeface="+mn-lt"/>
              <a:ea typeface="+mn-ea"/>
              <a:cs typeface="+mn-cs"/>
            </a:rPr>
            <a:t>Outline</a:t>
          </a:r>
          <a:r>
            <a:rPr lang="en-GB" sz="1600" b="0" i="0" baseline="0">
              <a:solidFill>
                <a:schemeClr val="dk1"/>
              </a:solidFill>
              <a:effectLst/>
              <a:latin typeface="+mn-lt"/>
              <a:ea typeface="+mn-ea"/>
              <a:cs typeface="+mn-cs"/>
            </a:rPr>
            <a:t> </a:t>
          </a:r>
        </a:p>
        <a:p>
          <a:pPr fontAlgn="base"/>
          <a:endParaRPr lang="en-GB" sz="1600"/>
        </a:p>
        <a:p>
          <a:r>
            <a:rPr lang="en-GB" sz="1600"/>
            <a:t>This dataset provides recent Box Office earnings for movies, organized by release periods. It includes comprehensive details on domestic and international earnings, along with their percentages of total revenue. Each entry represents a movie, offering insights into its financial performance across both domestic and global markets.</a:t>
          </a:r>
        </a:p>
        <a:p>
          <a:endParaRPr lang="en-GB" sz="1600"/>
        </a:p>
        <a:p>
          <a:r>
            <a:rPr lang="en-GB" sz="1600"/>
            <a:t>The objective is to analyze the number of movies released over the years, the global revenue generated, and compare the growth between domestic and foreign revenues.</a:t>
          </a:r>
        </a:p>
        <a:p>
          <a:endParaRPr lang="en-GB" sz="1600"/>
        </a:p>
        <a:p>
          <a:pPr fontAlgn="base"/>
          <a:endParaRPr lang="en-AE" sz="1600"/>
        </a:p>
      </xdr:txBody>
    </xdr:sp>
    <xdr:clientData/>
  </xdr:twoCellAnchor>
</xdr:wsDr>
</file>

<file path=xl/drawings/drawing2.xml><?xml version="1.0" encoding="utf-8"?>
<xdr:wsDr xmlns:xdr="http://schemas.openxmlformats.org/drawingml/2006/spreadsheetDrawing" xmlns:a="http://schemas.openxmlformats.org/drawingml/2006/main">
  <xdr:twoCellAnchor>
    <xdr:from>
      <xdr:col>0</xdr:col>
      <xdr:colOff>0</xdr:colOff>
      <xdr:row>0</xdr:row>
      <xdr:rowOff>0</xdr:rowOff>
    </xdr:from>
    <xdr:to>
      <xdr:col>17</xdr:col>
      <xdr:colOff>311020</xdr:colOff>
      <xdr:row>5</xdr:row>
      <xdr:rowOff>175260</xdr:rowOff>
    </xdr:to>
    <xdr:sp macro="" textlink="">
      <xdr:nvSpPr>
        <xdr:cNvPr id="2" name="TextBox 1">
          <a:extLst>
            <a:ext uri="{FF2B5EF4-FFF2-40B4-BE49-F238E27FC236}">
              <a16:creationId xmlns:a16="http://schemas.microsoft.com/office/drawing/2014/main" id="{00000000-0008-0000-0400-000002000000}"/>
            </a:ext>
          </a:extLst>
        </xdr:cNvPr>
        <xdr:cNvSpPr txBox="1"/>
      </xdr:nvSpPr>
      <xdr:spPr>
        <a:xfrm>
          <a:off x="0" y="0"/>
          <a:ext cx="18474612" cy="1108321"/>
        </a:xfrm>
        <a:prstGeom prst="rect">
          <a:avLst/>
        </a:prstGeom>
        <a:solidFill>
          <a:schemeClr val="accent4">
            <a:lumMod val="20000"/>
            <a:lumOff val="80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AE" sz="3200" b="1">
              <a:latin typeface="Algerian" panose="04020705040A02060702" pitchFamily="82" charset="0"/>
              <a:cs typeface="Aharoni" panose="02010803020104030203" pitchFamily="2" charset="-79"/>
            </a:rPr>
            <a:t>Movies collection</a:t>
          </a:r>
        </a:p>
      </xdr:txBody>
    </xdr:sp>
    <xdr:clientData/>
  </xdr:twoCellAnchor>
  <mc:AlternateContent xmlns:mc="http://schemas.openxmlformats.org/markup-compatibility/2006">
    <mc:Choice xmlns:a14="http://schemas.microsoft.com/office/drawing/2010/main" Requires="a14">
      <xdr:twoCellAnchor editAs="oneCell">
        <xdr:from>
          <xdr:col>1</xdr:col>
          <xdr:colOff>1272540</xdr:colOff>
          <xdr:row>33</xdr:row>
          <xdr:rowOff>68580</xdr:rowOff>
        </xdr:from>
        <xdr:to>
          <xdr:col>1</xdr:col>
          <xdr:colOff>1516380</xdr:colOff>
          <xdr:row>33</xdr:row>
          <xdr:rowOff>289560</xdr:rowOff>
        </xdr:to>
        <xdr:sp macro="" textlink="">
          <xdr:nvSpPr>
            <xdr:cNvPr id="5122" name="Check Box 2" hidden="1">
              <a:extLst>
                <a:ext uri="{63B3BB69-23CF-44E3-9099-C40C66FF867C}">
                  <a14:compatExt spid="_x0000_s5122"/>
                </a:ext>
                <a:ext uri="{FF2B5EF4-FFF2-40B4-BE49-F238E27FC236}">
                  <a16:creationId xmlns:a16="http://schemas.microsoft.com/office/drawing/2014/main" id="{00000000-0008-0000-0400-00000214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xdr:col>
          <xdr:colOff>1264920</xdr:colOff>
          <xdr:row>33</xdr:row>
          <xdr:rowOff>60960</xdr:rowOff>
        </xdr:from>
        <xdr:to>
          <xdr:col>2</xdr:col>
          <xdr:colOff>1508760</xdr:colOff>
          <xdr:row>33</xdr:row>
          <xdr:rowOff>281940</xdr:rowOff>
        </xdr:to>
        <xdr:sp macro="" textlink="">
          <xdr:nvSpPr>
            <xdr:cNvPr id="5123" name="Check Box 3" hidden="1">
              <a:extLst>
                <a:ext uri="{63B3BB69-23CF-44E3-9099-C40C66FF867C}">
                  <a14:compatExt spid="_x0000_s5123"/>
                </a:ext>
                <a:ext uri="{FF2B5EF4-FFF2-40B4-BE49-F238E27FC236}">
                  <a16:creationId xmlns:a16="http://schemas.microsoft.com/office/drawing/2014/main" id="{00000000-0008-0000-0400-00000314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xdr:col>
          <xdr:colOff>1280160</xdr:colOff>
          <xdr:row>33</xdr:row>
          <xdr:rowOff>53340</xdr:rowOff>
        </xdr:from>
        <xdr:to>
          <xdr:col>3</xdr:col>
          <xdr:colOff>1524000</xdr:colOff>
          <xdr:row>33</xdr:row>
          <xdr:rowOff>274320</xdr:rowOff>
        </xdr:to>
        <xdr:sp macro="" textlink="">
          <xdr:nvSpPr>
            <xdr:cNvPr id="5124" name="Check Box 4" hidden="1">
              <a:extLst>
                <a:ext uri="{63B3BB69-23CF-44E3-9099-C40C66FF867C}">
                  <a14:compatExt spid="_x0000_s5124"/>
                </a:ext>
                <a:ext uri="{FF2B5EF4-FFF2-40B4-BE49-F238E27FC236}">
                  <a16:creationId xmlns:a16="http://schemas.microsoft.com/office/drawing/2014/main" id="{00000000-0008-0000-0400-00000414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xdr:twoCellAnchor>
    <xdr:from>
      <xdr:col>3</xdr:col>
      <xdr:colOff>1212980</xdr:colOff>
      <xdr:row>6</xdr:row>
      <xdr:rowOff>14936</xdr:rowOff>
    </xdr:from>
    <xdr:to>
      <xdr:col>17</xdr:col>
      <xdr:colOff>306519</xdr:colOff>
      <xdr:row>33</xdr:row>
      <xdr:rowOff>15550</xdr:rowOff>
    </xdr:to>
    <xdr:graphicFrame macro="">
      <xdr:nvGraphicFramePr>
        <xdr:cNvPr id="7" name="Chart 6">
          <a:extLst>
            <a:ext uri="{FF2B5EF4-FFF2-40B4-BE49-F238E27FC236}">
              <a16:creationId xmlns:a16="http://schemas.microsoft.com/office/drawing/2014/main" id="{00000000-0008-0000-0400-000007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0</xdr:col>
      <xdr:colOff>31102</xdr:colOff>
      <xdr:row>6</xdr:row>
      <xdr:rowOff>17556</xdr:rowOff>
    </xdr:from>
    <xdr:to>
      <xdr:col>3</xdr:col>
      <xdr:colOff>1212979</xdr:colOff>
      <xdr:row>32</xdr:row>
      <xdr:rowOff>318950</xdr:rowOff>
    </xdr:to>
    <xdr:graphicFrame macro="">
      <xdr:nvGraphicFramePr>
        <xdr:cNvPr id="4" name="Chart 3">
          <a:extLst>
            <a:ext uri="{FF2B5EF4-FFF2-40B4-BE49-F238E27FC236}">
              <a16:creationId xmlns:a16="http://schemas.microsoft.com/office/drawing/2014/main" id="{00000000-0008-0000-0400-000004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ExternalData_1" backgroundRefresh="0" connectionId="1" xr16:uid="{7E3ED110-D9D7-4BA4-A096-04F5DA032BBA}" autoFormatId="16" applyNumberFormats="0" applyBorderFormats="0" applyFontFormats="0" applyPatternFormats="0" applyAlignmentFormats="0" applyWidthHeightFormats="0">
  <queryTableRefresh nextId="8">
    <queryTableFields count="7">
      <queryTableField id="1" name="Release Group" tableColumnId="1"/>
      <queryTableField id="2" name="Worldwide" tableColumnId="2"/>
      <queryTableField id="3" name="Domestic" tableColumnId="3"/>
      <queryTableField id="4" name="Domestic_percent" tableColumnId="4"/>
      <queryTableField id="5" name="Foreign" tableColumnId="5"/>
      <queryTableField id="6" name="Foreign_percent" tableColumnId="6"/>
      <queryTableField id="7" name="year" tableColumnId="7"/>
    </queryTableFields>
  </queryTableRefresh>
  <extLst>
    <ext xmlns:x15="http://schemas.microsoft.com/office/spreadsheetml/2010/11/main" uri="{883FBD77-0823-4a55-B5E3-86C4891E6966}">
      <x15:queryTable sourceDataName="Query - 2000-2009_Movies"/>
    </ext>
  </extLst>
</queryTable>
</file>

<file path=xl/queryTables/queryTable2.xml><?xml version="1.0" encoding="utf-8"?>
<queryTable xmlns="http://schemas.openxmlformats.org/spreadsheetml/2006/main" xmlns:mc="http://schemas.openxmlformats.org/markup-compatibility/2006" xmlns:xr16="http://schemas.microsoft.com/office/spreadsheetml/2017/revision16" mc:Ignorable="xr16" name="ExternalData_1" backgroundRefresh="0" connectionId="2" xr16:uid="{C1013EFE-CAD5-4868-A132-3BC6A86F394D}" autoFormatId="16" applyNumberFormats="0" applyBorderFormats="0" applyFontFormats="0" applyPatternFormats="0" applyAlignmentFormats="0" applyWidthHeightFormats="0">
  <queryTableRefresh nextId="8">
    <queryTableFields count="7">
      <queryTableField id="1" name="Release Group" tableColumnId="1"/>
      <queryTableField id="2" name="Worldwide" tableColumnId="2"/>
      <queryTableField id="3" name="Domestic" tableColumnId="3"/>
      <queryTableField id="4" name="Domestic_percent" tableColumnId="4"/>
      <queryTableField id="5" name="Foreign" tableColumnId="5"/>
      <queryTableField id="6" name="Foreign_percent" tableColumnId="6"/>
      <queryTableField id="7" name="year" tableColumnId="7"/>
    </queryTableFields>
  </queryTableRefresh>
  <extLst>
    <ext xmlns:x15="http://schemas.microsoft.com/office/spreadsheetml/2010/11/main" uri="{883FBD77-0823-4a55-B5E3-86C4891E6966}">
      <x15:queryTable sourceDataName="Query - 2010-2023_cleanmovies"/>
    </ext>
  </extLst>
</queryTable>
</file>

<file path=xl/queryTables/queryTable3.xml><?xml version="1.0" encoding="utf-8"?>
<queryTable xmlns="http://schemas.openxmlformats.org/spreadsheetml/2006/main" xmlns:mc="http://schemas.openxmlformats.org/markup-compatibility/2006" xmlns:xr16="http://schemas.microsoft.com/office/spreadsheetml/2017/revision16" mc:Ignorable="xr16" name="ExternalData_1" backgroundRefresh="0" connectionId="3" xr16:uid="{839446A9-7D75-4A7F-9D45-90C15787DD45}" autoFormatId="16" applyNumberFormats="0" applyBorderFormats="0" applyFontFormats="0" applyPatternFormats="0" applyAlignmentFormats="0" applyWidthHeightFormats="0">
  <queryTableRefresh nextId="8">
    <queryTableFields count="7">
      <queryTableField id="1" name="Release Group" tableColumnId="1"/>
      <queryTableField id="2" name="Worldwide" tableColumnId="2"/>
      <queryTableField id="3" name="Domestic" tableColumnId="3"/>
      <queryTableField id="4" name="Domestic_percent" tableColumnId="4"/>
      <queryTableField id="5" name="Foreign" tableColumnId="5"/>
      <queryTableField id="6" name="Foreign_percent" tableColumnId="6"/>
      <queryTableField id="7" name="year" tableColumnId="7"/>
    </queryTableFields>
  </queryTableRefresh>
  <extLst>
    <ext xmlns:x15="http://schemas.microsoft.com/office/spreadsheetml/2010/11/main" uri="{883FBD77-0823-4a55-B5E3-86C4891E6966}">
      <x15:queryTable sourceDataName="Query - 2024_cleanmovies"/>
    </ext>
  </extLst>
</queryTable>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_rels/table2.xml.rels><?xml version="1.0" encoding="UTF-8" standalone="yes"?>
<Relationships xmlns="http://schemas.openxmlformats.org/package/2006/relationships"><Relationship Id="rId1" Type="http://schemas.openxmlformats.org/officeDocument/2006/relationships/queryTable" Target="../queryTables/queryTable2.xml"/></Relationships>
</file>

<file path=xl/tables/_rels/table3.xml.rels><?xml version="1.0" encoding="UTF-8" standalone="yes"?>
<Relationships xmlns="http://schemas.openxmlformats.org/package/2006/relationships"><Relationship Id="rId1" Type="http://schemas.openxmlformats.org/officeDocument/2006/relationships/queryTable" Target="../queryTables/queryTable3.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1F91A840-6DB2-45C6-816B-C8FAEB21ACE5}" name="_2000_2009_Movies" displayName="_2000_2009_Movies" ref="A3:G1995" tableType="queryTable" totalsRowShown="0">
  <autoFilter ref="A3:G1995" xr:uid="{1F91A840-6DB2-45C6-816B-C8FAEB21ACE5}"/>
  <tableColumns count="7">
    <tableColumn id="1" xr3:uid="{A072659A-3CFA-4488-B4C0-5A653DE907E4}" uniqueName="1" name="Release Group" queryTableFieldId="1" dataDxfId="2"/>
    <tableColumn id="2" xr3:uid="{4D08855A-7509-474A-B998-D8AAF08CECA3}" uniqueName="2" name="Worldwide" queryTableFieldId="2"/>
    <tableColumn id="3" xr3:uid="{C8BA3C64-E1A0-42A5-BB6A-04590A6A70E8}" uniqueName="3" name="Domestic" queryTableFieldId="3"/>
    <tableColumn id="4" xr3:uid="{BCB4D28B-055B-481A-8AEB-5A5EA8F6FE06}" uniqueName="4" name="Domestic_percent" queryTableFieldId="4"/>
    <tableColumn id="5" xr3:uid="{A7CDE089-68B5-4732-A996-5EE048CBAEA9}" uniqueName="5" name="Foreign" queryTableFieldId="5"/>
    <tableColumn id="6" xr3:uid="{108B8591-B30B-43EE-9ED3-24AA3D5C0D67}" uniqueName="6" name="Foreign_percent" queryTableFieldId="6"/>
    <tableColumn id="7" xr3:uid="{0BDC771D-C5C9-4CC7-B170-D1CD790F05F0}" uniqueName="7" name="year" queryTableFieldId="7"/>
  </tableColumns>
  <tableStyleInfo name="TableStyleMedium7"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24FE6A2B-D010-4756-B376-8ADE74D4D99B}" name="_2010_2023_cleanmovies" displayName="_2010_2023_cleanmovies" ref="A3:G2802" tableType="queryTable" totalsRowShown="0">
  <autoFilter ref="A3:G2802" xr:uid="{24FE6A2B-D010-4756-B376-8ADE74D4D99B}"/>
  <tableColumns count="7">
    <tableColumn id="1" xr3:uid="{483F602B-A3E3-4EDE-B950-7DF9A7A0C6E6}" uniqueName="1" name="Release Group" queryTableFieldId="1" dataDxfId="1"/>
    <tableColumn id="2" xr3:uid="{EEDAB93B-EF5D-4968-ABEC-54410F4142BB}" uniqueName="2" name="Worldwide" queryTableFieldId="2"/>
    <tableColumn id="3" xr3:uid="{FCE42C58-3468-422A-9C7D-48595ABBFFF4}" uniqueName="3" name="Domestic" queryTableFieldId="3"/>
    <tableColumn id="4" xr3:uid="{CC2DCF6B-96BE-4CFD-9E7F-8CC4E2703272}" uniqueName="4" name="Domestic_percent" queryTableFieldId="4"/>
    <tableColumn id="5" xr3:uid="{D5CAECE9-05ED-45DE-BDF4-2D7D983EF8ED}" uniqueName="5" name="Foreign" queryTableFieldId="5"/>
    <tableColumn id="6" xr3:uid="{9BB15F2E-5E0B-43DD-A13B-58E8C1F11AF4}" uniqueName="6" name="Foreign_percent" queryTableFieldId="6"/>
    <tableColumn id="7" xr3:uid="{0F75D5DE-9E17-4043-867F-A3BCF1F2AC76}" uniqueName="7" name="year" queryTableFieldId="7"/>
  </tableColumns>
  <tableStyleInfo name="TableStyleMedium7"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D6288DB4-226C-4897-811F-3A1CC8F3B576}" name="_2024_cleanmovies" displayName="_2024_cleanmovies" ref="A3:G203" tableType="queryTable" totalsRowShown="0">
  <autoFilter ref="A3:G203" xr:uid="{D6288DB4-226C-4897-811F-3A1CC8F3B576}"/>
  <tableColumns count="7">
    <tableColumn id="1" xr3:uid="{B82DED7A-7C1A-4298-A5E9-967FD19322E2}" uniqueName="1" name="Release Group" queryTableFieldId="1" dataDxfId="0"/>
    <tableColumn id="2" xr3:uid="{5C60FE4C-22D1-44BB-9248-3DC5C1CC04BF}" uniqueName="2" name="Worldwide" queryTableFieldId="2"/>
    <tableColumn id="3" xr3:uid="{46E850FA-F309-4AB8-872A-9C13E0D48116}" uniqueName="3" name="Domestic" queryTableFieldId="3"/>
    <tableColumn id="4" xr3:uid="{98B16C45-71E2-43E0-A266-E5D50925E00B}" uniqueName="4" name="Domestic_percent" queryTableFieldId="4"/>
    <tableColumn id="5" xr3:uid="{1A709CB4-51C6-40A6-BD94-E46C6E7D03BC}" uniqueName="5" name="Foreign" queryTableFieldId="5"/>
    <tableColumn id="6" xr3:uid="{ACC5E0CD-89B5-45C5-B649-39B47B6D2AF0}" uniqueName="6" name="Foreign_percent" queryTableFieldId="6"/>
    <tableColumn id="7" xr3:uid="{8545B1D9-6F8E-4DE1-82EE-CFC863D6E027}" uniqueName="7" name="year" queryTableFieldId="7"/>
  </tableColumns>
  <tableStyleInfo name="TableStyleMedium7"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1" Type="http://schemas.openxmlformats.org/officeDocument/2006/relationships/table" Target="../tables/table1.xml"/></Relationships>
</file>

<file path=xl/worksheets/_rels/sheet3.xml.rels><?xml version="1.0" encoding="UTF-8" standalone="yes"?>
<Relationships xmlns="http://schemas.openxmlformats.org/package/2006/relationships"><Relationship Id="rId1" Type="http://schemas.openxmlformats.org/officeDocument/2006/relationships/table" Target="../tables/table2.xml"/></Relationships>
</file>

<file path=xl/worksheets/_rels/sheet4.xml.rels><?xml version="1.0" encoding="UTF-8" standalone="yes"?>
<Relationships xmlns="http://schemas.openxmlformats.org/package/2006/relationships"><Relationship Id="rId1" Type="http://schemas.openxmlformats.org/officeDocument/2006/relationships/table" Target="../tables/table3.xml"/></Relationships>
</file>

<file path=xl/worksheets/_rels/sheet5.xml.rels><?xml version="1.0" encoding="UTF-8" standalone="yes"?>
<Relationships xmlns="http://schemas.openxmlformats.org/package/2006/relationships"><Relationship Id="rId3" Type="http://schemas.openxmlformats.org/officeDocument/2006/relationships/vmlDrawing" Target="../drawings/vmlDrawing1.vml"/><Relationship Id="rId2" Type="http://schemas.openxmlformats.org/officeDocument/2006/relationships/drawing" Target="../drawings/drawing2.xml"/><Relationship Id="rId1" Type="http://schemas.openxmlformats.org/officeDocument/2006/relationships/printerSettings" Target="../printerSettings/printerSettings1.bin"/><Relationship Id="rId6" Type="http://schemas.openxmlformats.org/officeDocument/2006/relationships/ctrlProp" Target="../ctrlProps/ctrlProp3.xml"/><Relationship Id="rId5" Type="http://schemas.openxmlformats.org/officeDocument/2006/relationships/ctrlProp" Target="../ctrlProps/ctrlProp2.xml"/><Relationship Id="rId4" Type="http://schemas.openxmlformats.org/officeDocument/2006/relationships/ctrlProp" Target="../ctrlProps/ctrlProp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5DB5085-06D6-42E6-AADF-517217377B5C}">
  <sheetPr>
    <tabColor rgb="FFFFFF00"/>
  </sheetPr>
  <dimension ref="A1"/>
  <sheetViews>
    <sheetView topLeftCell="A3" workbookViewId="0">
      <selection activeCell="J33" sqref="J33"/>
    </sheetView>
  </sheetViews>
  <sheetFormatPr defaultRowHeight="14.4" x14ac:dyDescent="0.3"/>
  <sheetData/>
  <pageMargins left="0.7" right="0.7" top="0.75" bottom="0.75" header="0.3" footer="0.3"/>
  <drawing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B0F6EB7-BBB2-41E4-A3EF-25EDDA430DA6}">
  <sheetPr>
    <tabColor theme="6" tint="0.39997558519241921"/>
  </sheetPr>
  <dimension ref="A3:G1995"/>
  <sheetViews>
    <sheetView topLeftCell="A1971" workbookViewId="0">
      <selection activeCell="C9" sqref="C9"/>
    </sheetView>
  </sheetViews>
  <sheetFormatPr defaultRowHeight="14.4" x14ac:dyDescent="0.3"/>
  <cols>
    <col min="1" max="1" width="62.44140625" bestFit="1" customWidth="1"/>
    <col min="2" max="2" width="12.33203125" bestFit="1" customWidth="1"/>
    <col min="3" max="3" width="11" bestFit="1" customWidth="1"/>
    <col min="4" max="4" width="18.5546875" bestFit="1" customWidth="1"/>
    <col min="5" max="5" width="11" bestFit="1" customWidth="1"/>
    <col min="6" max="6" width="17" bestFit="1" customWidth="1"/>
    <col min="7" max="7" width="6.88671875" bestFit="1" customWidth="1"/>
    <col min="10" max="10" width="22" customWidth="1"/>
  </cols>
  <sheetData>
    <row r="3" spans="1:7" x14ac:dyDescent="0.3">
      <c r="A3" t="s">
        <v>0</v>
      </c>
      <c r="B3" t="s">
        <v>1</v>
      </c>
      <c r="C3" t="s">
        <v>2</v>
      </c>
      <c r="D3" t="s">
        <v>3</v>
      </c>
      <c r="E3" t="s">
        <v>4</v>
      </c>
      <c r="F3" t="s">
        <v>5</v>
      </c>
      <c r="G3" t="s">
        <v>6</v>
      </c>
    </row>
    <row r="4" spans="1:7" x14ac:dyDescent="0.3">
      <c r="A4" t="s">
        <v>7</v>
      </c>
      <c r="B4">
        <v>7625967</v>
      </c>
      <c r="C4">
        <v>0</v>
      </c>
      <c r="D4">
        <v>0</v>
      </c>
      <c r="E4">
        <v>7625967</v>
      </c>
      <c r="F4">
        <v>1</v>
      </c>
      <c r="G4">
        <v>2000</v>
      </c>
    </row>
    <row r="5" spans="1:7" x14ac:dyDescent="0.3">
      <c r="A5" t="s">
        <v>8</v>
      </c>
      <c r="B5">
        <v>5995963</v>
      </c>
      <c r="C5">
        <v>0</v>
      </c>
      <c r="D5">
        <v>0</v>
      </c>
      <c r="E5">
        <v>5995963</v>
      </c>
      <c r="F5">
        <v>1</v>
      </c>
      <c r="G5">
        <v>2000</v>
      </c>
    </row>
    <row r="6" spans="1:7" x14ac:dyDescent="0.3">
      <c r="A6" t="s">
        <v>9</v>
      </c>
      <c r="B6">
        <v>5058355</v>
      </c>
      <c r="C6">
        <v>0</v>
      </c>
      <c r="D6">
        <v>0</v>
      </c>
      <c r="E6">
        <v>5058355</v>
      </c>
      <c r="F6">
        <v>1</v>
      </c>
      <c r="G6">
        <v>2000</v>
      </c>
    </row>
    <row r="7" spans="1:7" x14ac:dyDescent="0.3">
      <c r="A7" t="s">
        <v>10</v>
      </c>
      <c r="B7">
        <v>4466472</v>
      </c>
      <c r="C7">
        <v>0</v>
      </c>
      <c r="D7">
        <v>0</v>
      </c>
      <c r="E7">
        <v>4466472</v>
      </c>
      <c r="F7">
        <v>1</v>
      </c>
      <c r="G7">
        <v>2000</v>
      </c>
    </row>
    <row r="8" spans="1:7" x14ac:dyDescent="0.3">
      <c r="A8" t="s">
        <v>11</v>
      </c>
      <c r="B8">
        <v>4026949</v>
      </c>
      <c r="C8">
        <v>0</v>
      </c>
      <c r="D8">
        <v>0</v>
      </c>
      <c r="E8">
        <v>4026949</v>
      </c>
      <c r="F8">
        <v>1</v>
      </c>
      <c r="G8">
        <v>2000</v>
      </c>
    </row>
    <row r="9" spans="1:7" x14ac:dyDescent="0.3">
      <c r="A9" t="s">
        <v>12</v>
      </c>
      <c r="B9">
        <v>3920489</v>
      </c>
      <c r="C9">
        <v>0</v>
      </c>
      <c r="D9">
        <v>0</v>
      </c>
      <c r="E9">
        <v>3920489</v>
      </c>
      <c r="F9">
        <v>1</v>
      </c>
      <c r="G9">
        <v>2000</v>
      </c>
    </row>
    <row r="10" spans="1:7" x14ac:dyDescent="0.3">
      <c r="A10" t="s">
        <v>13</v>
      </c>
      <c r="B10">
        <v>2870533</v>
      </c>
      <c r="C10">
        <v>0</v>
      </c>
      <c r="D10">
        <v>0</v>
      </c>
      <c r="E10">
        <v>2870533</v>
      </c>
      <c r="F10">
        <v>1</v>
      </c>
      <c r="G10">
        <v>2000</v>
      </c>
    </row>
    <row r="11" spans="1:7" x14ac:dyDescent="0.3">
      <c r="A11" t="s">
        <v>14</v>
      </c>
      <c r="B11">
        <v>2760019</v>
      </c>
      <c r="C11">
        <v>0</v>
      </c>
      <c r="D11">
        <v>0</v>
      </c>
      <c r="E11">
        <v>2760019</v>
      </c>
      <c r="F11">
        <v>1</v>
      </c>
      <c r="G11">
        <v>2000</v>
      </c>
    </row>
    <row r="12" spans="1:7" x14ac:dyDescent="0.3">
      <c r="A12" t="s">
        <v>15</v>
      </c>
      <c r="B12">
        <v>2061924</v>
      </c>
      <c r="C12">
        <v>0</v>
      </c>
      <c r="D12">
        <v>0</v>
      </c>
      <c r="E12">
        <v>2061924</v>
      </c>
      <c r="F12">
        <v>1</v>
      </c>
      <c r="G12">
        <v>2000</v>
      </c>
    </row>
    <row r="13" spans="1:7" x14ac:dyDescent="0.3">
      <c r="A13" t="s">
        <v>16</v>
      </c>
      <c r="B13">
        <v>75482094</v>
      </c>
      <c r="C13">
        <v>0</v>
      </c>
      <c r="D13">
        <v>0</v>
      </c>
      <c r="E13">
        <v>75482094</v>
      </c>
      <c r="F13">
        <v>1</v>
      </c>
      <c r="G13">
        <v>2001</v>
      </c>
    </row>
    <row r="14" spans="1:7" x14ac:dyDescent="0.3">
      <c r="A14" t="s">
        <v>17</v>
      </c>
      <c r="B14">
        <v>24272365</v>
      </c>
      <c r="C14">
        <v>0</v>
      </c>
      <c r="D14">
        <v>0</v>
      </c>
      <c r="E14">
        <v>24272365</v>
      </c>
      <c r="F14">
        <v>1</v>
      </c>
      <c r="G14">
        <v>2001</v>
      </c>
    </row>
    <row r="15" spans="1:7" x14ac:dyDescent="0.3">
      <c r="A15" t="s">
        <v>18</v>
      </c>
      <c r="B15">
        <v>18623382</v>
      </c>
      <c r="C15">
        <v>0</v>
      </c>
      <c r="D15">
        <v>0</v>
      </c>
      <c r="E15">
        <v>18623382</v>
      </c>
      <c r="F15">
        <v>1</v>
      </c>
      <c r="G15">
        <v>2001</v>
      </c>
    </row>
    <row r="16" spans="1:7" x14ac:dyDescent="0.3">
      <c r="A16" t="s">
        <v>19</v>
      </c>
      <c r="B16">
        <v>13240767</v>
      </c>
      <c r="C16">
        <v>0</v>
      </c>
      <c r="D16">
        <v>0</v>
      </c>
      <c r="E16">
        <v>13240767</v>
      </c>
      <c r="F16">
        <v>1</v>
      </c>
      <c r="G16">
        <v>2001</v>
      </c>
    </row>
    <row r="17" spans="1:7" x14ac:dyDescent="0.3">
      <c r="A17" t="s">
        <v>20</v>
      </c>
      <c r="B17">
        <v>11702020</v>
      </c>
      <c r="C17">
        <v>0</v>
      </c>
      <c r="D17">
        <v>0</v>
      </c>
      <c r="E17">
        <v>11702020</v>
      </c>
      <c r="F17">
        <v>1</v>
      </c>
      <c r="G17">
        <v>2001</v>
      </c>
    </row>
    <row r="18" spans="1:7" x14ac:dyDescent="0.3">
      <c r="A18" t="s">
        <v>21</v>
      </c>
      <c r="B18">
        <v>11455141</v>
      </c>
      <c r="C18">
        <v>0</v>
      </c>
      <c r="D18">
        <v>0</v>
      </c>
      <c r="E18">
        <v>11455141</v>
      </c>
      <c r="F18">
        <v>1</v>
      </c>
      <c r="G18">
        <v>2001</v>
      </c>
    </row>
    <row r="19" spans="1:7" x14ac:dyDescent="0.3">
      <c r="A19" t="s">
        <v>22</v>
      </c>
      <c r="B19">
        <v>11243547</v>
      </c>
      <c r="C19">
        <v>0</v>
      </c>
      <c r="D19">
        <v>0</v>
      </c>
      <c r="E19">
        <v>11243547</v>
      </c>
      <c r="F19">
        <v>1</v>
      </c>
      <c r="G19">
        <v>2001</v>
      </c>
    </row>
    <row r="20" spans="1:7" x14ac:dyDescent="0.3">
      <c r="A20" t="s">
        <v>23</v>
      </c>
      <c r="B20">
        <v>10539779</v>
      </c>
      <c r="C20">
        <v>0</v>
      </c>
      <c r="D20">
        <v>0</v>
      </c>
      <c r="E20">
        <v>10539779</v>
      </c>
      <c r="F20">
        <v>1</v>
      </c>
      <c r="G20">
        <v>2001</v>
      </c>
    </row>
    <row r="21" spans="1:7" x14ac:dyDescent="0.3">
      <c r="A21" t="s">
        <v>24</v>
      </c>
      <c r="B21">
        <v>10038662</v>
      </c>
      <c r="C21">
        <v>0</v>
      </c>
      <c r="D21">
        <v>0</v>
      </c>
      <c r="E21">
        <v>10038662</v>
      </c>
      <c r="F21">
        <v>1</v>
      </c>
      <c r="G21">
        <v>2001</v>
      </c>
    </row>
    <row r="22" spans="1:7" x14ac:dyDescent="0.3">
      <c r="A22" t="s">
        <v>25</v>
      </c>
      <c r="B22">
        <v>8678476</v>
      </c>
      <c r="C22">
        <v>0</v>
      </c>
      <c r="D22">
        <v>0</v>
      </c>
      <c r="E22">
        <v>8678476</v>
      </c>
      <c r="F22">
        <v>1</v>
      </c>
      <c r="G22">
        <v>2001</v>
      </c>
    </row>
    <row r="23" spans="1:7" x14ac:dyDescent="0.3">
      <c r="A23" t="s">
        <v>26</v>
      </c>
      <c r="B23">
        <v>8579972</v>
      </c>
      <c r="C23">
        <v>0</v>
      </c>
      <c r="D23">
        <v>0</v>
      </c>
      <c r="E23">
        <v>8579972</v>
      </c>
      <c r="F23">
        <v>1</v>
      </c>
      <c r="G23">
        <v>2001</v>
      </c>
    </row>
    <row r="24" spans="1:7" x14ac:dyDescent="0.3">
      <c r="A24" t="s">
        <v>27</v>
      </c>
      <c r="B24">
        <v>8228560</v>
      </c>
      <c r="C24">
        <v>0</v>
      </c>
      <c r="D24">
        <v>0</v>
      </c>
      <c r="E24">
        <v>8228560</v>
      </c>
      <c r="F24">
        <v>1</v>
      </c>
      <c r="G24">
        <v>2001</v>
      </c>
    </row>
    <row r="25" spans="1:7" x14ac:dyDescent="0.3">
      <c r="A25" t="s">
        <v>28</v>
      </c>
      <c r="B25">
        <v>7644361</v>
      </c>
      <c r="C25">
        <v>0</v>
      </c>
      <c r="D25">
        <v>0</v>
      </c>
      <c r="E25">
        <v>7644361</v>
      </c>
      <c r="F25">
        <v>1</v>
      </c>
      <c r="G25">
        <v>2001</v>
      </c>
    </row>
    <row r="26" spans="1:7" x14ac:dyDescent="0.3">
      <c r="A26" t="s">
        <v>29</v>
      </c>
      <c r="B26">
        <v>6854681</v>
      </c>
      <c r="C26">
        <v>0</v>
      </c>
      <c r="D26">
        <v>0</v>
      </c>
      <c r="E26">
        <v>6854681</v>
      </c>
      <c r="F26">
        <v>1</v>
      </c>
      <c r="G26">
        <v>2001</v>
      </c>
    </row>
    <row r="27" spans="1:7" x14ac:dyDescent="0.3">
      <c r="A27" t="s">
        <v>30</v>
      </c>
      <c r="B27">
        <v>6042938</v>
      </c>
      <c r="C27">
        <v>0</v>
      </c>
      <c r="D27">
        <v>0</v>
      </c>
      <c r="E27">
        <v>6042938</v>
      </c>
      <c r="F27">
        <v>1</v>
      </c>
      <c r="G27">
        <v>2001</v>
      </c>
    </row>
    <row r="28" spans="1:7" x14ac:dyDescent="0.3">
      <c r="A28" t="s">
        <v>31</v>
      </c>
      <c r="B28">
        <v>5867304</v>
      </c>
      <c r="C28">
        <v>0</v>
      </c>
      <c r="D28">
        <v>0</v>
      </c>
      <c r="E28">
        <v>5867304</v>
      </c>
      <c r="F28">
        <v>1</v>
      </c>
      <c r="G28">
        <v>2001</v>
      </c>
    </row>
    <row r="29" spans="1:7" x14ac:dyDescent="0.3">
      <c r="A29" t="s">
        <v>32</v>
      </c>
      <c r="B29">
        <v>108012365</v>
      </c>
      <c r="C29">
        <v>0</v>
      </c>
      <c r="D29">
        <v>0</v>
      </c>
      <c r="E29">
        <v>108012365</v>
      </c>
      <c r="F29">
        <v>1</v>
      </c>
      <c r="G29">
        <v>2002</v>
      </c>
    </row>
    <row r="30" spans="1:7" x14ac:dyDescent="0.3">
      <c r="A30" t="s">
        <v>33</v>
      </c>
      <c r="B30">
        <v>53452680</v>
      </c>
      <c r="C30">
        <v>0</v>
      </c>
      <c r="D30">
        <v>0</v>
      </c>
      <c r="E30">
        <v>53452652</v>
      </c>
      <c r="F30">
        <v>1</v>
      </c>
      <c r="G30">
        <v>2002</v>
      </c>
    </row>
    <row r="31" spans="1:7" x14ac:dyDescent="0.3">
      <c r="A31" t="s">
        <v>34</v>
      </c>
      <c r="B31">
        <v>29320869</v>
      </c>
      <c r="C31">
        <v>0</v>
      </c>
      <c r="D31">
        <v>0</v>
      </c>
      <c r="E31">
        <v>29320869</v>
      </c>
      <c r="F31">
        <v>1</v>
      </c>
      <c r="G31">
        <v>2002</v>
      </c>
    </row>
    <row r="32" spans="1:7" x14ac:dyDescent="0.3">
      <c r="A32" t="s">
        <v>35</v>
      </c>
      <c r="B32">
        <v>28903789</v>
      </c>
      <c r="C32">
        <v>0</v>
      </c>
      <c r="D32">
        <v>0</v>
      </c>
      <c r="E32">
        <v>28903789</v>
      </c>
      <c r="F32">
        <v>1</v>
      </c>
      <c r="G32">
        <v>2002</v>
      </c>
    </row>
    <row r="33" spans="1:7" x14ac:dyDescent="0.3">
      <c r="A33" t="s">
        <v>36</v>
      </c>
      <c r="B33">
        <v>24010000</v>
      </c>
      <c r="C33">
        <v>0</v>
      </c>
      <c r="D33">
        <v>0</v>
      </c>
      <c r="E33">
        <v>24010000</v>
      </c>
      <c r="F33">
        <v>1</v>
      </c>
      <c r="G33">
        <v>2002</v>
      </c>
    </row>
    <row r="34" spans="1:7" x14ac:dyDescent="0.3">
      <c r="A34" t="s">
        <v>37</v>
      </c>
      <c r="B34">
        <v>23915279</v>
      </c>
      <c r="C34">
        <v>0</v>
      </c>
      <c r="D34">
        <v>0</v>
      </c>
      <c r="E34">
        <v>23915279</v>
      </c>
      <c r="F34">
        <v>1</v>
      </c>
      <c r="G34">
        <v>2002</v>
      </c>
    </row>
    <row r="35" spans="1:7" x14ac:dyDescent="0.3">
      <c r="A35" t="s">
        <v>38</v>
      </c>
      <c r="B35">
        <v>23786606</v>
      </c>
      <c r="C35">
        <v>0</v>
      </c>
      <c r="D35">
        <v>0</v>
      </c>
      <c r="E35">
        <v>23786606</v>
      </c>
      <c r="F35">
        <v>1</v>
      </c>
      <c r="G35">
        <v>2002</v>
      </c>
    </row>
    <row r="36" spans="1:7" x14ac:dyDescent="0.3">
      <c r="A36" t="s">
        <v>39</v>
      </c>
      <c r="B36">
        <v>23280529</v>
      </c>
      <c r="C36">
        <v>0</v>
      </c>
      <c r="D36">
        <v>0</v>
      </c>
      <c r="E36">
        <v>23280529</v>
      </c>
      <c r="F36">
        <v>1</v>
      </c>
      <c r="G36">
        <v>2002</v>
      </c>
    </row>
    <row r="37" spans="1:7" x14ac:dyDescent="0.3">
      <c r="A37" t="s">
        <v>40</v>
      </c>
      <c r="B37">
        <v>23039985</v>
      </c>
      <c r="C37">
        <v>0</v>
      </c>
      <c r="D37">
        <v>0</v>
      </c>
      <c r="E37">
        <v>23039985</v>
      </c>
      <c r="F37">
        <v>1</v>
      </c>
      <c r="G37">
        <v>2002</v>
      </c>
    </row>
    <row r="38" spans="1:7" x14ac:dyDescent="0.3">
      <c r="A38" t="s">
        <v>41</v>
      </c>
      <c r="B38">
        <v>21784403</v>
      </c>
      <c r="C38">
        <v>0</v>
      </c>
      <c r="D38">
        <v>0</v>
      </c>
      <c r="E38">
        <v>21784403</v>
      </c>
      <c r="F38">
        <v>1</v>
      </c>
      <c r="G38">
        <v>2002</v>
      </c>
    </row>
    <row r="39" spans="1:7" x14ac:dyDescent="0.3">
      <c r="A39" t="s">
        <v>42</v>
      </c>
      <c r="B39">
        <v>17797711</v>
      </c>
      <c r="C39">
        <v>0</v>
      </c>
      <c r="D39">
        <v>0</v>
      </c>
      <c r="E39">
        <v>17797711</v>
      </c>
      <c r="F39">
        <v>1</v>
      </c>
      <c r="G39">
        <v>2002</v>
      </c>
    </row>
    <row r="40" spans="1:7" x14ac:dyDescent="0.3">
      <c r="A40" t="s">
        <v>43</v>
      </c>
      <c r="B40">
        <v>16987957</v>
      </c>
      <c r="C40">
        <v>0</v>
      </c>
      <c r="D40">
        <v>0</v>
      </c>
      <c r="E40">
        <v>16987957</v>
      </c>
      <c r="F40">
        <v>1</v>
      </c>
      <c r="G40">
        <v>2002</v>
      </c>
    </row>
    <row r="41" spans="1:7" x14ac:dyDescent="0.3">
      <c r="A41" t="s">
        <v>44</v>
      </c>
      <c r="B41">
        <v>16053687</v>
      </c>
      <c r="C41">
        <v>0</v>
      </c>
      <c r="D41">
        <v>0</v>
      </c>
      <c r="E41">
        <v>16053687</v>
      </c>
      <c r="F41">
        <v>1</v>
      </c>
      <c r="G41">
        <v>2002</v>
      </c>
    </row>
    <row r="42" spans="1:7" x14ac:dyDescent="0.3">
      <c r="A42" t="s">
        <v>45</v>
      </c>
      <c r="B42">
        <v>15897574</v>
      </c>
      <c r="C42">
        <v>0</v>
      </c>
      <c r="D42">
        <v>0</v>
      </c>
      <c r="E42">
        <v>15897574</v>
      </c>
      <c r="F42">
        <v>1</v>
      </c>
      <c r="G42">
        <v>2002</v>
      </c>
    </row>
    <row r="43" spans="1:7" x14ac:dyDescent="0.3">
      <c r="A43" t="s">
        <v>46</v>
      </c>
      <c r="B43">
        <v>14122958</v>
      </c>
      <c r="C43">
        <v>0</v>
      </c>
      <c r="D43">
        <v>0</v>
      </c>
      <c r="E43">
        <v>14122958</v>
      </c>
      <c r="F43">
        <v>1</v>
      </c>
      <c r="G43">
        <v>2002</v>
      </c>
    </row>
    <row r="44" spans="1:7" x14ac:dyDescent="0.3">
      <c r="A44" t="s">
        <v>47</v>
      </c>
      <c r="B44">
        <v>13936317</v>
      </c>
      <c r="C44">
        <v>0</v>
      </c>
      <c r="D44">
        <v>0</v>
      </c>
      <c r="E44">
        <v>13936317</v>
      </c>
      <c r="F44">
        <v>1</v>
      </c>
      <c r="G44">
        <v>2002</v>
      </c>
    </row>
    <row r="45" spans="1:7" x14ac:dyDescent="0.3">
      <c r="A45" t="s">
        <v>48</v>
      </c>
      <c r="B45">
        <v>13107237</v>
      </c>
      <c r="C45">
        <v>0</v>
      </c>
      <c r="D45">
        <v>0</v>
      </c>
      <c r="E45">
        <v>13107237</v>
      </c>
      <c r="F45">
        <v>1</v>
      </c>
      <c r="G45">
        <v>2002</v>
      </c>
    </row>
    <row r="46" spans="1:7" x14ac:dyDescent="0.3">
      <c r="A46" t="s">
        <v>49</v>
      </c>
      <c r="B46">
        <v>13102295</v>
      </c>
      <c r="C46">
        <v>0</v>
      </c>
      <c r="D46">
        <v>0</v>
      </c>
      <c r="E46">
        <v>13102295</v>
      </c>
      <c r="F46">
        <v>1</v>
      </c>
      <c r="G46">
        <v>2002</v>
      </c>
    </row>
    <row r="47" spans="1:7" x14ac:dyDescent="0.3">
      <c r="A47" t="s">
        <v>50</v>
      </c>
      <c r="B47">
        <v>12630208</v>
      </c>
      <c r="C47">
        <v>0</v>
      </c>
      <c r="D47">
        <v>0</v>
      </c>
      <c r="E47">
        <v>12630208</v>
      </c>
      <c r="F47">
        <v>1</v>
      </c>
      <c r="G47">
        <v>2002</v>
      </c>
    </row>
    <row r="48" spans="1:7" x14ac:dyDescent="0.3">
      <c r="A48" t="s">
        <v>51</v>
      </c>
      <c r="B48">
        <v>12049825</v>
      </c>
      <c r="C48">
        <v>0</v>
      </c>
      <c r="D48">
        <v>0</v>
      </c>
      <c r="E48">
        <v>12049825</v>
      </c>
      <c r="F48">
        <v>1</v>
      </c>
      <c r="G48">
        <v>2002</v>
      </c>
    </row>
    <row r="49" spans="1:7" x14ac:dyDescent="0.3">
      <c r="A49" t="s">
        <v>52</v>
      </c>
      <c r="B49">
        <v>11702775</v>
      </c>
      <c r="C49">
        <v>0</v>
      </c>
      <c r="D49">
        <v>0</v>
      </c>
      <c r="E49">
        <v>11702775</v>
      </c>
      <c r="F49">
        <v>1</v>
      </c>
      <c r="G49">
        <v>2002</v>
      </c>
    </row>
    <row r="50" spans="1:7" x14ac:dyDescent="0.3">
      <c r="A50" t="s">
        <v>53</v>
      </c>
      <c r="B50">
        <v>10569737</v>
      </c>
      <c r="C50">
        <v>0</v>
      </c>
      <c r="D50">
        <v>0</v>
      </c>
      <c r="E50">
        <v>10569737</v>
      </c>
      <c r="F50">
        <v>1</v>
      </c>
      <c r="G50">
        <v>2002</v>
      </c>
    </row>
    <row r="51" spans="1:7" x14ac:dyDescent="0.3">
      <c r="A51" t="s">
        <v>54</v>
      </c>
      <c r="B51">
        <v>10325928</v>
      </c>
      <c r="C51">
        <v>0</v>
      </c>
      <c r="D51">
        <v>0</v>
      </c>
      <c r="E51">
        <v>10325928</v>
      </c>
      <c r="F51">
        <v>1</v>
      </c>
      <c r="G51">
        <v>2002</v>
      </c>
    </row>
    <row r="52" spans="1:7" x14ac:dyDescent="0.3">
      <c r="A52" t="s">
        <v>55</v>
      </c>
      <c r="B52">
        <v>10112538</v>
      </c>
      <c r="C52">
        <v>0</v>
      </c>
      <c r="D52">
        <v>0</v>
      </c>
      <c r="E52">
        <v>10112538</v>
      </c>
      <c r="F52">
        <v>1</v>
      </c>
      <c r="G52">
        <v>2002</v>
      </c>
    </row>
    <row r="53" spans="1:7" x14ac:dyDescent="0.3">
      <c r="A53" t="s">
        <v>56</v>
      </c>
      <c r="B53">
        <v>155138312</v>
      </c>
      <c r="C53">
        <v>0</v>
      </c>
      <c r="D53">
        <v>0</v>
      </c>
      <c r="E53">
        <v>155138312</v>
      </c>
      <c r="F53">
        <v>1</v>
      </c>
      <c r="G53">
        <v>2003</v>
      </c>
    </row>
    <row r="54" spans="1:7" x14ac:dyDescent="0.3">
      <c r="A54" t="s">
        <v>57</v>
      </c>
      <c r="B54">
        <v>50600160</v>
      </c>
      <c r="C54">
        <v>0</v>
      </c>
      <c r="D54">
        <v>0</v>
      </c>
      <c r="E54">
        <v>50600160</v>
      </c>
      <c r="F54">
        <v>1</v>
      </c>
      <c r="G54">
        <v>2003</v>
      </c>
    </row>
    <row r="55" spans="1:7" x14ac:dyDescent="0.3">
      <c r="A55" t="s">
        <v>58</v>
      </c>
      <c r="B55">
        <v>33393751</v>
      </c>
      <c r="C55">
        <v>0</v>
      </c>
      <c r="D55">
        <v>0</v>
      </c>
      <c r="E55">
        <v>33393751</v>
      </c>
      <c r="F55">
        <v>1</v>
      </c>
      <c r="G55">
        <v>2003</v>
      </c>
    </row>
    <row r="56" spans="1:7" x14ac:dyDescent="0.3">
      <c r="A56" t="s">
        <v>59</v>
      </c>
      <c r="B56">
        <v>31679869</v>
      </c>
      <c r="C56">
        <v>0</v>
      </c>
      <c r="D56">
        <v>0</v>
      </c>
      <c r="E56">
        <v>31679869</v>
      </c>
      <c r="F56">
        <v>1</v>
      </c>
      <c r="G56">
        <v>2003</v>
      </c>
    </row>
    <row r="57" spans="1:7" x14ac:dyDescent="0.3">
      <c r="A57" t="s">
        <v>60</v>
      </c>
      <c r="B57">
        <v>31167430</v>
      </c>
      <c r="C57">
        <v>0</v>
      </c>
      <c r="D57">
        <v>0</v>
      </c>
      <c r="E57">
        <v>31167430</v>
      </c>
      <c r="F57">
        <v>1</v>
      </c>
      <c r="G57">
        <v>2003</v>
      </c>
    </row>
    <row r="58" spans="1:7" x14ac:dyDescent="0.3">
      <c r="A58" t="s">
        <v>61</v>
      </c>
      <c r="B58">
        <v>24816750</v>
      </c>
      <c r="C58">
        <v>0</v>
      </c>
      <c r="D58">
        <v>0</v>
      </c>
      <c r="E58">
        <v>24816394</v>
      </c>
      <c r="F58">
        <v>1</v>
      </c>
      <c r="G58">
        <v>2003</v>
      </c>
    </row>
    <row r="59" spans="1:7" x14ac:dyDescent="0.3">
      <c r="A59" t="s">
        <v>62</v>
      </c>
      <c r="B59">
        <v>24342320</v>
      </c>
      <c r="C59">
        <v>0</v>
      </c>
      <c r="D59">
        <v>0</v>
      </c>
      <c r="E59">
        <v>24342320</v>
      </c>
      <c r="F59">
        <v>1</v>
      </c>
      <c r="G59">
        <v>2003</v>
      </c>
    </row>
    <row r="60" spans="1:7" x14ac:dyDescent="0.3">
      <c r="A60" t="s">
        <v>63</v>
      </c>
      <c r="B60">
        <v>23920411</v>
      </c>
      <c r="C60">
        <v>0</v>
      </c>
      <c r="D60">
        <v>0</v>
      </c>
      <c r="E60">
        <v>23920411</v>
      </c>
      <c r="F60">
        <v>1</v>
      </c>
      <c r="G60">
        <v>2003</v>
      </c>
    </row>
    <row r="61" spans="1:7" x14ac:dyDescent="0.3">
      <c r="A61" t="s">
        <v>64</v>
      </c>
      <c r="B61">
        <v>23259542</v>
      </c>
      <c r="C61">
        <v>0</v>
      </c>
      <c r="D61">
        <v>0</v>
      </c>
      <c r="E61">
        <v>23259542</v>
      </c>
      <c r="F61">
        <v>1</v>
      </c>
      <c r="G61">
        <v>2003</v>
      </c>
    </row>
    <row r="62" spans="1:7" x14ac:dyDescent="0.3">
      <c r="A62" t="s">
        <v>65</v>
      </c>
      <c r="B62">
        <v>22288364</v>
      </c>
      <c r="C62">
        <v>0</v>
      </c>
      <c r="D62">
        <v>0</v>
      </c>
      <c r="E62">
        <v>22288364</v>
      </c>
      <c r="F62">
        <v>1</v>
      </c>
      <c r="G62">
        <v>2003</v>
      </c>
    </row>
    <row r="63" spans="1:7" x14ac:dyDescent="0.3">
      <c r="A63" t="s">
        <v>66</v>
      </c>
      <c r="B63">
        <v>20428491</v>
      </c>
      <c r="C63">
        <v>0</v>
      </c>
      <c r="D63">
        <v>0</v>
      </c>
      <c r="E63">
        <v>20428491</v>
      </c>
      <c r="F63">
        <v>1</v>
      </c>
      <c r="G63">
        <v>2003</v>
      </c>
    </row>
    <row r="64" spans="1:7" x14ac:dyDescent="0.3">
      <c r="A64" t="s">
        <v>67</v>
      </c>
      <c r="B64">
        <v>17896209</v>
      </c>
      <c r="C64">
        <v>0</v>
      </c>
      <c r="D64">
        <v>0</v>
      </c>
      <c r="E64">
        <v>17896209</v>
      </c>
      <c r="F64">
        <v>1</v>
      </c>
      <c r="G64">
        <v>2003</v>
      </c>
    </row>
    <row r="65" spans="1:7" x14ac:dyDescent="0.3">
      <c r="A65" t="s">
        <v>68</v>
      </c>
      <c r="B65">
        <v>17823920</v>
      </c>
      <c r="C65">
        <v>0</v>
      </c>
      <c r="D65">
        <v>0</v>
      </c>
      <c r="E65">
        <v>17823920</v>
      </c>
      <c r="F65">
        <v>1</v>
      </c>
      <c r="G65">
        <v>2003</v>
      </c>
    </row>
    <row r="66" spans="1:7" x14ac:dyDescent="0.3">
      <c r="A66" t="s">
        <v>69</v>
      </c>
      <c r="B66">
        <v>17317084</v>
      </c>
      <c r="C66">
        <v>0</v>
      </c>
      <c r="D66">
        <v>0</v>
      </c>
      <c r="E66">
        <v>17317084</v>
      </c>
      <c r="F66">
        <v>1</v>
      </c>
      <c r="G66">
        <v>2003</v>
      </c>
    </row>
    <row r="67" spans="1:7" x14ac:dyDescent="0.3">
      <c r="A67" t="s">
        <v>70</v>
      </c>
      <c r="B67">
        <v>14899584</v>
      </c>
      <c r="C67">
        <v>0</v>
      </c>
      <c r="D67">
        <v>0</v>
      </c>
      <c r="E67">
        <v>14899584</v>
      </c>
      <c r="F67">
        <v>1</v>
      </c>
      <c r="G67">
        <v>2003</v>
      </c>
    </row>
    <row r="68" spans="1:7" x14ac:dyDescent="0.3">
      <c r="A68" t="s">
        <v>71</v>
      </c>
      <c r="B68">
        <v>14817006</v>
      </c>
      <c r="C68">
        <v>0</v>
      </c>
      <c r="D68">
        <v>0</v>
      </c>
      <c r="E68">
        <v>14817006</v>
      </c>
      <c r="F68">
        <v>1</v>
      </c>
      <c r="G68">
        <v>2003</v>
      </c>
    </row>
    <row r="69" spans="1:7" x14ac:dyDescent="0.3">
      <c r="A69" t="s">
        <v>72</v>
      </c>
      <c r="B69">
        <v>14117202</v>
      </c>
      <c r="C69">
        <v>0</v>
      </c>
      <c r="D69">
        <v>0</v>
      </c>
      <c r="E69">
        <v>14117202</v>
      </c>
      <c r="F69">
        <v>1</v>
      </c>
      <c r="G69">
        <v>2003</v>
      </c>
    </row>
    <row r="70" spans="1:7" x14ac:dyDescent="0.3">
      <c r="A70" t="s">
        <v>73</v>
      </c>
      <c r="B70">
        <v>13022862</v>
      </c>
      <c r="C70">
        <v>0</v>
      </c>
      <c r="D70">
        <v>0</v>
      </c>
      <c r="E70">
        <v>13022862</v>
      </c>
      <c r="F70">
        <v>1</v>
      </c>
      <c r="G70">
        <v>2003</v>
      </c>
    </row>
    <row r="71" spans="1:7" x14ac:dyDescent="0.3">
      <c r="A71" t="s">
        <v>74</v>
      </c>
      <c r="B71">
        <v>11289473</v>
      </c>
      <c r="C71">
        <v>0</v>
      </c>
      <c r="D71">
        <v>0</v>
      </c>
      <c r="E71">
        <v>11289473</v>
      </c>
      <c r="F71">
        <v>1</v>
      </c>
      <c r="G71">
        <v>2003</v>
      </c>
    </row>
    <row r="72" spans="1:7" x14ac:dyDescent="0.3">
      <c r="A72" t="s">
        <v>75</v>
      </c>
      <c r="B72">
        <v>11067556</v>
      </c>
      <c r="C72">
        <v>0</v>
      </c>
      <c r="D72">
        <v>0</v>
      </c>
      <c r="E72">
        <v>11067556</v>
      </c>
      <c r="F72">
        <v>1</v>
      </c>
      <c r="G72">
        <v>2003</v>
      </c>
    </row>
    <row r="73" spans="1:7" x14ac:dyDescent="0.3">
      <c r="A73" t="s">
        <v>76</v>
      </c>
      <c r="B73">
        <v>10724345</v>
      </c>
      <c r="C73">
        <v>0</v>
      </c>
      <c r="D73">
        <v>0</v>
      </c>
      <c r="E73">
        <v>10724345</v>
      </c>
      <c r="F73">
        <v>1</v>
      </c>
      <c r="G73">
        <v>2003</v>
      </c>
    </row>
    <row r="74" spans="1:7" x14ac:dyDescent="0.3">
      <c r="A74" t="s">
        <v>77</v>
      </c>
      <c r="B74">
        <v>10395779</v>
      </c>
      <c r="C74">
        <v>0</v>
      </c>
      <c r="D74">
        <v>0</v>
      </c>
      <c r="E74">
        <v>10395779</v>
      </c>
      <c r="F74">
        <v>1</v>
      </c>
      <c r="G74">
        <v>2003</v>
      </c>
    </row>
    <row r="75" spans="1:7" x14ac:dyDescent="0.3">
      <c r="A75" t="s">
        <v>78</v>
      </c>
      <c r="B75">
        <v>10029866</v>
      </c>
      <c r="C75">
        <v>0</v>
      </c>
      <c r="D75">
        <v>0</v>
      </c>
      <c r="E75">
        <v>10029866</v>
      </c>
      <c r="F75">
        <v>1</v>
      </c>
      <c r="G75">
        <v>2003</v>
      </c>
    </row>
    <row r="76" spans="1:7" x14ac:dyDescent="0.3">
      <c r="A76" t="s">
        <v>79</v>
      </c>
      <c r="B76">
        <v>9851449</v>
      </c>
      <c r="C76">
        <v>0</v>
      </c>
      <c r="D76">
        <v>0</v>
      </c>
      <c r="E76">
        <v>9851449</v>
      </c>
      <c r="F76">
        <v>1</v>
      </c>
      <c r="G76">
        <v>2003</v>
      </c>
    </row>
    <row r="77" spans="1:7" x14ac:dyDescent="0.3">
      <c r="A77" t="s">
        <v>80</v>
      </c>
      <c r="B77">
        <v>9545175</v>
      </c>
      <c r="C77">
        <v>0</v>
      </c>
      <c r="D77">
        <v>0</v>
      </c>
      <c r="E77">
        <v>9545175</v>
      </c>
      <c r="F77">
        <v>1</v>
      </c>
      <c r="G77">
        <v>2003</v>
      </c>
    </row>
    <row r="78" spans="1:7" x14ac:dyDescent="0.3">
      <c r="A78" t="s">
        <v>81</v>
      </c>
      <c r="B78">
        <v>9378807</v>
      </c>
      <c r="C78">
        <v>0</v>
      </c>
      <c r="D78">
        <v>0</v>
      </c>
      <c r="E78">
        <v>9378807</v>
      </c>
      <c r="F78">
        <v>1</v>
      </c>
      <c r="G78">
        <v>2003</v>
      </c>
    </row>
    <row r="79" spans="1:7" x14ac:dyDescent="0.3">
      <c r="A79" t="s">
        <v>82</v>
      </c>
      <c r="B79">
        <v>8755325</v>
      </c>
      <c r="C79">
        <v>0</v>
      </c>
      <c r="D79">
        <v>0</v>
      </c>
      <c r="E79">
        <v>8755325</v>
      </c>
      <c r="F79">
        <v>1</v>
      </c>
      <c r="G79">
        <v>2003</v>
      </c>
    </row>
    <row r="80" spans="1:7" x14ac:dyDescent="0.3">
      <c r="A80" t="s">
        <v>83</v>
      </c>
      <c r="B80">
        <v>76341401</v>
      </c>
      <c r="C80">
        <v>0</v>
      </c>
      <c r="D80">
        <v>0</v>
      </c>
      <c r="E80">
        <v>76341401</v>
      </c>
      <c r="F80">
        <v>1</v>
      </c>
      <c r="G80">
        <v>2004</v>
      </c>
    </row>
    <row r="81" spans="1:7" x14ac:dyDescent="0.3">
      <c r="A81" t="s">
        <v>84</v>
      </c>
      <c r="B81">
        <v>73611055</v>
      </c>
      <c r="C81">
        <v>0</v>
      </c>
      <c r="D81">
        <v>0</v>
      </c>
      <c r="E81">
        <v>73611055</v>
      </c>
      <c r="F81">
        <v>1</v>
      </c>
      <c r="G81">
        <v>2004</v>
      </c>
    </row>
    <row r="82" spans="1:7" x14ac:dyDescent="0.3">
      <c r="A82" t="s">
        <v>85</v>
      </c>
      <c r="B82">
        <v>57410311</v>
      </c>
      <c r="C82">
        <v>0</v>
      </c>
      <c r="D82">
        <v>0</v>
      </c>
      <c r="E82">
        <v>57410311</v>
      </c>
      <c r="F82">
        <v>1</v>
      </c>
      <c r="G82">
        <v>2004</v>
      </c>
    </row>
    <row r="83" spans="1:7" x14ac:dyDescent="0.3">
      <c r="A83" t="s">
        <v>86</v>
      </c>
      <c r="B83">
        <v>46616207</v>
      </c>
      <c r="C83">
        <v>0</v>
      </c>
      <c r="D83">
        <v>0</v>
      </c>
      <c r="E83">
        <v>46616207</v>
      </c>
      <c r="F83">
        <v>1</v>
      </c>
      <c r="G83">
        <v>2004</v>
      </c>
    </row>
    <row r="84" spans="1:7" x14ac:dyDescent="0.3">
      <c r="A84" t="s">
        <v>87</v>
      </c>
      <c r="B84">
        <v>34337258</v>
      </c>
      <c r="C84">
        <v>0</v>
      </c>
      <c r="D84">
        <v>0</v>
      </c>
      <c r="E84">
        <v>34337258</v>
      </c>
      <c r="F84">
        <v>1</v>
      </c>
      <c r="G84">
        <v>2004</v>
      </c>
    </row>
    <row r="85" spans="1:7" x14ac:dyDescent="0.3">
      <c r="A85" t="s">
        <v>88</v>
      </c>
      <c r="B85">
        <v>32396890</v>
      </c>
      <c r="C85">
        <v>0</v>
      </c>
      <c r="D85">
        <v>0</v>
      </c>
      <c r="E85">
        <v>32396890</v>
      </c>
      <c r="F85">
        <v>1</v>
      </c>
      <c r="G85">
        <v>2004</v>
      </c>
    </row>
    <row r="86" spans="1:7" x14ac:dyDescent="0.3">
      <c r="A86" t="s">
        <v>89</v>
      </c>
      <c r="B86">
        <v>26663978</v>
      </c>
      <c r="C86">
        <v>0</v>
      </c>
      <c r="D86">
        <v>0</v>
      </c>
      <c r="E86">
        <v>26663978</v>
      </c>
      <c r="F86">
        <v>1</v>
      </c>
      <c r="G86">
        <v>2004</v>
      </c>
    </row>
    <row r="87" spans="1:7" x14ac:dyDescent="0.3">
      <c r="A87" t="s">
        <v>90</v>
      </c>
      <c r="B87">
        <v>24511116</v>
      </c>
      <c r="C87">
        <v>0</v>
      </c>
      <c r="D87">
        <v>0</v>
      </c>
      <c r="E87">
        <v>24511116</v>
      </c>
      <c r="F87">
        <v>1</v>
      </c>
      <c r="G87">
        <v>2004</v>
      </c>
    </row>
    <row r="88" spans="1:7" x14ac:dyDescent="0.3">
      <c r="A88" t="s">
        <v>91</v>
      </c>
      <c r="B88">
        <v>22668087</v>
      </c>
      <c r="C88">
        <v>0</v>
      </c>
      <c r="D88">
        <v>0</v>
      </c>
      <c r="E88">
        <v>22668087</v>
      </c>
      <c r="F88">
        <v>1</v>
      </c>
      <c r="G88">
        <v>2004</v>
      </c>
    </row>
    <row r="89" spans="1:7" x14ac:dyDescent="0.3">
      <c r="A89" t="s">
        <v>92</v>
      </c>
      <c r="B89">
        <v>22618511</v>
      </c>
      <c r="C89">
        <v>0</v>
      </c>
      <c r="D89">
        <v>0</v>
      </c>
      <c r="E89">
        <v>22618511</v>
      </c>
      <c r="F89">
        <v>1</v>
      </c>
      <c r="G89">
        <v>2004</v>
      </c>
    </row>
    <row r="90" spans="1:7" x14ac:dyDescent="0.3">
      <c r="A90" t="s">
        <v>93</v>
      </c>
      <c r="B90">
        <v>22298559</v>
      </c>
      <c r="C90">
        <v>0</v>
      </c>
      <c r="D90">
        <v>0</v>
      </c>
      <c r="E90">
        <v>22298559</v>
      </c>
      <c r="F90">
        <v>1</v>
      </c>
      <c r="G90">
        <v>2004</v>
      </c>
    </row>
    <row r="91" spans="1:7" x14ac:dyDescent="0.3">
      <c r="A91" t="s">
        <v>94</v>
      </c>
      <c r="B91">
        <v>21852972</v>
      </c>
      <c r="C91">
        <v>0</v>
      </c>
      <c r="D91">
        <v>0</v>
      </c>
      <c r="E91">
        <v>21852972</v>
      </c>
      <c r="F91">
        <v>1</v>
      </c>
      <c r="G91">
        <v>2004</v>
      </c>
    </row>
    <row r="92" spans="1:7" x14ac:dyDescent="0.3">
      <c r="A92" t="s">
        <v>95</v>
      </c>
      <c r="B92">
        <v>20839049</v>
      </c>
      <c r="C92">
        <v>0</v>
      </c>
      <c r="D92">
        <v>0</v>
      </c>
      <c r="E92">
        <v>20839049</v>
      </c>
      <c r="F92">
        <v>1</v>
      </c>
      <c r="G92">
        <v>2004</v>
      </c>
    </row>
    <row r="93" spans="1:7" x14ac:dyDescent="0.3">
      <c r="A93" t="s">
        <v>96</v>
      </c>
      <c r="B93">
        <v>20537839</v>
      </c>
      <c r="C93">
        <v>0</v>
      </c>
      <c r="D93">
        <v>0</v>
      </c>
      <c r="E93">
        <v>20537839</v>
      </c>
      <c r="F93">
        <v>1</v>
      </c>
      <c r="G93">
        <v>2004</v>
      </c>
    </row>
    <row r="94" spans="1:7" x14ac:dyDescent="0.3">
      <c r="A94" t="s">
        <v>97</v>
      </c>
      <c r="B94">
        <v>19225992</v>
      </c>
      <c r="C94">
        <v>0</v>
      </c>
      <c r="D94">
        <v>0</v>
      </c>
      <c r="E94">
        <v>19225992</v>
      </c>
      <c r="F94">
        <v>1</v>
      </c>
      <c r="G94">
        <v>2004</v>
      </c>
    </row>
    <row r="95" spans="1:7" x14ac:dyDescent="0.3">
      <c r="A95" t="s">
        <v>98</v>
      </c>
      <c r="B95">
        <v>18922216</v>
      </c>
      <c r="C95">
        <v>0</v>
      </c>
      <c r="D95">
        <v>0</v>
      </c>
      <c r="E95">
        <v>18922216</v>
      </c>
      <c r="F95">
        <v>1</v>
      </c>
      <c r="G95">
        <v>2004</v>
      </c>
    </row>
    <row r="96" spans="1:7" x14ac:dyDescent="0.3">
      <c r="A96" t="s">
        <v>99</v>
      </c>
      <c r="B96">
        <v>18758613</v>
      </c>
      <c r="C96">
        <v>0</v>
      </c>
      <c r="D96">
        <v>0</v>
      </c>
      <c r="E96">
        <v>18758613</v>
      </c>
      <c r="F96">
        <v>1</v>
      </c>
      <c r="G96">
        <v>2004</v>
      </c>
    </row>
    <row r="97" spans="1:7" x14ac:dyDescent="0.3">
      <c r="A97" t="s">
        <v>100</v>
      </c>
      <c r="B97">
        <v>18291248</v>
      </c>
      <c r="C97">
        <v>0</v>
      </c>
      <c r="D97">
        <v>0</v>
      </c>
      <c r="E97">
        <v>18291248</v>
      </c>
      <c r="F97">
        <v>1</v>
      </c>
      <c r="G97">
        <v>2004</v>
      </c>
    </row>
    <row r="98" spans="1:7" x14ac:dyDescent="0.3">
      <c r="A98" t="s">
        <v>101</v>
      </c>
      <c r="B98">
        <v>16367880</v>
      </c>
      <c r="C98">
        <v>0</v>
      </c>
      <c r="D98">
        <v>0</v>
      </c>
      <c r="E98">
        <v>16367880</v>
      </c>
      <c r="F98">
        <v>1</v>
      </c>
      <c r="G98">
        <v>2004</v>
      </c>
    </row>
    <row r="99" spans="1:7" x14ac:dyDescent="0.3">
      <c r="A99" t="s">
        <v>102</v>
      </c>
      <c r="B99">
        <v>16351134</v>
      </c>
      <c r="C99">
        <v>0</v>
      </c>
      <c r="D99">
        <v>0</v>
      </c>
      <c r="E99">
        <v>16351134</v>
      </c>
      <c r="F99">
        <v>1</v>
      </c>
      <c r="G99">
        <v>2004</v>
      </c>
    </row>
    <row r="100" spans="1:7" x14ac:dyDescent="0.3">
      <c r="A100" t="s">
        <v>103</v>
      </c>
      <c r="B100">
        <v>15823762</v>
      </c>
      <c r="C100">
        <v>0</v>
      </c>
      <c r="D100">
        <v>0</v>
      </c>
      <c r="E100">
        <v>15823762</v>
      </c>
      <c r="F100">
        <v>1</v>
      </c>
      <c r="G100">
        <v>2004</v>
      </c>
    </row>
    <row r="101" spans="1:7" x14ac:dyDescent="0.3">
      <c r="A101" t="s">
        <v>104</v>
      </c>
      <c r="B101">
        <v>14905929</v>
      </c>
      <c r="C101">
        <v>0</v>
      </c>
      <c r="D101">
        <v>0</v>
      </c>
      <c r="E101">
        <v>14905929</v>
      </c>
      <c r="F101">
        <v>1</v>
      </c>
      <c r="G101">
        <v>2004</v>
      </c>
    </row>
    <row r="102" spans="1:7" x14ac:dyDescent="0.3">
      <c r="A102" t="s">
        <v>105</v>
      </c>
      <c r="B102">
        <v>14638660</v>
      </c>
      <c r="C102">
        <v>0</v>
      </c>
      <c r="D102">
        <v>0</v>
      </c>
      <c r="E102">
        <v>14638660</v>
      </c>
      <c r="F102">
        <v>1</v>
      </c>
      <c r="G102">
        <v>2004</v>
      </c>
    </row>
    <row r="103" spans="1:7" x14ac:dyDescent="0.3">
      <c r="A103" t="s">
        <v>106</v>
      </c>
      <c r="B103">
        <v>13954476</v>
      </c>
      <c r="C103">
        <v>0</v>
      </c>
      <c r="D103">
        <v>0</v>
      </c>
      <c r="E103">
        <v>13954476</v>
      </c>
      <c r="F103">
        <v>1</v>
      </c>
      <c r="G103">
        <v>2004</v>
      </c>
    </row>
    <row r="104" spans="1:7" x14ac:dyDescent="0.3">
      <c r="A104" t="s">
        <v>107</v>
      </c>
      <c r="B104">
        <v>13844465</v>
      </c>
      <c r="C104">
        <v>0</v>
      </c>
      <c r="D104">
        <v>0</v>
      </c>
      <c r="E104">
        <v>13844465</v>
      </c>
      <c r="F104">
        <v>1</v>
      </c>
      <c r="G104">
        <v>2004</v>
      </c>
    </row>
    <row r="105" spans="1:7" x14ac:dyDescent="0.3">
      <c r="A105" t="s">
        <v>108</v>
      </c>
      <c r="B105">
        <v>13607165</v>
      </c>
      <c r="C105">
        <v>0</v>
      </c>
      <c r="D105">
        <v>0</v>
      </c>
      <c r="E105">
        <v>13607165</v>
      </c>
      <c r="F105">
        <v>1</v>
      </c>
      <c r="G105">
        <v>2004</v>
      </c>
    </row>
    <row r="106" spans="1:7" x14ac:dyDescent="0.3">
      <c r="A106" t="s">
        <v>109</v>
      </c>
      <c r="B106">
        <v>13422333</v>
      </c>
      <c r="C106">
        <v>0</v>
      </c>
      <c r="D106">
        <v>0</v>
      </c>
      <c r="E106">
        <v>13422333</v>
      </c>
      <c r="F106">
        <v>1</v>
      </c>
      <c r="G106">
        <v>2004</v>
      </c>
    </row>
    <row r="107" spans="1:7" x14ac:dyDescent="0.3">
      <c r="A107" t="s">
        <v>110</v>
      </c>
      <c r="B107">
        <v>13361623</v>
      </c>
      <c r="C107">
        <v>0</v>
      </c>
      <c r="D107">
        <v>0</v>
      </c>
      <c r="E107">
        <v>13361623</v>
      </c>
      <c r="F107">
        <v>1</v>
      </c>
      <c r="G107">
        <v>2004</v>
      </c>
    </row>
    <row r="108" spans="1:7" x14ac:dyDescent="0.3">
      <c r="A108" t="s">
        <v>111</v>
      </c>
      <c r="B108">
        <v>12991310</v>
      </c>
      <c r="C108">
        <v>0</v>
      </c>
      <c r="D108">
        <v>0</v>
      </c>
      <c r="E108">
        <v>12991310</v>
      </c>
      <c r="F108">
        <v>1</v>
      </c>
      <c r="G108">
        <v>2004</v>
      </c>
    </row>
    <row r="109" spans="1:7" x14ac:dyDescent="0.3">
      <c r="A109" t="s">
        <v>112</v>
      </c>
      <c r="B109">
        <v>12353768</v>
      </c>
      <c r="C109">
        <v>0</v>
      </c>
      <c r="D109">
        <v>0</v>
      </c>
      <c r="E109">
        <v>12353768</v>
      </c>
      <c r="F109">
        <v>1</v>
      </c>
      <c r="G109">
        <v>2004</v>
      </c>
    </row>
    <row r="110" spans="1:7" x14ac:dyDescent="0.3">
      <c r="A110" t="s">
        <v>113</v>
      </c>
      <c r="B110">
        <v>12066375</v>
      </c>
      <c r="C110">
        <v>0</v>
      </c>
      <c r="D110">
        <v>0</v>
      </c>
      <c r="E110">
        <v>12066375</v>
      </c>
      <c r="F110">
        <v>1</v>
      </c>
      <c r="G110">
        <v>2004</v>
      </c>
    </row>
    <row r="111" spans="1:7" x14ac:dyDescent="0.3">
      <c r="A111" t="s">
        <v>114</v>
      </c>
      <c r="B111">
        <v>11141307</v>
      </c>
      <c r="C111">
        <v>0</v>
      </c>
      <c r="D111">
        <v>0</v>
      </c>
      <c r="E111">
        <v>11141307</v>
      </c>
      <c r="F111">
        <v>1</v>
      </c>
      <c r="G111">
        <v>2004</v>
      </c>
    </row>
    <row r="112" spans="1:7" x14ac:dyDescent="0.3">
      <c r="A112" t="s">
        <v>115</v>
      </c>
      <c r="B112">
        <v>74466867</v>
      </c>
      <c r="C112">
        <v>0</v>
      </c>
      <c r="D112">
        <v>0</v>
      </c>
      <c r="E112">
        <v>74466867</v>
      </c>
      <c r="F112">
        <v>1</v>
      </c>
      <c r="G112">
        <v>2005</v>
      </c>
    </row>
    <row r="113" spans="1:7" x14ac:dyDescent="0.3">
      <c r="A113" t="s">
        <v>116</v>
      </c>
      <c r="B113">
        <v>39287114</v>
      </c>
      <c r="C113">
        <v>0</v>
      </c>
      <c r="D113">
        <v>0</v>
      </c>
      <c r="E113">
        <v>39287114</v>
      </c>
      <c r="F113">
        <v>1</v>
      </c>
      <c r="G113">
        <v>2005</v>
      </c>
    </row>
    <row r="114" spans="1:7" x14ac:dyDescent="0.3">
      <c r="A114" t="s">
        <v>117</v>
      </c>
      <c r="B114">
        <v>38573583</v>
      </c>
      <c r="C114">
        <v>0</v>
      </c>
      <c r="D114">
        <v>0</v>
      </c>
      <c r="E114">
        <v>38573583</v>
      </c>
      <c r="F114">
        <v>1</v>
      </c>
      <c r="G114">
        <v>2005</v>
      </c>
    </row>
    <row r="115" spans="1:7" x14ac:dyDescent="0.3">
      <c r="A115" t="s">
        <v>118</v>
      </c>
      <c r="B115">
        <v>37228626</v>
      </c>
      <c r="C115">
        <v>0</v>
      </c>
      <c r="D115">
        <v>0</v>
      </c>
      <c r="E115">
        <v>37228626</v>
      </c>
      <c r="F115">
        <v>1</v>
      </c>
      <c r="G115">
        <v>2005</v>
      </c>
    </row>
    <row r="116" spans="1:7" x14ac:dyDescent="0.3">
      <c r="A116" t="s">
        <v>119</v>
      </c>
      <c r="B116">
        <v>36733286</v>
      </c>
      <c r="C116">
        <v>0</v>
      </c>
      <c r="D116">
        <v>0</v>
      </c>
      <c r="E116">
        <v>36733286</v>
      </c>
      <c r="F116">
        <v>1</v>
      </c>
      <c r="G116">
        <v>2005</v>
      </c>
    </row>
    <row r="117" spans="1:7" x14ac:dyDescent="0.3">
      <c r="A117" t="s">
        <v>120</v>
      </c>
      <c r="B117">
        <v>34671042</v>
      </c>
      <c r="C117">
        <v>0</v>
      </c>
      <c r="D117">
        <v>0</v>
      </c>
      <c r="E117">
        <v>34671042</v>
      </c>
      <c r="F117">
        <v>1</v>
      </c>
      <c r="G117">
        <v>2005</v>
      </c>
    </row>
    <row r="118" spans="1:7" x14ac:dyDescent="0.3">
      <c r="A118" t="s">
        <v>121</v>
      </c>
      <c r="B118">
        <v>33284089</v>
      </c>
      <c r="C118">
        <v>0</v>
      </c>
      <c r="D118">
        <v>0</v>
      </c>
      <c r="E118">
        <v>33284089</v>
      </c>
      <c r="F118">
        <v>1</v>
      </c>
      <c r="G118">
        <v>2005</v>
      </c>
    </row>
    <row r="119" spans="1:7" x14ac:dyDescent="0.3">
      <c r="A119" t="s">
        <v>122</v>
      </c>
      <c r="B119">
        <v>33026616</v>
      </c>
      <c r="C119">
        <v>0</v>
      </c>
      <c r="D119">
        <v>0</v>
      </c>
      <c r="E119">
        <v>33026616</v>
      </c>
      <c r="F119">
        <v>1</v>
      </c>
      <c r="G119">
        <v>2005</v>
      </c>
    </row>
    <row r="120" spans="1:7" x14ac:dyDescent="0.3">
      <c r="A120" t="s">
        <v>123</v>
      </c>
      <c r="B120">
        <v>32104229</v>
      </c>
      <c r="C120">
        <v>0</v>
      </c>
      <c r="D120">
        <v>0</v>
      </c>
      <c r="E120">
        <v>32104229</v>
      </c>
      <c r="F120">
        <v>1</v>
      </c>
      <c r="G120">
        <v>2005</v>
      </c>
    </row>
    <row r="121" spans="1:7" x14ac:dyDescent="0.3">
      <c r="A121" t="s">
        <v>124</v>
      </c>
      <c r="B121">
        <v>31835989</v>
      </c>
      <c r="C121">
        <v>0</v>
      </c>
      <c r="D121">
        <v>0</v>
      </c>
      <c r="E121">
        <v>31835989</v>
      </c>
      <c r="F121">
        <v>1</v>
      </c>
      <c r="G121">
        <v>2005</v>
      </c>
    </row>
    <row r="122" spans="1:7" x14ac:dyDescent="0.3">
      <c r="A122" t="s">
        <v>125</v>
      </c>
      <c r="B122">
        <v>31787130</v>
      </c>
      <c r="C122">
        <v>0</v>
      </c>
      <c r="D122">
        <v>0</v>
      </c>
      <c r="E122">
        <v>31787130</v>
      </c>
      <c r="F122">
        <v>1</v>
      </c>
      <c r="G122">
        <v>2005</v>
      </c>
    </row>
    <row r="123" spans="1:7" x14ac:dyDescent="0.3">
      <c r="A123" t="s">
        <v>126</v>
      </c>
      <c r="B123">
        <v>31090100</v>
      </c>
      <c r="C123">
        <v>0</v>
      </c>
      <c r="D123">
        <v>0</v>
      </c>
      <c r="E123">
        <v>31090100</v>
      </c>
      <c r="F123">
        <v>1</v>
      </c>
      <c r="G123">
        <v>2005</v>
      </c>
    </row>
    <row r="124" spans="1:7" x14ac:dyDescent="0.3">
      <c r="A124" t="s">
        <v>127</v>
      </c>
      <c r="B124">
        <v>26146165</v>
      </c>
      <c r="C124">
        <v>0</v>
      </c>
      <c r="D124">
        <v>0</v>
      </c>
      <c r="E124">
        <v>26146165</v>
      </c>
      <c r="F124">
        <v>1</v>
      </c>
      <c r="G124">
        <v>2005</v>
      </c>
    </row>
    <row r="125" spans="1:7" x14ac:dyDescent="0.3">
      <c r="A125" t="s">
        <v>128</v>
      </c>
      <c r="B125">
        <v>25643184</v>
      </c>
      <c r="C125">
        <v>0</v>
      </c>
      <c r="D125">
        <v>0</v>
      </c>
      <c r="E125">
        <v>25643184</v>
      </c>
      <c r="F125">
        <v>1</v>
      </c>
      <c r="G125">
        <v>2005</v>
      </c>
    </row>
    <row r="126" spans="1:7" x14ac:dyDescent="0.3">
      <c r="A126" t="s">
        <v>129</v>
      </c>
      <c r="B126">
        <v>24873159</v>
      </c>
      <c r="C126">
        <v>0</v>
      </c>
      <c r="D126">
        <v>0</v>
      </c>
      <c r="E126">
        <v>24873159</v>
      </c>
      <c r="F126">
        <v>1</v>
      </c>
      <c r="G126">
        <v>2005</v>
      </c>
    </row>
    <row r="127" spans="1:7" x14ac:dyDescent="0.3">
      <c r="A127" t="s">
        <v>130</v>
      </c>
      <c r="B127">
        <v>23941317</v>
      </c>
      <c r="C127">
        <v>0</v>
      </c>
      <c r="D127">
        <v>0</v>
      </c>
      <c r="E127">
        <v>23941317</v>
      </c>
      <c r="F127">
        <v>1</v>
      </c>
      <c r="G127">
        <v>2005</v>
      </c>
    </row>
    <row r="128" spans="1:7" x14ac:dyDescent="0.3">
      <c r="A128" t="s">
        <v>131</v>
      </c>
      <c r="B128">
        <v>23248003</v>
      </c>
      <c r="C128">
        <v>0</v>
      </c>
      <c r="D128">
        <v>0</v>
      </c>
      <c r="E128">
        <v>23248003</v>
      </c>
      <c r="F128">
        <v>1</v>
      </c>
      <c r="G128">
        <v>2005</v>
      </c>
    </row>
    <row r="129" spans="1:7" x14ac:dyDescent="0.3">
      <c r="A129" t="s">
        <v>132</v>
      </c>
      <c r="B129">
        <v>22632255</v>
      </c>
      <c r="C129">
        <v>0</v>
      </c>
      <c r="D129">
        <v>0</v>
      </c>
      <c r="E129">
        <v>22632255</v>
      </c>
      <c r="F129">
        <v>1</v>
      </c>
      <c r="G129">
        <v>2005</v>
      </c>
    </row>
    <row r="130" spans="1:7" x14ac:dyDescent="0.3">
      <c r="A130" t="s">
        <v>133</v>
      </c>
      <c r="B130">
        <v>22079820</v>
      </c>
      <c r="C130">
        <v>0</v>
      </c>
      <c r="D130">
        <v>0</v>
      </c>
      <c r="E130">
        <v>22079820</v>
      </c>
      <c r="F130">
        <v>1</v>
      </c>
      <c r="G130">
        <v>2005</v>
      </c>
    </row>
    <row r="131" spans="1:7" x14ac:dyDescent="0.3">
      <c r="A131" t="s">
        <v>134</v>
      </c>
      <c r="B131">
        <v>21762391</v>
      </c>
      <c r="C131">
        <v>0</v>
      </c>
      <c r="D131">
        <v>0</v>
      </c>
      <c r="E131">
        <v>21762391</v>
      </c>
      <c r="F131">
        <v>1</v>
      </c>
      <c r="G131">
        <v>2005</v>
      </c>
    </row>
    <row r="132" spans="1:7" x14ac:dyDescent="0.3">
      <c r="A132" t="s">
        <v>135</v>
      </c>
      <c r="B132">
        <v>21360942</v>
      </c>
      <c r="C132">
        <v>0</v>
      </c>
      <c r="D132">
        <v>0</v>
      </c>
      <c r="E132">
        <v>21360942</v>
      </c>
      <c r="F132">
        <v>1</v>
      </c>
      <c r="G132">
        <v>2005</v>
      </c>
    </row>
    <row r="133" spans="1:7" x14ac:dyDescent="0.3">
      <c r="A133" t="s">
        <v>136</v>
      </c>
      <c r="B133">
        <v>20865847</v>
      </c>
      <c r="C133">
        <v>0</v>
      </c>
      <c r="D133">
        <v>0</v>
      </c>
      <c r="E133">
        <v>20865847</v>
      </c>
      <c r="F133">
        <v>1</v>
      </c>
      <c r="G133">
        <v>2005</v>
      </c>
    </row>
    <row r="134" spans="1:7" x14ac:dyDescent="0.3">
      <c r="A134" t="s">
        <v>137</v>
      </c>
      <c r="B134">
        <v>19806585</v>
      </c>
      <c r="C134">
        <v>0</v>
      </c>
      <c r="D134">
        <v>0</v>
      </c>
      <c r="E134">
        <v>19806585</v>
      </c>
      <c r="F134">
        <v>1</v>
      </c>
      <c r="G134">
        <v>2005</v>
      </c>
    </row>
    <row r="135" spans="1:7" x14ac:dyDescent="0.3">
      <c r="A135" t="s">
        <v>138</v>
      </c>
      <c r="B135">
        <v>19286223</v>
      </c>
      <c r="C135">
        <v>0</v>
      </c>
      <c r="D135">
        <v>0</v>
      </c>
      <c r="E135">
        <v>19286223</v>
      </c>
      <c r="F135">
        <v>1</v>
      </c>
      <c r="G135">
        <v>2005</v>
      </c>
    </row>
    <row r="136" spans="1:7" x14ac:dyDescent="0.3">
      <c r="A136" t="s">
        <v>139</v>
      </c>
      <c r="B136">
        <v>18725588</v>
      </c>
      <c r="C136">
        <v>0</v>
      </c>
      <c r="D136">
        <v>0</v>
      </c>
      <c r="E136">
        <v>18725588</v>
      </c>
      <c r="F136">
        <v>1</v>
      </c>
      <c r="G136">
        <v>2005</v>
      </c>
    </row>
    <row r="137" spans="1:7" x14ac:dyDescent="0.3">
      <c r="A137" t="s">
        <v>140</v>
      </c>
      <c r="B137">
        <v>18723952</v>
      </c>
      <c r="C137">
        <v>0</v>
      </c>
      <c r="D137">
        <v>0</v>
      </c>
      <c r="E137">
        <v>18723952</v>
      </c>
      <c r="F137">
        <v>1</v>
      </c>
      <c r="G137">
        <v>2005</v>
      </c>
    </row>
    <row r="138" spans="1:7" x14ac:dyDescent="0.3">
      <c r="A138" t="s">
        <v>141</v>
      </c>
      <c r="B138">
        <v>18612999</v>
      </c>
      <c r="C138">
        <v>0</v>
      </c>
      <c r="D138">
        <v>0</v>
      </c>
      <c r="E138">
        <v>18612999</v>
      </c>
      <c r="F138">
        <v>1</v>
      </c>
      <c r="G138">
        <v>2005</v>
      </c>
    </row>
    <row r="139" spans="1:7" x14ac:dyDescent="0.3">
      <c r="A139" t="s">
        <v>142</v>
      </c>
      <c r="B139">
        <v>18520000</v>
      </c>
      <c r="C139">
        <v>0</v>
      </c>
      <c r="D139">
        <v>0</v>
      </c>
      <c r="E139">
        <v>18520000</v>
      </c>
      <c r="F139">
        <v>1</v>
      </c>
      <c r="G139">
        <v>2005</v>
      </c>
    </row>
    <row r="140" spans="1:7" x14ac:dyDescent="0.3">
      <c r="A140" t="s">
        <v>143</v>
      </c>
      <c r="B140">
        <v>18318233</v>
      </c>
      <c r="C140">
        <v>0</v>
      </c>
      <c r="D140">
        <v>0</v>
      </c>
      <c r="E140">
        <v>18318233</v>
      </c>
      <c r="F140">
        <v>1</v>
      </c>
      <c r="G140">
        <v>2005</v>
      </c>
    </row>
    <row r="141" spans="1:7" x14ac:dyDescent="0.3">
      <c r="A141" t="s">
        <v>144</v>
      </c>
      <c r="B141">
        <v>17650142</v>
      </c>
      <c r="C141">
        <v>0</v>
      </c>
      <c r="D141">
        <v>0</v>
      </c>
      <c r="E141">
        <v>17650142</v>
      </c>
      <c r="F141">
        <v>1</v>
      </c>
      <c r="G141">
        <v>2005</v>
      </c>
    </row>
    <row r="142" spans="1:7" x14ac:dyDescent="0.3">
      <c r="A142" t="s">
        <v>145</v>
      </c>
      <c r="B142">
        <v>17612135</v>
      </c>
      <c r="C142">
        <v>0</v>
      </c>
      <c r="D142">
        <v>0</v>
      </c>
      <c r="E142">
        <v>17612135</v>
      </c>
      <c r="F142">
        <v>1</v>
      </c>
      <c r="G142">
        <v>2005</v>
      </c>
    </row>
    <row r="143" spans="1:7" x14ac:dyDescent="0.3">
      <c r="A143" t="s">
        <v>146</v>
      </c>
      <c r="B143">
        <v>17379776</v>
      </c>
      <c r="C143">
        <v>0</v>
      </c>
      <c r="D143">
        <v>0</v>
      </c>
      <c r="E143">
        <v>17379776</v>
      </c>
      <c r="F143">
        <v>1</v>
      </c>
      <c r="G143">
        <v>2005</v>
      </c>
    </row>
    <row r="144" spans="1:7" x14ac:dyDescent="0.3">
      <c r="A144" t="s">
        <v>147</v>
      </c>
      <c r="B144">
        <v>16869261</v>
      </c>
      <c r="C144">
        <v>0</v>
      </c>
      <c r="D144">
        <v>0</v>
      </c>
      <c r="E144">
        <v>16869261</v>
      </c>
      <c r="F144">
        <v>1</v>
      </c>
      <c r="G144">
        <v>2005</v>
      </c>
    </row>
    <row r="145" spans="1:7" x14ac:dyDescent="0.3">
      <c r="A145" t="s">
        <v>148</v>
      </c>
      <c r="B145">
        <v>15787492</v>
      </c>
      <c r="C145">
        <v>0</v>
      </c>
      <c r="D145">
        <v>0</v>
      </c>
      <c r="E145">
        <v>15787492</v>
      </c>
      <c r="F145">
        <v>1</v>
      </c>
      <c r="G145">
        <v>2005</v>
      </c>
    </row>
    <row r="146" spans="1:7" x14ac:dyDescent="0.3">
      <c r="A146" t="s">
        <v>149</v>
      </c>
      <c r="B146">
        <v>15508288</v>
      </c>
      <c r="C146">
        <v>0</v>
      </c>
      <c r="D146">
        <v>0</v>
      </c>
      <c r="E146">
        <v>15508288</v>
      </c>
      <c r="F146">
        <v>1</v>
      </c>
      <c r="G146">
        <v>2005</v>
      </c>
    </row>
    <row r="147" spans="1:7" x14ac:dyDescent="0.3">
      <c r="A147" t="s">
        <v>150</v>
      </c>
      <c r="B147">
        <v>14915208</v>
      </c>
      <c r="C147">
        <v>0</v>
      </c>
      <c r="D147">
        <v>0</v>
      </c>
      <c r="E147">
        <v>14915208</v>
      </c>
      <c r="F147">
        <v>1</v>
      </c>
      <c r="G147">
        <v>2005</v>
      </c>
    </row>
    <row r="148" spans="1:7" x14ac:dyDescent="0.3">
      <c r="A148" t="s">
        <v>151</v>
      </c>
      <c r="B148">
        <v>14765033</v>
      </c>
      <c r="C148">
        <v>0</v>
      </c>
      <c r="D148">
        <v>0</v>
      </c>
      <c r="E148">
        <v>14765033</v>
      </c>
      <c r="F148">
        <v>1</v>
      </c>
      <c r="G148">
        <v>2005</v>
      </c>
    </row>
    <row r="149" spans="1:7" x14ac:dyDescent="0.3">
      <c r="A149" t="s">
        <v>152</v>
      </c>
      <c r="B149">
        <v>14648713</v>
      </c>
      <c r="C149">
        <v>0</v>
      </c>
      <c r="D149">
        <v>0</v>
      </c>
      <c r="E149">
        <v>14648713</v>
      </c>
      <c r="F149">
        <v>1</v>
      </c>
      <c r="G149">
        <v>2005</v>
      </c>
    </row>
    <row r="150" spans="1:7" x14ac:dyDescent="0.3">
      <c r="A150" t="s">
        <v>153</v>
      </c>
      <c r="B150">
        <v>14270938</v>
      </c>
      <c r="C150">
        <v>0</v>
      </c>
      <c r="D150">
        <v>0</v>
      </c>
      <c r="E150">
        <v>14270938</v>
      </c>
      <c r="F150">
        <v>1</v>
      </c>
      <c r="G150">
        <v>2005</v>
      </c>
    </row>
    <row r="151" spans="1:7" x14ac:dyDescent="0.3">
      <c r="A151" t="s">
        <v>154</v>
      </c>
      <c r="B151">
        <v>84152064</v>
      </c>
      <c r="C151">
        <v>0</v>
      </c>
      <c r="D151">
        <v>0</v>
      </c>
      <c r="E151">
        <v>84152064</v>
      </c>
      <c r="F151">
        <v>1</v>
      </c>
      <c r="G151">
        <v>2006</v>
      </c>
    </row>
    <row r="152" spans="1:7" x14ac:dyDescent="0.3">
      <c r="A152" t="s">
        <v>155</v>
      </c>
      <c r="B152">
        <v>68625104</v>
      </c>
      <c r="C152">
        <v>0</v>
      </c>
      <c r="D152">
        <v>0</v>
      </c>
      <c r="E152">
        <v>68625104</v>
      </c>
      <c r="F152">
        <v>1</v>
      </c>
      <c r="G152">
        <v>2006</v>
      </c>
    </row>
    <row r="153" spans="1:7" x14ac:dyDescent="0.3">
      <c r="A153" t="s">
        <v>156</v>
      </c>
      <c r="B153">
        <v>60369589</v>
      </c>
      <c r="C153">
        <v>0</v>
      </c>
      <c r="D153">
        <v>0</v>
      </c>
      <c r="E153">
        <v>60369589</v>
      </c>
      <c r="F153">
        <v>1</v>
      </c>
      <c r="G153">
        <v>2006</v>
      </c>
    </row>
    <row r="154" spans="1:7" x14ac:dyDescent="0.3">
      <c r="A154" t="s">
        <v>157</v>
      </c>
      <c r="B154">
        <v>51127401</v>
      </c>
      <c r="C154">
        <v>0</v>
      </c>
      <c r="D154">
        <v>0</v>
      </c>
      <c r="E154">
        <v>51127401</v>
      </c>
      <c r="F154">
        <v>1</v>
      </c>
      <c r="G154">
        <v>2006</v>
      </c>
    </row>
    <row r="155" spans="1:7" x14ac:dyDescent="0.3">
      <c r="A155" t="s">
        <v>158</v>
      </c>
      <c r="B155">
        <v>48090431</v>
      </c>
      <c r="C155">
        <v>0</v>
      </c>
      <c r="D155">
        <v>0</v>
      </c>
      <c r="E155">
        <v>48090431</v>
      </c>
      <c r="F155">
        <v>1</v>
      </c>
      <c r="G155">
        <v>2006</v>
      </c>
    </row>
    <row r="156" spans="1:7" x14ac:dyDescent="0.3">
      <c r="A156" t="s">
        <v>159</v>
      </c>
      <c r="B156">
        <v>47917637</v>
      </c>
      <c r="C156">
        <v>0</v>
      </c>
      <c r="D156">
        <v>0</v>
      </c>
      <c r="E156">
        <v>47917637</v>
      </c>
      <c r="F156">
        <v>1</v>
      </c>
      <c r="G156">
        <v>2006</v>
      </c>
    </row>
    <row r="157" spans="1:7" x14ac:dyDescent="0.3">
      <c r="A157" t="s">
        <v>160</v>
      </c>
      <c r="B157">
        <v>42013016</v>
      </c>
      <c r="C157">
        <v>0</v>
      </c>
      <c r="D157">
        <v>0</v>
      </c>
      <c r="E157">
        <v>42013016</v>
      </c>
      <c r="F157">
        <v>1</v>
      </c>
      <c r="G157">
        <v>2006</v>
      </c>
    </row>
    <row r="158" spans="1:7" x14ac:dyDescent="0.3">
      <c r="A158" t="s">
        <v>161</v>
      </c>
      <c r="B158">
        <v>39212715</v>
      </c>
      <c r="C158">
        <v>0</v>
      </c>
      <c r="D158">
        <v>0</v>
      </c>
      <c r="E158">
        <v>39212715</v>
      </c>
      <c r="F158">
        <v>1</v>
      </c>
      <c r="G158">
        <v>2006</v>
      </c>
    </row>
    <row r="159" spans="1:7" x14ac:dyDescent="0.3">
      <c r="A159" t="s">
        <v>162</v>
      </c>
      <c r="B159">
        <v>38411815</v>
      </c>
      <c r="C159">
        <v>0</v>
      </c>
      <c r="D159">
        <v>0</v>
      </c>
      <c r="E159">
        <v>38411815</v>
      </c>
      <c r="F159">
        <v>1</v>
      </c>
      <c r="G159">
        <v>2006</v>
      </c>
    </row>
    <row r="160" spans="1:7" x14ac:dyDescent="0.3">
      <c r="A160" t="s">
        <v>163</v>
      </c>
      <c r="B160">
        <v>37912041</v>
      </c>
      <c r="C160">
        <v>0</v>
      </c>
      <c r="D160">
        <v>0</v>
      </c>
      <c r="E160">
        <v>37912041</v>
      </c>
      <c r="F160">
        <v>1</v>
      </c>
      <c r="G160">
        <v>2006</v>
      </c>
    </row>
    <row r="161" spans="1:7" x14ac:dyDescent="0.3">
      <c r="A161" t="s">
        <v>164</v>
      </c>
      <c r="B161">
        <v>34958637</v>
      </c>
      <c r="C161">
        <v>0</v>
      </c>
      <c r="D161">
        <v>0</v>
      </c>
      <c r="E161">
        <v>34958637</v>
      </c>
      <c r="F161">
        <v>1</v>
      </c>
      <c r="G161">
        <v>2006</v>
      </c>
    </row>
    <row r="162" spans="1:7" x14ac:dyDescent="0.3">
      <c r="A162" t="s">
        <v>165</v>
      </c>
      <c r="B162">
        <v>32863752</v>
      </c>
      <c r="C162">
        <v>0</v>
      </c>
      <c r="D162">
        <v>0</v>
      </c>
      <c r="E162">
        <v>32863752</v>
      </c>
      <c r="F162">
        <v>1</v>
      </c>
      <c r="G162">
        <v>2006</v>
      </c>
    </row>
    <row r="163" spans="1:7" x14ac:dyDescent="0.3">
      <c r="A163" t="s">
        <v>166</v>
      </c>
      <c r="B163">
        <v>31257991</v>
      </c>
      <c r="C163">
        <v>0</v>
      </c>
      <c r="D163">
        <v>0</v>
      </c>
      <c r="E163">
        <v>31257991</v>
      </c>
      <c r="F163">
        <v>1</v>
      </c>
      <c r="G163">
        <v>2006</v>
      </c>
    </row>
    <row r="164" spans="1:7" x14ac:dyDescent="0.3">
      <c r="A164" t="s">
        <v>167</v>
      </c>
      <c r="B164">
        <v>30963292</v>
      </c>
      <c r="C164">
        <v>0</v>
      </c>
      <c r="D164">
        <v>0</v>
      </c>
      <c r="E164">
        <v>30963292</v>
      </c>
      <c r="F164">
        <v>1</v>
      </c>
      <c r="G164">
        <v>2006</v>
      </c>
    </row>
    <row r="165" spans="1:7" x14ac:dyDescent="0.3">
      <c r="A165" t="s">
        <v>168</v>
      </c>
      <c r="B165">
        <v>30622421</v>
      </c>
      <c r="C165">
        <v>0</v>
      </c>
      <c r="D165">
        <v>0</v>
      </c>
      <c r="E165">
        <v>30622421</v>
      </c>
      <c r="F165">
        <v>1</v>
      </c>
      <c r="G165">
        <v>2006</v>
      </c>
    </row>
    <row r="166" spans="1:7" x14ac:dyDescent="0.3">
      <c r="A166" t="s">
        <v>169</v>
      </c>
      <c r="B166">
        <v>30437121</v>
      </c>
      <c r="C166">
        <v>0</v>
      </c>
      <c r="D166">
        <v>0</v>
      </c>
      <c r="E166">
        <v>30437121</v>
      </c>
      <c r="F166">
        <v>1</v>
      </c>
      <c r="G166">
        <v>2006</v>
      </c>
    </row>
    <row r="167" spans="1:7" x14ac:dyDescent="0.3">
      <c r="A167" t="s">
        <v>170</v>
      </c>
      <c r="B167">
        <v>30057369</v>
      </c>
      <c r="C167">
        <v>0</v>
      </c>
      <c r="D167">
        <v>0</v>
      </c>
      <c r="E167">
        <v>30057369</v>
      </c>
      <c r="F167">
        <v>1</v>
      </c>
      <c r="G167">
        <v>2006</v>
      </c>
    </row>
    <row r="168" spans="1:7" x14ac:dyDescent="0.3">
      <c r="A168" t="s">
        <v>171</v>
      </c>
      <c r="B168">
        <v>29630359</v>
      </c>
      <c r="C168">
        <v>0</v>
      </c>
      <c r="D168">
        <v>0</v>
      </c>
      <c r="E168">
        <v>29630359</v>
      </c>
      <c r="F168">
        <v>1</v>
      </c>
      <c r="G168">
        <v>2006</v>
      </c>
    </row>
    <row r="169" spans="1:7" x14ac:dyDescent="0.3">
      <c r="A169" t="s">
        <v>172</v>
      </c>
      <c r="B169">
        <v>27638625</v>
      </c>
      <c r="C169">
        <v>0</v>
      </c>
      <c r="D169">
        <v>0</v>
      </c>
      <c r="E169">
        <v>27638625</v>
      </c>
      <c r="F169">
        <v>1</v>
      </c>
      <c r="G169">
        <v>2006</v>
      </c>
    </row>
    <row r="170" spans="1:7" x14ac:dyDescent="0.3">
      <c r="A170" t="s">
        <v>173</v>
      </c>
      <c r="B170">
        <v>26251232</v>
      </c>
      <c r="C170">
        <v>0</v>
      </c>
      <c r="D170">
        <v>0</v>
      </c>
      <c r="E170">
        <v>26251232</v>
      </c>
      <c r="F170">
        <v>1</v>
      </c>
      <c r="G170">
        <v>2006</v>
      </c>
    </row>
    <row r="171" spans="1:7" x14ac:dyDescent="0.3">
      <c r="A171" t="s">
        <v>174</v>
      </c>
      <c r="B171">
        <v>25329576</v>
      </c>
      <c r="C171">
        <v>0</v>
      </c>
      <c r="D171">
        <v>0</v>
      </c>
      <c r="E171">
        <v>25329576</v>
      </c>
      <c r="F171">
        <v>1</v>
      </c>
      <c r="G171">
        <v>2006</v>
      </c>
    </row>
    <row r="172" spans="1:7" x14ac:dyDescent="0.3">
      <c r="A172" t="s">
        <v>175</v>
      </c>
      <c r="B172">
        <v>25300338</v>
      </c>
      <c r="C172">
        <v>0</v>
      </c>
      <c r="D172">
        <v>0</v>
      </c>
      <c r="E172">
        <v>25300338</v>
      </c>
      <c r="F172">
        <v>1</v>
      </c>
      <c r="G172">
        <v>2006</v>
      </c>
    </row>
    <row r="173" spans="1:7" x14ac:dyDescent="0.3">
      <c r="A173" t="s">
        <v>176</v>
      </c>
      <c r="B173">
        <v>23710143</v>
      </c>
      <c r="C173">
        <v>0</v>
      </c>
      <c r="D173">
        <v>0</v>
      </c>
      <c r="E173">
        <v>23710143</v>
      </c>
      <c r="F173">
        <v>1</v>
      </c>
      <c r="G173">
        <v>2006</v>
      </c>
    </row>
    <row r="174" spans="1:7" x14ac:dyDescent="0.3">
      <c r="A174" t="s">
        <v>177</v>
      </c>
      <c r="B174">
        <v>23465471</v>
      </c>
      <c r="C174">
        <v>0</v>
      </c>
      <c r="D174">
        <v>0</v>
      </c>
      <c r="E174">
        <v>23465471</v>
      </c>
      <c r="F174">
        <v>1</v>
      </c>
      <c r="G174">
        <v>2006</v>
      </c>
    </row>
    <row r="175" spans="1:7" x14ac:dyDescent="0.3">
      <c r="A175" t="s">
        <v>178</v>
      </c>
      <c r="B175">
        <v>23321954</v>
      </c>
      <c r="C175">
        <v>0</v>
      </c>
      <c r="D175">
        <v>0</v>
      </c>
      <c r="E175">
        <v>23321954</v>
      </c>
      <c r="F175">
        <v>1</v>
      </c>
      <c r="G175">
        <v>2006</v>
      </c>
    </row>
    <row r="176" spans="1:7" x14ac:dyDescent="0.3">
      <c r="A176" t="s">
        <v>179</v>
      </c>
      <c r="B176">
        <v>22598772</v>
      </c>
      <c r="C176">
        <v>0</v>
      </c>
      <c r="D176">
        <v>0</v>
      </c>
      <c r="E176">
        <v>22598772</v>
      </c>
      <c r="F176">
        <v>1</v>
      </c>
      <c r="G176">
        <v>2006</v>
      </c>
    </row>
    <row r="177" spans="1:7" x14ac:dyDescent="0.3">
      <c r="A177" t="s">
        <v>180</v>
      </c>
      <c r="B177">
        <v>22501596</v>
      </c>
      <c r="C177">
        <v>0</v>
      </c>
      <c r="D177">
        <v>0</v>
      </c>
      <c r="E177">
        <v>22501596</v>
      </c>
      <c r="F177">
        <v>1</v>
      </c>
      <c r="G177">
        <v>2006</v>
      </c>
    </row>
    <row r="178" spans="1:7" x14ac:dyDescent="0.3">
      <c r="A178" t="s">
        <v>181</v>
      </c>
      <c r="B178">
        <v>21836580</v>
      </c>
      <c r="C178">
        <v>0</v>
      </c>
      <c r="D178">
        <v>0</v>
      </c>
      <c r="E178">
        <v>21836580</v>
      </c>
      <c r="F178">
        <v>1</v>
      </c>
      <c r="G178">
        <v>2006</v>
      </c>
    </row>
    <row r="179" spans="1:7" x14ac:dyDescent="0.3">
      <c r="A179" t="s">
        <v>182</v>
      </c>
      <c r="B179">
        <v>21573338</v>
      </c>
      <c r="C179">
        <v>0</v>
      </c>
      <c r="D179">
        <v>0</v>
      </c>
      <c r="E179">
        <v>21573338</v>
      </c>
      <c r="F179">
        <v>1</v>
      </c>
      <c r="G179">
        <v>2006</v>
      </c>
    </row>
    <row r="180" spans="1:7" x14ac:dyDescent="0.3">
      <c r="A180" t="s">
        <v>183</v>
      </c>
      <c r="B180">
        <v>19606487</v>
      </c>
      <c r="C180">
        <v>0</v>
      </c>
      <c r="D180">
        <v>0</v>
      </c>
      <c r="E180">
        <v>19606487</v>
      </c>
      <c r="F180">
        <v>1</v>
      </c>
      <c r="G180">
        <v>2006</v>
      </c>
    </row>
    <row r="181" spans="1:7" x14ac:dyDescent="0.3">
      <c r="A181" t="s">
        <v>184</v>
      </c>
      <c r="B181">
        <v>18483140</v>
      </c>
      <c r="C181">
        <v>0</v>
      </c>
      <c r="D181">
        <v>0</v>
      </c>
      <c r="E181">
        <v>18483140</v>
      </c>
      <c r="F181">
        <v>1</v>
      </c>
      <c r="G181">
        <v>2006</v>
      </c>
    </row>
    <row r="182" spans="1:7" x14ac:dyDescent="0.3">
      <c r="A182" t="s">
        <v>185</v>
      </c>
      <c r="B182">
        <v>18381890</v>
      </c>
      <c r="C182">
        <v>0</v>
      </c>
      <c r="D182">
        <v>0</v>
      </c>
      <c r="E182">
        <v>18381890</v>
      </c>
      <c r="F182">
        <v>1</v>
      </c>
      <c r="G182">
        <v>2006</v>
      </c>
    </row>
    <row r="183" spans="1:7" x14ac:dyDescent="0.3">
      <c r="A183" t="s">
        <v>186</v>
      </c>
      <c r="B183">
        <v>17812601</v>
      </c>
      <c r="C183">
        <v>0</v>
      </c>
      <c r="D183">
        <v>0</v>
      </c>
      <c r="E183">
        <v>17812601</v>
      </c>
      <c r="F183">
        <v>1</v>
      </c>
      <c r="G183">
        <v>2006</v>
      </c>
    </row>
    <row r="184" spans="1:7" x14ac:dyDescent="0.3">
      <c r="A184" t="s">
        <v>187</v>
      </c>
      <c r="B184">
        <v>17685834</v>
      </c>
      <c r="C184">
        <v>0</v>
      </c>
      <c r="D184">
        <v>0</v>
      </c>
      <c r="E184">
        <v>17685834</v>
      </c>
      <c r="F184">
        <v>1</v>
      </c>
      <c r="G184">
        <v>2006</v>
      </c>
    </row>
    <row r="185" spans="1:7" x14ac:dyDescent="0.3">
      <c r="A185" t="s">
        <v>188</v>
      </c>
      <c r="B185">
        <v>16877870</v>
      </c>
      <c r="C185">
        <v>0</v>
      </c>
      <c r="D185">
        <v>0</v>
      </c>
      <c r="E185">
        <v>16877870</v>
      </c>
      <c r="F185">
        <v>1</v>
      </c>
      <c r="G185">
        <v>2006</v>
      </c>
    </row>
    <row r="186" spans="1:7" x14ac:dyDescent="0.3">
      <c r="A186" t="s">
        <v>189</v>
      </c>
      <c r="B186">
        <v>81744033</v>
      </c>
      <c r="C186">
        <v>0</v>
      </c>
      <c r="D186">
        <v>0</v>
      </c>
      <c r="E186">
        <v>81744033</v>
      </c>
      <c r="F186">
        <v>1</v>
      </c>
      <c r="G186">
        <v>2007</v>
      </c>
    </row>
    <row r="187" spans="1:7" x14ac:dyDescent="0.3">
      <c r="A187" t="s">
        <v>190</v>
      </c>
      <c r="B187">
        <v>76089199</v>
      </c>
      <c r="C187">
        <v>0</v>
      </c>
      <c r="D187">
        <v>0</v>
      </c>
      <c r="E187">
        <v>76089199</v>
      </c>
      <c r="F187">
        <v>1</v>
      </c>
      <c r="G187">
        <v>2007</v>
      </c>
    </row>
    <row r="188" spans="1:7" x14ac:dyDescent="0.3">
      <c r="A188" t="s">
        <v>191</v>
      </c>
      <c r="B188">
        <v>65125001</v>
      </c>
      <c r="C188">
        <v>0</v>
      </c>
      <c r="D188">
        <v>0</v>
      </c>
      <c r="E188">
        <v>65125001</v>
      </c>
      <c r="F188">
        <v>1</v>
      </c>
      <c r="G188">
        <v>2007</v>
      </c>
    </row>
    <row r="189" spans="1:7" x14ac:dyDescent="0.3">
      <c r="A189" t="s">
        <v>192</v>
      </c>
      <c r="B189">
        <v>55639741</v>
      </c>
      <c r="C189">
        <v>0</v>
      </c>
      <c r="D189">
        <v>0</v>
      </c>
      <c r="E189">
        <v>55639741</v>
      </c>
      <c r="F189">
        <v>1</v>
      </c>
      <c r="G189">
        <v>2007</v>
      </c>
    </row>
    <row r="190" spans="1:7" x14ac:dyDescent="0.3">
      <c r="A190" t="s">
        <v>193</v>
      </c>
      <c r="B190">
        <v>42496749</v>
      </c>
      <c r="C190">
        <v>0</v>
      </c>
      <c r="D190">
        <v>0</v>
      </c>
      <c r="E190">
        <v>42496749</v>
      </c>
      <c r="F190">
        <v>1</v>
      </c>
      <c r="G190">
        <v>2007</v>
      </c>
    </row>
    <row r="191" spans="1:7" x14ac:dyDescent="0.3">
      <c r="A191" t="s">
        <v>194</v>
      </c>
      <c r="B191">
        <v>42304705</v>
      </c>
      <c r="C191">
        <v>0</v>
      </c>
      <c r="D191">
        <v>0</v>
      </c>
      <c r="E191">
        <v>42304705</v>
      </c>
      <c r="F191">
        <v>1</v>
      </c>
      <c r="G191">
        <v>2007</v>
      </c>
    </row>
    <row r="192" spans="1:7" x14ac:dyDescent="0.3">
      <c r="A192" t="s">
        <v>195</v>
      </c>
      <c r="B192">
        <v>37350000</v>
      </c>
      <c r="C192">
        <v>0</v>
      </c>
      <c r="D192">
        <v>0</v>
      </c>
      <c r="E192">
        <v>37350000</v>
      </c>
      <c r="F192">
        <v>1</v>
      </c>
      <c r="G192">
        <v>2007</v>
      </c>
    </row>
    <row r="193" spans="1:7" x14ac:dyDescent="0.3">
      <c r="A193" t="s">
        <v>196</v>
      </c>
      <c r="B193">
        <v>36745063</v>
      </c>
      <c r="C193">
        <v>0</v>
      </c>
      <c r="D193">
        <v>0</v>
      </c>
      <c r="E193">
        <v>36745063</v>
      </c>
      <c r="F193">
        <v>1</v>
      </c>
      <c r="G193">
        <v>2007</v>
      </c>
    </row>
    <row r="194" spans="1:7" x14ac:dyDescent="0.3">
      <c r="A194" t="s">
        <v>197</v>
      </c>
      <c r="B194">
        <v>36684020</v>
      </c>
      <c r="C194">
        <v>0</v>
      </c>
      <c r="D194">
        <v>0</v>
      </c>
      <c r="E194">
        <v>36684020</v>
      </c>
      <c r="F194">
        <v>1</v>
      </c>
      <c r="G194">
        <v>2007</v>
      </c>
    </row>
    <row r="195" spans="1:7" x14ac:dyDescent="0.3">
      <c r="A195" t="s">
        <v>198</v>
      </c>
      <c r="B195">
        <v>34786960</v>
      </c>
      <c r="C195">
        <v>0</v>
      </c>
      <c r="D195">
        <v>0</v>
      </c>
      <c r="E195">
        <v>34786960</v>
      </c>
      <c r="F195">
        <v>1</v>
      </c>
      <c r="G195">
        <v>2007</v>
      </c>
    </row>
    <row r="196" spans="1:7" x14ac:dyDescent="0.3">
      <c r="A196" t="s">
        <v>199</v>
      </c>
      <c r="B196">
        <v>32787846</v>
      </c>
      <c r="C196">
        <v>0</v>
      </c>
      <c r="D196">
        <v>0</v>
      </c>
      <c r="E196">
        <v>32787846</v>
      </c>
      <c r="F196">
        <v>1</v>
      </c>
      <c r="G196">
        <v>2007</v>
      </c>
    </row>
    <row r="197" spans="1:7" x14ac:dyDescent="0.3">
      <c r="A197" t="s">
        <v>200</v>
      </c>
      <c r="B197">
        <v>32511655</v>
      </c>
      <c r="C197">
        <v>0</v>
      </c>
      <c r="D197">
        <v>0</v>
      </c>
      <c r="E197">
        <v>32511655</v>
      </c>
      <c r="F197">
        <v>1</v>
      </c>
      <c r="G197">
        <v>2007</v>
      </c>
    </row>
    <row r="198" spans="1:7" x14ac:dyDescent="0.3">
      <c r="A198" t="s">
        <v>201</v>
      </c>
      <c r="B198">
        <v>31920899</v>
      </c>
      <c r="C198">
        <v>0</v>
      </c>
      <c r="D198">
        <v>0</v>
      </c>
      <c r="E198">
        <v>31920899</v>
      </c>
      <c r="F198">
        <v>1</v>
      </c>
      <c r="G198">
        <v>2007</v>
      </c>
    </row>
    <row r="199" spans="1:7" x14ac:dyDescent="0.3">
      <c r="A199" t="s">
        <v>202</v>
      </c>
      <c r="B199">
        <v>31203567</v>
      </c>
      <c r="C199">
        <v>0</v>
      </c>
      <c r="D199">
        <v>0</v>
      </c>
      <c r="E199">
        <v>31203567</v>
      </c>
      <c r="F199">
        <v>1</v>
      </c>
      <c r="G199">
        <v>2007</v>
      </c>
    </row>
    <row r="200" spans="1:7" x14ac:dyDescent="0.3">
      <c r="A200" t="s">
        <v>203</v>
      </c>
      <c r="B200">
        <v>30663961</v>
      </c>
      <c r="C200">
        <v>0</v>
      </c>
      <c r="D200">
        <v>0</v>
      </c>
      <c r="E200">
        <v>30663961</v>
      </c>
      <c r="F200">
        <v>1</v>
      </c>
      <c r="G200">
        <v>2007</v>
      </c>
    </row>
    <row r="201" spans="1:7" x14ac:dyDescent="0.3">
      <c r="A201" t="s">
        <v>204</v>
      </c>
      <c r="B201">
        <v>30385222</v>
      </c>
      <c r="C201">
        <v>0</v>
      </c>
      <c r="D201">
        <v>0</v>
      </c>
      <c r="E201">
        <v>30385222</v>
      </c>
      <c r="F201">
        <v>1</v>
      </c>
      <c r="G201">
        <v>2007</v>
      </c>
    </row>
    <row r="202" spans="1:7" x14ac:dyDescent="0.3">
      <c r="A202" t="s">
        <v>205</v>
      </c>
      <c r="B202">
        <v>30183621</v>
      </c>
      <c r="C202">
        <v>0</v>
      </c>
      <c r="D202">
        <v>0</v>
      </c>
      <c r="E202">
        <v>30183621</v>
      </c>
      <c r="F202">
        <v>1</v>
      </c>
      <c r="G202">
        <v>2007</v>
      </c>
    </row>
    <row r="203" spans="1:7" x14ac:dyDescent="0.3">
      <c r="A203" t="s">
        <v>206</v>
      </c>
      <c r="B203">
        <v>29733764</v>
      </c>
      <c r="C203">
        <v>0</v>
      </c>
      <c r="D203">
        <v>0</v>
      </c>
      <c r="E203">
        <v>29733764</v>
      </c>
      <c r="F203">
        <v>1</v>
      </c>
      <c r="G203">
        <v>2007</v>
      </c>
    </row>
    <row r="204" spans="1:7" x14ac:dyDescent="0.3">
      <c r="A204" t="s">
        <v>207</v>
      </c>
      <c r="B204">
        <v>29610210</v>
      </c>
      <c r="C204">
        <v>0</v>
      </c>
      <c r="D204">
        <v>0</v>
      </c>
      <c r="E204">
        <v>29610210</v>
      </c>
      <c r="F204">
        <v>1</v>
      </c>
      <c r="G204">
        <v>2007</v>
      </c>
    </row>
    <row r="205" spans="1:7" x14ac:dyDescent="0.3">
      <c r="A205" t="s">
        <v>208</v>
      </c>
      <c r="B205">
        <v>29067829</v>
      </c>
      <c r="C205">
        <v>0</v>
      </c>
      <c r="D205">
        <v>0</v>
      </c>
      <c r="E205">
        <v>29066483</v>
      </c>
      <c r="F205">
        <v>1</v>
      </c>
      <c r="G205">
        <v>2007</v>
      </c>
    </row>
    <row r="206" spans="1:7" x14ac:dyDescent="0.3">
      <c r="A206" t="s">
        <v>209</v>
      </c>
      <c r="B206">
        <v>27833482</v>
      </c>
      <c r="C206">
        <v>0</v>
      </c>
      <c r="D206">
        <v>0</v>
      </c>
      <c r="E206">
        <v>27833482</v>
      </c>
      <c r="F206">
        <v>1</v>
      </c>
      <c r="G206">
        <v>2007</v>
      </c>
    </row>
    <row r="207" spans="1:7" x14ac:dyDescent="0.3">
      <c r="A207" t="s">
        <v>210</v>
      </c>
      <c r="B207">
        <v>27308865</v>
      </c>
      <c r="C207">
        <v>0</v>
      </c>
      <c r="D207">
        <v>0</v>
      </c>
      <c r="E207">
        <v>27308865</v>
      </c>
      <c r="F207">
        <v>1</v>
      </c>
      <c r="G207">
        <v>2007</v>
      </c>
    </row>
    <row r="208" spans="1:7" x14ac:dyDescent="0.3">
      <c r="A208" t="s">
        <v>211</v>
      </c>
      <c r="B208">
        <v>22036607</v>
      </c>
      <c r="C208">
        <v>0</v>
      </c>
      <c r="D208">
        <v>0</v>
      </c>
      <c r="E208">
        <v>22036607</v>
      </c>
      <c r="F208">
        <v>1</v>
      </c>
      <c r="G208">
        <v>2007</v>
      </c>
    </row>
    <row r="209" spans="1:7" x14ac:dyDescent="0.3">
      <c r="A209" t="s">
        <v>212</v>
      </c>
      <c r="B209">
        <v>21914005</v>
      </c>
      <c r="C209">
        <v>0</v>
      </c>
      <c r="D209">
        <v>0</v>
      </c>
      <c r="E209">
        <v>21914005</v>
      </c>
      <c r="F209">
        <v>1</v>
      </c>
      <c r="G209">
        <v>2007</v>
      </c>
    </row>
    <row r="210" spans="1:7" x14ac:dyDescent="0.3">
      <c r="A210" t="s">
        <v>213</v>
      </c>
      <c r="B210">
        <v>21287566</v>
      </c>
      <c r="C210">
        <v>0</v>
      </c>
      <c r="D210">
        <v>0</v>
      </c>
      <c r="E210">
        <v>21287566</v>
      </c>
      <c r="F210">
        <v>1</v>
      </c>
      <c r="G210">
        <v>2007</v>
      </c>
    </row>
    <row r="211" spans="1:7" x14ac:dyDescent="0.3">
      <c r="A211" t="s">
        <v>214</v>
      </c>
      <c r="B211">
        <v>20794760</v>
      </c>
      <c r="C211">
        <v>0</v>
      </c>
      <c r="D211">
        <v>0</v>
      </c>
      <c r="E211">
        <v>20794760</v>
      </c>
      <c r="F211">
        <v>1</v>
      </c>
      <c r="G211">
        <v>2007</v>
      </c>
    </row>
    <row r="212" spans="1:7" x14ac:dyDescent="0.3">
      <c r="A212" t="s">
        <v>215</v>
      </c>
      <c r="B212">
        <v>20440213</v>
      </c>
      <c r="C212">
        <v>0</v>
      </c>
      <c r="D212">
        <v>0</v>
      </c>
      <c r="E212">
        <v>20440213</v>
      </c>
      <c r="F212">
        <v>1</v>
      </c>
      <c r="G212">
        <v>2007</v>
      </c>
    </row>
    <row r="213" spans="1:7" x14ac:dyDescent="0.3">
      <c r="A213" t="s">
        <v>216</v>
      </c>
      <c r="B213">
        <v>18873863</v>
      </c>
      <c r="C213">
        <v>0</v>
      </c>
      <c r="D213">
        <v>0</v>
      </c>
      <c r="E213">
        <v>18873863</v>
      </c>
      <c r="F213">
        <v>1</v>
      </c>
      <c r="G213">
        <v>2007</v>
      </c>
    </row>
    <row r="214" spans="1:7" x14ac:dyDescent="0.3">
      <c r="A214" t="s">
        <v>217</v>
      </c>
      <c r="B214">
        <v>18856642</v>
      </c>
      <c r="C214">
        <v>0</v>
      </c>
      <c r="D214">
        <v>0</v>
      </c>
      <c r="E214">
        <v>18856642</v>
      </c>
      <c r="F214">
        <v>1</v>
      </c>
      <c r="G214">
        <v>2007</v>
      </c>
    </row>
    <row r="215" spans="1:7" x14ac:dyDescent="0.3">
      <c r="A215" t="s">
        <v>218</v>
      </c>
      <c r="B215">
        <v>18594142</v>
      </c>
      <c r="C215">
        <v>0</v>
      </c>
      <c r="D215">
        <v>0</v>
      </c>
      <c r="E215">
        <v>18594142</v>
      </c>
      <c r="F215">
        <v>1</v>
      </c>
      <c r="G215">
        <v>2007</v>
      </c>
    </row>
    <row r="216" spans="1:7" x14ac:dyDescent="0.3">
      <c r="A216" t="s">
        <v>219</v>
      </c>
      <c r="B216">
        <v>18160598</v>
      </c>
      <c r="C216">
        <v>0</v>
      </c>
      <c r="D216">
        <v>0</v>
      </c>
      <c r="E216">
        <v>18160598</v>
      </c>
      <c r="F216">
        <v>1</v>
      </c>
      <c r="G216">
        <v>2007</v>
      </c>
    </row>
    <row r="217" spans="1:7" x14ac:dyDescent="0.3">
      <c r="A217" t="s">
        <v>220</v>
      </c>
      <c r="B217">
        <v>245144417</v>
      </c>
      <c r="C217">
        <v>0</v>
      </c>
      <c r="D217">
        <v>0</v>
      </c>
      <c r="E217">
        <v>245144417</v>
      </c>
      <c r="F217">
        <v>1</v>
      </c>
      <c r="G217">
        <v>2008</v>
      </c>
    </row>
    <row r="218" spans="1:7" x14ac:dyDescent="0.3">
      <c r="A218" t="s">
        <v>221</v>
      </c>
      <c r="B218">
        <v>131856927</v>
      </c>
      <c r="C218">
        <v>0</v>
      </c>
      <c r="D218">
        <v>0</v>
      </c>
      <c r="E218">
        <v>131856927</v>
      </c>
      <c r="F218">
        <v>1</v>
      </c>
      <c r="G218">
        <v>2008</v>
      </c>
    </row>
    <row r="219" spans="1:7" x14ac:dyDescent="0.3">
      <c r="A219" t="s">
        <v>222</v>
      </c>
      <c r="B219">
        <v>72243609</v>
      </c>
      <c r="C219">
        <v>0</v>
      </c>
      <c r="D219">
        <v>0</v>
      </c>
      <c r="E219">
        <v>72243609</v>
      </c>
      <c r="F219">
        <v>1</v>
      </c>
      <c r="G219">
        <v>2008</v>
      </c>
    </row>
    <row r="220" spans="1:7" x14ac:dyDescent="0.3">
      <c r="A220" t="s">
        <v>223</v>
      </c>
      <c r="B220">
        <v>54846110</v>
      </c>
      <c r="C220">
        <v>0</v>
      </c>
      <c r="D220">
        <v>0</v>
      </c>
      <c r="E220">
        <v>54846110</v>
      </c>
      <c r="F220">
        <v>1</v>
      </c>
      <c r="G220">
        <v>2008</v>
      </c>
    </row>
    <row r="221" spans="1:7" x14ac:dyDescent="0.3">
      <c r="A221" t="s">
        <v>224</v>
      </c>
      <c r="B221">
        <v>47511422</v>
      </c>
      <c r="C221">
        <v>0</v>
      </c>
      <c r="D221">
        <v>0</v>
      </c>
      <c r="E221">
        <v>47511422</v>
      </c>
      <c r="F221">
        <v>1</v>
      </c>
      <c r="G221">
        <v>2008</v>
      </c>
    </row>
    <row r="222" spans="1:7" x14ac:dyDescent="0.3">
      <c r="A222" t="s">
        <v>225</v>
      </c>
      <c r="B222">
        <v>45521453</v>
      </c>
      <c r="C222">
        <v>0</v>
      </c>
      <c r="D222">
        <v>0</v>
      </c>
      <c r="E222">
        <v>45521453</v>
      </c>
      <c r="F222">
        <v>1</v>
      </c>
      <c r="G222">
        <v>2008</v>
      </c>
    </row>
    <row r="223" spans="1:7" x14ac:dyDescent="0.3">
      <c r="A223" t="s">
        <v>226</v>
      </c>
      <c r="B223">
        <v>41745790</v>
      </c>
      <c r="C223">
        <v>0</v>
      </c>
      <c r="D223">
        <v>0</v>
      </c>
      <c r="E223">
        <v>41745790</v>
      </c>
      <c r="F223">
        <v>1</v>
      </c>
      <c r="G223">
        <v>2008</v>
      </c>
    </row>
    <row r="224" spans="1:7" x14ac:dyDescent="0.3">
      <c r="A224" t="s">
        <v>227</v>
      </c>
      <c r="B224">
        <v>41550983</v>
      </c>
      <c r="C224">
        <v>0</v>
      </c>
      <c r="D224">
        <v>0</v>
      </c>
      <c r="E224">
        <v>41550983</v>
      </c>
      <c r="F224">
        <v>1</v>
      </c>
      <c r="G224">
        <v>2008</v>
      </c>
    </row>
    <row r="225" spans="1:7" x14ac:dyDescent="0.3">
      <c r="A225" t="s">
        <v>228</v>
      </c>
      <c r="B225">
        <v>39143985</v>
      </c>
      <c r="C225">
        <v>0</v>
      </c>
      <c r="D225">
        <v>0</v>
      </c>
      <c r="E225">
        <v>39143985</v>
      </c>
      <c r="F225">
        <v>1</v>
      </c>
      <c r="G225">
        <v>2008</v>
      </c>
    </row>
    <row r="226" spans="1:7" x14ac:dyDescent="0.3">
      <c r="A226" t="s">
        <v>229</v>
      </c>
      <c r="B226">
        <v>38231562</v>
      </c>
      <c r="C226">
        <v>0</v>
      </c>
      <c r="D226">
        <v>0</v>
      </c>
      <c r="E226">
        <v>38231562</v>
      </c>
      <c r="F226">
        <v>1</v>
      </c>
      <c r="G226">
        <v>2008</v>
      </c>
    </row>
    <row r="227" spans="1:7" x14ac:dyDescent="0.3">
      <c r="A227" t="s">
        <v>230</v>
      </c>
      <c r="B227">
        <v>37579689</v>
      </c>
      <c r="C227">
        <v>0</v>
      </c>
      <c r="D227">
        <v>0</v>
      </c>
      <c r="E227">
        <v>37579689</v>
      </c>
      <c r="F227">
        <v>1</v>
      </c>
      <c r="G227">
        <v>2008</v>
      </c>
    </row>
    <row r="228" spans="1:7" x14ac:dyDescent="0.3">
      <c r="A228" t="s">
        <v>231</v>
      </c>
      <c r="B228">
        <v>36702844</v>
      </c>
      <c r="C228">
        <v>0</v>
      </c>
      <c r="D228">
        <v>0</v>
      </c>
      <c r="E228">
        <v>36702844</v>
      </c>
      <c r="F228">
        <v>1</v>
      </c>
      <c r="G228">
        <v>2008</v>
      </c>
    </row>
    <row r="229" spans="1:7" x14ac:dyDescent="0.3">
      <c r="A229" t="s">
        <v>232</v>
      </c>
      <c r="B229">
        <v>36467587</v>
      </c>
      <c r="C229">
        <v>0</v>
      </c>
      <c r="D229">
        <v>0</v>
      </c>
      <c r="E229">
        <v>36467587</v>
      </c>
      <c r="F229">
        <v>1</v>
      </c>
      <c r="G229">
        <v>2008</v>
      </c>
    </row>
    <row r="230" spans="1:7" x14ac:dyDescent="0.3">
      <c r="A230" t="s">
        <v>233</v>
      </c>
      <c r="B230">
        <v>36023586</v>
      </c>
      <c r="C230">
        <v>0</v>
      </c>
      <c r="D230">
        <v>0</v>
      </c>
      <c r="E230">
        <v>36023586</v>
      </c>
      <c r="F230">
        <v>1</v>
      </c>
      <c r="G230">
        <v>2008</v>
      </c>
    </row>
    <row r="231" spans="1:7" x14ac:dyDescent="0.3">
      <c r="A231" t="s">
        <v>234</v>
      </c>
      <c r="B231">
        <v>35319632</v>
      </c>
      <c r="C231">
        <v>0</v>
      </c>
      <c r="D231">
        <v>0</v>
      </c>
      <c r="E231">
        <v>35319632</v>
      </c>
      <c r="F231">
        <v>1</v>
      </c>
      <c r="G231">
        <v>2008</v>
      </c>
    </row>
    <row r="232" spans="1:7" x14ac:dyDescent="0.3">
      <c r="A232" t="s">
        <v>235</v>
      </c>
      <c r="B232">
        <v>33266274</v>
      </c>
      <c r="C232">
        <v>0</v>
      </c>
      <c r="D232">
        <v>0</v>
      </c>
      <c r="E232">
        <v>33266274</v>
      </c>
      <c r="F232">
        <v>1</v>
      </c>
      <c r="G232">
        <v>2008</v>
      </c>
    </row>
    <row r="233" spans="1:7" x14ac:dyDescent="0.3">
      <c r="A233" t="s">
        <v>236</v>
      </c>
      <c r="B233">
        <v>32350637</v>
      </c>
      <c r="C233">
        <v>0</v>
      </c>
      <c r="D233">
        <v>0</v>
      </c>
      <c r="E233">
        <v>32350637</v>
      </c>
      <c r="F233">
        <v>1</v>
      </c>
      <c r="G233">
        <v>2008</v>
      </c>
    </row>
    <row r="234" spans="1:7" x14ac:dyDescent="0.3">
      <c r="A234" t="s">
        <v>237</v>
      </c>
      <c r="B234">
        <v>31684949</v>
      </c>
      <c r="C234">
        <v>0</v>
      </c>
      <c r="D234">
        <v>0</v>
      </c>
      <c r="E234">
        <v>31684949</v>
      </c>
      <c r="F234">
        <v>1</v>
      </c>
      <c r="G234">
        <v>2008</v>
      </c>
    </row>
    <row r="235" spans="1:7" x14ac:dyDescent="0.3">
      <c r="A235" t="s">
        <v>238</v>
      </c>
      <c r="B235">
        <v>30525503</v>
      </c>
      <c r="C235">
        <v>0</v>
      </c>
      <c r="D235">
        <v>0</v>
      </c>
      <c r="E235">
        <v>30525503</v>
      </c>
      <c r="F235">
        <v>1</v>
      </c>
      <c r="G235">
        <v>2008</v>
      </c>
    </row>
    <row r="236" spans="1:7" x14ac:dyDescent="0.3">
      <c r="A236" t="s">
        <v>239</v>
      </c>
      <c r="B236">
        <v>30503743</v>
      </c>
      <c r="C236">
        <v>0</v>
      </c>
      <c r="D236">
        <v>0</v>
      </c>
      <c r="E236">
        <v>30503743</v>
      </c>
      <c r="F236">
        <v>1</v>
      </c>
      <c r="G236">
        <v>2008</v>
      </c>
    </row>
    <row r="237" spans="1:7" x14ac:dyDescent="0.3">
      <c r="A237" t="s">
        <v>240</v>
      </c>
      <c r="B237">
        <v>28548025</v>
      </c>
      <c r="C237">
        <v>0</v>
      </c>
      <c r="D237">
        <v>0</v>
      </c>
      <c r="E237">
        <v>28548025</v>
      </c>
      <c r="F237">
        <v>1</v>
      </c>
      <c r="G237">
        <v>2008</v>
      </c>
    </row>
    <row r="238" spans="1:7" x14ac:dyDescent="0.3">
      <c r="A238" t="s">
        <v>241</v>
      </c>
      <c r="B238">
        <v>27259300</v>
      </c>
      <c r="C238">
        <v>0</v>
      </c>
      <c r="D238">
        <v>0</v>
      </c>
      <c r="E238">
        <v>27259300</v>
      </c>
      <c r="F238">
        <v>1</v>
      </c>
      <c r="G238">
        <v>2008</v>
      </c>
    </row>
    <row r="239" spans="1:7" x14ac:dyDescent="0.3">
      <c r="A239" t="s">
        <v>242</v>
      </c>
      <c r="B239">
        <v>27226420</v>
      </c>
      <c r="C239">
        <v>0</v>
      </c>
      <c r="D239">
        <v>0</v>
      </c>
      <c r="E239">
        <v>27226420</v>
      </c>
      <c r="F239">
        <v>1</v>
      </c>
      <c r="G239">
        <v>2008</v>
      </c>
    </row>
    <row r="240" spans="1:7" x14ac:dyDescent="0.3">
      <c r="A240" t="s">
        <v>243</v>
      </c>
      <c r="B240">
        <v>25221446</v>
      </c>
      <c r="C240">
        <v>0</v>
      </c>
      <c r="D240">
        <v>0</v>
      </c>
      <c r="E240">
        <v>25221446</v>
      </c>
      <c r="F240">
        <v>1</v>
      </c>
      <c r="G240">
        <v>2008</v>
      </c>
    </row>
    <row r="241" spans="1:7" x14ac:dyDescent="0.3">
      <c r="A241" t="s">
        <v>244</v>
      </c>
      <c r="B241">
        <v>23744571</v>
      </c>
      <c r="C241">
        <v>0</v>
      </c>
      <c r="D241">
        <v>0</v>
      </c>
      <c r="E241">
        <v>23744571</v>
      </c>
      <c r="F241">
        <v>1</v>
      </c>
      <c r="G241">
        <v>2008</v>
      </c>
    </row>
    <row r="242" spans="1:7" x14ac:dyDescent="0.3">
      <c r="A242" t="s">
        <v>245</v>
      </c>
      <c r="B242">
        <v>23524551</v>
      </c>
      <c r="C242">
        <v>0</v>
      </c>
      <c r="D242">
        <v>0</v>
      </c>
      <c r="E242">
        <v>23524551</v>
      </c>
      <c r="F242">
        <v>1</v>
      </c>
      <c r="G242">
        <v>2008</v>
      </c>
    </row>
    <row r="243" spans="1:7" x14ac:dyDescent="0.3">
      <c r="A243" t="s">
        <v>246</v>
      </c>
      <c r="B243">
        <v>23249815</v>
      </c>
      <c r="C243">
        <v>0</v>
      </c>
      <c r="D243">
        <v>0</v>
      </c>
      <c r="E243">
        <v>23249815</v>
      </c>
      <c r="F243">
        <v>1</v>
      </c>
      <c r="G243">
        <v>2008</v>
      </c>
    </row>
    <row r="244" spans="1:7" x14ac:dyDescent="0.3">
      <c r="A244" t="s">
        <v>247</v>
      </c>
      <c r="B244">
        <v>22996756</v>
      </c>
      <c r="C244">
        <v>0</v>
      </c>
      <c r="D244">
        <v>0</v>
      </c>
      <c r="E244">
        <v>22996756</v>
      </c>
      <c r="F244">
        <v>1</v>
      </c>
      <c r="G244">
        <v>2008</v>
      </c>
    </row>
    <row r="245" spans="1:7" x14ac:dyDescent="0.3">
      <c r="A245" t="s">
        <v>248</v>
      </c>
      <c r="B245">
        <v>22945567</v>
      </c>
      <c r="C245">
        <v>0</v>
      </c>
      <c r="D245">
        <v>0</v>
      </c>
      <c r="E245">
        <v>22945567</v>
      </c>
      <c r="F245">
        <v>1</v>
      </c>
      <c r="G245">
        <v>2008</v>
      </c>
    </row>
    <row r="246" spans="1:7" x14ac:dyDescent="0.3">
      <c r="A246" t="s">
        <v>249</v>
      </c>
      <c r="B246">
        <v>22872698</v>
      </c>
      <c r="C246">
        <v>0</v>
      </c>
      <c r="D246">
        <v>0</v>
      </c>
      <c r="E246">
        <v>22872698</v>
      </c>
      <c r="F246">
        <v>1</v>
      </c>
      <c r="G246">
        <v>2008</v>
      </c>
    </row>
    <row r="247" spans="1:7" x14ac:dyDescent="0.3">
      <c r="A247" t="s">
        <v>250</v>
      </c>
      <c r="B247">
        <v>22707064</v>
      </c>
      <c r="C247">
        <v>0</v>
      </c>
      <c r="D247">
        <v>0</v>
      </c>
      <c r="E247">
        <v>22707064</v>
      </c>
      <c r="F247">
        <v>1</v>
      </c>
      <c r="G247">
        <v>2008</v>
      </c>
    </row>
    <row r="248" spans="1:7" x14ac:dyDescent="0.3">
      <c r="A248" t="s">
        <v>251</v>
      </c>
      <c r="B248">
        <v>22679633</v>
      </c>
      <c r="C248">
        <v>0</v>
      </c>
      <c r="D248">
        <v>0</v>
      </c>
      <c r="E248">
        <v>22679633</v>
      </c>
      <c r="F248">
        <v>1</v>
      </c>
      <c r="G248">
        <v>2008</v>
      </c>
    </row>
    <row r="249" spans="1:7" x14ac:dyDescent="0.3">
      <c r="A249" t="s">
        <v>252</v>
      </c>
      <c r="B249">
        <v>22212369</v>
      </c>
      <c r="C249">
        <v>0</v>
      </c>
      <c r="D249">
        <v>0</v>
      </c>
      <c r="E249">
        <v>22212369</v>
      </c>
      <c r="F249">
        <v>1</v>
      </c>
      <c r="G249">
        <v>2008</v>
      </c>
    </row>
    <row r="250" spans="1:7" x14ac:dyDescent="0.3">
      <c r="A250" t="s">
        <v>253</v>
      </c>
      <c r="B250">
        <v>22108789</v>
      </c>
      <c r="C250">
        <v>0</v>
      </c>
      <c r="D250">
        <v>0</v>
      </c>
      <c r="E250">
        <v>22108789</v>
      </c>
      <c r="F250">
        <v>1</v>
      </c>
      <c r="G250">
        <v>2008</v>
      </c>
    </row>
    <row r="251" spans="1:7" x14ac:dyDescent="0.3">
      <c r="A251" t="s">
        <v>254</v>
      </c>
      <c r="B251">
        <v>21972336</v>
      </c>
      <c r="C251">
        <v>0</v>
      </c>
      <c r="D251">
        <v>0</v>
      </c>
      <c r="E251">
        <v>21972336</v>
      </c>
      <c r="F251">
        <v>1</v>
      </c>
      <c r="G251">
        <v>2008</v>
      </c>
    </row>
    <row r="252" spans="1:7" x14ac:dyDescent="0.3">
      <c r="A252" t="s">
        <v>255</v>
      </c>
      <c r="B252">
        <v>21860130</v>
      </c>
      <c r="C252">
        <v>0</v>
      </c>
      <c r="D252">
        <v>0</v>
      </c>
      <c r="E252">
        <v>21860130</v>
      </c>
      <c r="F252">
        <v>1</v>
      </c>
      <c r="G252">
        <v>2008</v>
      </c>
    </row>
    <row r="253" spans="1:7" x14ac:dyDescent="0.3">
      <c r="A253" t="s">
        <v>256</v>
      </c>
      <c r="B253">
        <v>21822495</v>
      </c>
      <c r="C253">
        <v>0</v>
      </c>
      <c r="D253">
        <v>0</v>
      </c>
      <c r="E253">
        <v>21822495</v>
      </c>
      <c r="F253">
        <v>1</v>
      </c>
      <c r="G253">
        <v>2008</v>
      </c>
    </row>
    <row r="254" spans="1:7" x14ac:dyDescent="0.3">
      <c r="A254" t="s">
        <v>257</v>
      </c>
      <c r="B254">
        <v>21443265</v>
      </c>
      <c r="C254">
        <v>0</v>
      </c>
      <c r="D254">
        <v>0</v>
      </c>
      <c r="E254">
        <v>21443265</v>
      </c>
      <c r="F254">
        <v>1</v>
      </c>
      <c r="G254">
        <v>2008</v>
      </c>
    </row>
    <row r="255" spans="1:7" x14ac:dyDescent="0.3">
      <c r="A255" t="s">
        <v>258</v>
      </c>
      <c r="B255">
        <v>21159916</v>
      </c>
      <c r="C255">
        <v>0</v>
      </c>
      <c r="D255">
        <v>0</v>
      </c>
      <c r="E255">
        <v>21159916</v>
      </c>
      <c r="F255">
        <v>1</v>
      </c>
      <c r="G255">
        <v>2008</v>
      </c>
    </row>
    <row r="256" spans="1:7" x14ac:dyDescent="0.3">
      <c r="A256" t="s">
        <v>259</v>
      </c>
      <c r="B256">
        <v>19991573</v>
      </c>
      <c r="C256">
        <v>0</v>
      </c>
      <c r="D256">
        <v>0</v>
      </c>
      <c r="E256">
        <v>19991573</v>
      </c>
      <c r="F256">
        <v>1</v>
      </c>
      <c r="G256">
        <v>2008</v>
      </c>
    </row>
    <row r="257" spans="1:7" x14ac:dyDescent="0.3">
      <c r="A257" t="s">
        <v>260</v>
      </c>
      <c r="B257">
        <v>19494191</v>
      </c>
      <c r="C257">
        <v>0</v>
      </c>
      <c r="D257">
        <v>0</v>
      </c>
      <c r="E257">
        <v>19494191</v>
      </c>
      <c r="F257">
        <v>1</v>
      </c>
      <c r="G257">
        <v>2008</v>
      </c>
    </row>
    <row r="258" spans="1:7" x14ac:dyDescent="0.3">
      <c r="A258" t="s">
        <v>261</v>
      </c>
      <c r="B258">
        <v>19171562</v>
      </c>
      <c r="C258">
        <v>0</v>
      </c>
      <c r="D258">
        <v>0</v>
      </c>
      <c r="E258">
        <v>19171562</v>
      </c>
      <c r="F258">
        <v>1</v>
      </c>
      <c r="G258">
        <v>2008</v>
      </c>
    </row>
    <row r="259" spans="1:7" x14ac:dyDescent="0.3">
      <c r="A259" t="s">
        <v>262</v>
      </c>
      <c r="B259">
        <v>120432178</v>
      </c>
      <c r="C259">
        <v>0</v>
      </c>
      <c r="D259">
        <v>0</v>
      </c>
      <c r="E259">
        <v>120432178</v>
      </c>
      <c r="F259">
        <v>1</v>
      </c>
      <c r="G259">
        <v>2009</v>
      </c>
    </row>
    <row r="260" spans="1:7" x14ac:dyDescent="0.3">
      <c r="A260" t="s">
        <v>263</v>
      </c>
      <c r="B260">
        <v>88055243</v>
      </c>
      <c r="C260">
        <v>0</v>
      </c>
      <c r="D260">
        <v>0</v>
      </c>
      <c r="E260">
        <v>88055243</v>
      </c>
      <c r="F260">
        <v>1</v>
      </c>
      <c r="G260">
        <v>2009</v>
      </c>
    </row>
    <row r="261" spans="1:7" x14ac:dyDescent="0.3">
      <c r="A261" t="s">
        <v>264</v>
      </c>
      <c r="B261">
        <v>71283278</v>
      </c>
      <c r="C261">
        <v>0</v>
      </c>
      <c r="D261">
        <v>0</v>
      </c>
      <c r="E261">
        <v>71283278</v>
      </c>
      <c r="F261">
        <v>1</v>
      </c>
      <c r="G261">
        <v>2009</v>
      </c>
    </row>
    <row r="262" spans="1:7" x14ac:dyDescent="0.3">
      <c r="A262" t="s">
        <v>265</v>
      </c>
      <c r="B262">
        <v>62792067</v>
      </c>
      <c r="C262">
        <v>0</v>
      </c>
      <c r="D262">
        <v>0</v>
      </c>
      <c r="E262">
        <v>62792067</v>
      </c>
      <c r="F262">
        <v>1</v>
      </c>
      <c r="G262">
        <v>2009</v>
      </c>
    </row>
    <row r="263" spans="1:7" x14ac:dyDescent="0.3">
      <c r="A263" t="s">
        <v>266</v>
      </c>
      <c r="B263">
        <v>56390258</v>
      </c>
      <c r="C263">
        <v>0</v>
      </c>
      <c r="D263">
        <v>0</v>
      </c>
      <c r="E263">
        <v>56390258</v>
      </c>
      <c r="F263">
        <v>1</v>
      </c>
      <c r="G263">
        <v>2009</v>
      </c>
    </row>
    <row r="264" spans="1:7" x14ac:dyDescent="0.3">
      <c r="A264" t="s">
        <v>267</v>
      </c>
      <c r="B264">
        <v>52377611</v>
      </c>
      <c r="C264">
        <v>0</v>
      </c>
      <c r="D264">
        <v>0</v>
      </c>
      <c r="E264">
        <v>52377611</v>
      </c>
      <c r="F264">
        <v>1</v>
      </c>
      <c r="G264">
        <v>2009</v>
      </c>
    </row>
    <row r="265" spans="1:7" x14ac:dyDescent="0.3">
      <c r="A265" t="s">
        <v>268</v>
      </c>
      <c r="B265">
        <v>52141043</v>
      </c>
      <c r="C265">
        <v>0</v>
      </c>
      <c r="D265">
        <v>0</v>
      </c>
      <c r="E265">
        <v>52141043</v>
      </c>
      <c r="F265">
        <v>1</v>
      </c>
      <c r="G265">
        <v>2009</v>
      </c>
    </row>
    <row r="266" spans="1:7" x14ac:dyDescent="0.3">
      <c r="A266" t="s">
        <v>269</v>
      </c>
      <c r="B266">
        <v>52119081</v>
      </c>
      <c r="C266">
        <v>0</v>
      </c>
      <c r="D266">
        <v>0</v>
      </c>
      <c r="E266">
        <v>52119081</v>
      </c>
      <c r="F266">
        <v>1</v>
      </c>
      <c r="G266">
        <v>2009</v>
      </c>
    </row>
    <row r="267" spans="1:7" x14ac:dyDescent="0.3">
      <c r="A267" t="s">
        <v>270</v>
      </c>
      <c r="B267">
        <v>49271461</v>
      </c>
      <c r="C267">
        <v>0</v>
      </c>
      <c r="D267">
        <v>0</v>
      </c>
      <c r="E267">
        <v>49271461</v>
      </c>
      <c r="F267">
        <v>1</v>
      </c>
      <c r="G267">
        <v>2009</v>
      </c>
    </row>
    <row r="268" spans="1:7" x14ac:dyDescent="0.3">
      <c r="A268" t="s">
        <v>271</v>
      </c>
      <c r="B268">
        <v>48397818</v>
      </c>
      <c r="C268">
        <v>0</v>
      </c>
      <c r="D268">
        <v>0</v>
      </c>
      <c r="E268">
        <v>48397818</v>
      </c>
      <c r="F268">
        <v>1</v>
      </c>
      <c r="G268">
        <v>2009</v>
      </c>
    </row>
    <row r="269" spans="1:7" x14ac:dyDescent="0.3">
      <c r="A269" t="s">
        <v>272</v>
      </c>
      <c r="B269">
        <v>46748131</v>
      </c>
      <c r="C269">
        <v>0</v>
      </c>
      <c r="D269">
        <v>0</v>
      </c>
      <c r="E269">
        <v>46748131</v>
      </c>
      <c r="F269">
        <v>1</v>
      </c>
      <c r="G269">
        <v>2009</v>
      </c>
    </row>
    <row r="270" spans="1:7" x14ac:dyDescent="0.3">
      <c r="A270" t="s">
        <v>273</v>
      </c>
      <c r="B270">
        <v>46439905</v>
      </c>
      <c r="C270">
        <v>0</v>
      </c>
      <c r="D270">
        <v>0</v>
      </c>
      <c r="E270">
        <v>46439905</v>
      </c>
      <c r="F270">
        <v>1</v>
      </c>
      <c r="G270">
        <v>2009</v>
      </c>
    </row>
    <row r="271" spans="1:7" x14ac:dyDescent="0.3">
      <c r="A271" t="s">
        <v>274</v>
      </c>
      <c r="B271">
        <v>44879450</v>
      </c>
      <c r="C271">
        <v>0</v>
      </c>
      <c r="D271">
        <v>0</v>
      </c>
      <c r="E271">
        <v>44879450</v>
      </c>
      <c r="F271">
        <v>1</v>
      </c>
      <c r="G271">
        <v>2009</v>
      </c>
    </row>
    <row r="272" spans="1:7" x14ac:dyDescent="0.3">
      <c r="A272" t="s">
        <v>275</v>
      </c>
      <c r="B272">
        <v>39664359</v>
      </c>
      <c r="C272">
        <v>0</v>
      </c>
      <c r="D272">
        <v>0</v>
      </c>
      <c r="E272">
        <v>39664359</v>
      </c>
      <c r="F272">
        <v>1</v>
      </c>
      <c r="G272">
        <v>2009</v>
      </c>
    </row>
    <row r="273" spans="1:7" x14ac:dyDescent="0.3">
      <c r="A273" t="s">
        <v>276</v>
      </c>
      <c r="B273">
        <v>38681926</v>
      </c>
      <c r="C273">
        <v>0</v>
      </c>
      <c r="D273">
        <v>0</v>
      </c>
      <c r="E273">
        <v>38681926</v>
      </c>
      <c r="F273">
        <v>1</v>
      </c>
      <c r="G273">
        <v>2009</v>
      </c>
    </row>
    <row r="274" spans="1:7" x14ac:dyDescent="0.3">
      <c r="A274" t="s">
        <v>277</v>
      </c>
      <c r="B274">
        <v>37840539</v>
      </c>
      <c r="C274">
        <v>0</v>
      </c>
      <c r="D274">
        <v>0</v>
      </c>
      <c r="E274">
        <v>37840539</v>
      </c>
      <c r="F274">
        <v>1</v>
      </c>
      <c r="G274">
        <v>2009</v>
      </c>
    </row>
    <row r="275" spans="1:7" x14ac:dyDescent="0.3">
      <c r="A275" t="s">
        <v>278</v>
      </c>
      <c r="B275">
        <v>34117482</v>
      </c>
      <c r="C275">
        <v>0</v>
      </c>
      <c r="D275">
        <v>0</v>
      </c>
      <c r="E275">
        <v>34117482</v>
      </c>
      <c r="F275">
        <v>1</v>
      </c>
      <c r="G275">
        <v>2009</v>
      </c>
    </row>
    <row r="276" spans="1:7" x14ac:dyDescent="0.3">
      <c r="A276" t="s">
        <v>279</v>
      </c>
      <c r="B276">
        <v>32764784</v>
      </c>
      <c r="C276">
        <v>0</v>
      </c>
      <c r="D276">
        <v>0</v>
      </c>
      <c r="E276">
        <v>32764784</v>
      </c>
      <c r="F276">
        <v>1</v>
      </c>
      <c r="G276">
        <v>2009</v>
      </c>
    </row>
    <row r="277" spans="1:7" x14ac:dyDescent="0.3">
      <c r="A277" t="s">
        <v>280</v>
      </c>
      <c r="B277">
        <v>32112343</v>
      </c>
      <c r="C277">
        <v>0</v>
      </c>
      <c r="D277">
        <v>0</v>
      </c>
      <c r="E277">
        <v>32112343</v>
      </c>
      <c r="F277">
        <v>1</v>
      </c>
      <c r="G277">
        <v>2009</v>
      </c>
    </row>
    <row r="278" spans="1:7" x14ac:dyDescent="0.3">
      <c r="A278" t="s">
        <v>281</v>
      </c>
      <c r="B278">
        <v>30365792</v>
      </c>
      <c r="C278">
        <v>0</v>
      </c>
      <c r="D278">
        <v>0</v>
      </c>
      <c r="E278">
        <v>30365792</v>
      </c>
      <c r="F278">
        <v>1</v>
      </c>
      <c r="G278">
        <v>2009</v>
      </c>
    </row>
    <row r="279" spans="1:7" x14ac:dyDescent="0.3">
      <c r="A279" t="s">
        <v>282</v>
      </c>
      <c r="B279">
        <v>29976481</v>
      </c>
      <c r="C279">
        <v>0</v>
      </c>
      <c r="D279">
        <v>0</v>
      </c>
      <c r="E279">
        <v>29976481</v>
      </c>
      <c r="F279">
        <v>1</v>
      </c>
      <c r="G279">
        <v>2009</v>
      </c>
    </row>
    <row r="280" spans="1:7" x14ac:dyDescent="0.3">
      <c r="A280" t="s">
        <v>283</v>
      </c>
      <c r="B280">
        <v>29893636</v>
      </c>
      <c r="C280">
        <v>0</v>
      </c>
      <c r="D280">
        <v>0</v>
      </c>
      <c r="E280">
        <v>29893636</v>
      </c>
      <c r="F280">
        <v>1</v>
      </c>
      <c r="G280">
        <v>2009</v>
      </c>
    </row>
    <row r="281" spans="1:7" x14ac:dyDescent="0.3">
      <c r="A281" t="s">
        <v>284</v>
      </c>
      <c r="B281">
        <v>29502213</v>
      </c>
      <c r="C281">
        <v>0</v>
      </c>
      <c r="D281">
        <v>0</v>
      </c>
      <c r="E281">
        <v>29502213</v>
      </c>
      <c r="F281">
        <v>1</v>
      </c>
      <c r="G281">
        <v>2009</v>
      </c>
    </row>
    <row r="282" spans="1:7" x14ac:dyDescent="0.3">
      <c r="A282" t="s">
        <v>285</v>
      </c>
      <c r="B282">
        <v>29000322</v>
      </c>
      <c r="C282">
        <v>0</v>
      </c>
      <c r="D282">
        <v>0</v>
      </c>
      <c r="E282">
        <v>29000322</v>
      </c>
      <c r="F282">
        <v>1</v>
      </c>
      <c r="G282">
        <v>2009</v>
      </c>
    </row>
    <row r="283" spans="1:7" x14ac:dyDescent="0.3">
      <c r="A283" t="s">
        <v>286</v>
      </c>
      <c r="B283">
        <v>28748076</v>
      </c>
      <c r="C283">
        <v>0</v>
      </c>
      <c r="D283">
        <v>0</v>
      </c>
      <c r="E283">
        <v>28748076</v>
      </c>
      <c r="F283">
        <v>1</v>
      </c>
      <c r="G283">
        <v>2009</v>
      </c>
    </row>
    <row r="284" spans="1:7" x14ac:dyDescent="0.3">
      <c r="A284" t="s">
        <v>287</v>
      </c>
      <c r="B284">
        <v>27699692</v>
      </c>
      <c r="C284">
        <v>0</v>
      </c>
      <c r="D284">
        <v>0</v>
      </c>
      <c r="E284">
        <v>27699692</v>
      </c>
      <c r="F284">
        <v>1</v>
      </c>
      <c r="G284">
        <v>2009</v>
      </c>
    </row>
    <row r="285" spans="1:7" x14ac:dyDescent="0.3">
      <c r="A285" t="s">
        <v>288</v>
      </c>
      <c r="B285">
        <v>25593707</v>
      </c>
      <c r="C285">
        <v>0</v>
      </c>
      <c r="D285">
        <v>0</v>
      </c>
      <c r="E285">
        <v>25593707</v>
      </c>
      <c r="F285">
        <v>1</v>
      </c>
      <c r="G285">
        <v>2009</v>
      </c>
    </row>
    <row r="286" spans="1:7" x14ac:dyDescent="0.3">
      <c r="A286" t="s">
        <v>289</v>
      </c>
      <c r="B286">
        <v>25422212</v>
      </c>
      <c r="C286">
        <v>0</v>
      </c>
      <c r="D286">
        <v>0</v>
      </c>
      <c r="E286">
        <v>25422212</v>
      </c>
      <c r="F286">
        <v>1</v>
      </c>
      <c r="G286">
        <v>2009</v>
      </c>
    </row>
    <row r="287" spans="1:7" x14ac:dyDescent="0.3">
      <c r="A287" t="s">
        <v>290</v>
      </c>
      <c r="B287">
        <v>25134437</v>
      </c>
      <c r="C287">
        <v>0</v>
      </c>
      <c r="D287">
        <v>0</v>
      </c>
      <c r="E287">
        <v>25134437</v>
      </c>
      <c r="F287">
        <v>1</v>
      </c>
      <c r="G287">
        <v>2009</v>
      </c>
    </row>
    <row r="288" spans="1:7" x14ac:dyDescent="0.3">
      <c r="A288" t="s">
        <v>291</v>
      </c>
      <c r="B288">
        <v>24709016</v>
      </c>
      <c r="C288">
        <v>0</v>
      </c>
      <c r="D288">
        <v>0</v>
      </c>
      <c r="E288">
        <v>24709016</v>
      </c>
      <c r="F288">
        <v>1</v>
      </c>
      <c r="G288">
        <v>2009</v>
      </c>
    </row>
    <row r="289" spans="1:7" x14ac:dyDescent="0.3">
      <c r="A289" t="s">
        <v>292</v>
      </c>
      <c r="B289">
        <v>24415116</v>
      </c>
      <c r="C289">
        <v>0</v>
      </c>
      <c r="D289">
        <v>0</v>
      </c>
      <c r="E289">
        <v>24415116</v>
      </c>
      <c r="F289">
        <v>1</v>
      </c>
      <c r="G289">
        <v>2009</v>
      </c>
    </row>
    <row r="290" spans="1:7" x14ac:dyDescent="0.3">
      <c r="A290" t="s">
        <v>293</v>
      </c>
      <c r="B290">
        <v>24051386</v>
      </c>
      <c r="C290">
        <v>0</v>
      </c>
      <c r="D290">
        <v>0</v>
      </c>
      <c r="E290">
        <v>24051386</v>
      </c>
      <c r="F290">
        <v>1</v>
      </c>
      <c r="G290">
        <v>2009</v>
      </c>
    </row>
    <row r="291" spans="1:7" x14ac:dyDescent="0.3">
      <c r="A291" t="s">
        <v>294</v>
      </c>
      <c r="B291">
        <v>23772559</v>
      </c>
      <c r="C291">
        <v>0</v>
      </c>
      <c r="D291">
        <v>0</v>
      </c>
      <c r="E291">
        <v>23772559</v>
      </c>
      <c r="F291">
        <v>1</v>
      </c>
      <c r="G291">
        <v>2009</v>
      </c>
    </row>
    <row r="292" spans="1:7" x14ac:dyDescent="0.3">
      <c r="A292" t="s">
        <v>295</v>
      </c>
      <c r="B292">
        <v>22873653</v>
      </c>
      <c r="C292">
        <v>0</v>
      </c>
      <c r="D292">
        <v>0</v>
      </c>
      <c r="E292">
        <v>22873653</v>
      </c>
      <c r="F292">
        <v>1</v>
      </c>
      <c r="G292">
        <v>2009</v>
      </c>
    </row>
    <row r="293" spans="1:7" x14ac:dyDescent="0.3">
      <c r="A293" t="s">
        <v>296</v>
      </c>
      <c r="B293">
        <v>22420615</v>
      </c>
      <c r="C293">
        <v>0</v>
      </c>
      <c r="D293">
        <v>0</v>
      </c>
      <c r="E293">
        <v>22420615</v>
      </c>
      <c r="F293">
        <v>1</v>
      </c>
      <c r="G293">
        <v>2009</v>
      </c>
    </row>
    <row r="294" spans="1:7" x14ac:dyDescent="0.3">
      <c r="A294" t="s">
        <v>297</v>
      </c>
      <c r="B294">
        <v>22243482</v>
      </c>
      <c r="C294">
        <v>0</v>
      </c>
      <c r="D294">
        <v>0</v>
      </c>
      <c r="E294">
        <v>22243482</v>
      </c>
      <c r="F294">
        <v>1</v>
      </c>
      <c r="G294">
        <v>2009</v>
      </c>
    </row>
    <row r="295" spans="1:7" x14ac:dyDescent="0.3">
      <c r="A295" t="s">
        <v>298</v>
      </c>
      <c r="B295">
        <v>21791288</v>
      </c>
      <c r="C295">
        <v>0</v>
      </c>
      <c r="D295">
        <v>0</v>
      </c>
      <c r="E295">
        <v>21791288</v>
      </c>
      <c r="F295">
        <v>1</v>
      </c>
      <c r="G295">
        <v>2009</v>
      </c>
    </row>
    <row r="296" spans="1:7" x14ac:dyDescent="0.3">
      <c r="A296" t="s">
        <v>299</v>
      </c>
      <c r="B296">
        <v>21056256</v>
      </c>
      <c r="C296">
        <v>0</v>
      </c>
      <c r="D296">
        <v>0</v>
      </c>
      <c r="E296">
        <v>21056256</v>
      </c>
      <c r="F296">
        <v>1</v>
      </c>
      <c r="G296">
        <v>2009</v>
      </c>
    </row>
    <row r="297" spans="1:7" x14ac:dyDescent="0.3">
      <c r="A297" t="s">
        <v>300</v>
      </c>
      <c r="B297">
        <v>20984902</v>
      </c>
      <c r="C297">
        <v>0</v>
      </c>
      <c r="D297">
        <v>0</v>
      </c>
      <c r="E297">
        <v>20984902</v>
      </c>
      <c r="F297">
        <v>1</v>
      </c>
      <c r="G297">
        <v>2009</v>
      </c>
    </row>
    <row r="298" spans="1:7" x14ac:dyDescent="0.3">
      <c r="A298" t="s">
        <v>301</v>
      </c>
      <c r="B298">
        <v>20712567</v>
      </c>
      <c r="C298">
        <v>0</v>
      </c>
      <c r="D298">
        <v>0</v>
      </c>
      <c r="E298">
        <v>20712567</v>
      </c>
      <c r="F298">
        <v>1</v>
      </c>
      <c r="G298">
        <v>2009</v>
      </c>
    </row>
    <row r="299" spans="1:7" x14ac:dyDescent="0.3">
      <c r="A299" t="s">
        <v>302</v>
      </c>
      <c r="B299">
        <v>20123466</v>
      </c>
      <c r="C299">
        <v>0</v>
      </c>
      <c r="D299">
        <v>0</v>
      </c>
      <c r="E299">
        <v>20123466</v>
      </c>
      <c r="F299">
        <v>1</v>
      </c>
      <c r="G299">
        <v>2009</v>
      </c>
    </row>
    <row r="300" spans="1:7" x14ac:dyDescent="0.3">
      <c r="A300" t="s">
        <v>303</v>
      </c>
      <c r="B300">
        <v>19652185</v>
      </c>
      <c r="C300">
        <v>0</v>
      </c>
      <c r="D300">
        <v>0</v>
      </c>
      <c r="E300">
        <v>19652185</v>
      </c>
      <c r="F300">
        <v>1</v>
      </c>
      <c r="G300">
        <v>2009</v>
      </c>
    </row>
    <row r="301" spans="1:7" x14ac:dyDescent="0.3">
      <c r="A301" t="s">
        <v>304</v>
      </c>
      <c r="B301">
        <v>19611028</v>
      </c>
      <c r="C301">
        <v>0</v>
      </c>
      <c r="D301">
        <v>0</v>
      </c>
      <c r="E301">
        <v>19611028</v>
      </c>
      <c r="F301">
        <v>1</v>
      </c>
      <c r="G301">
        <v>2009</v>
      </c>
    </row>
    <row r="302" spans="1:7" x14ac:dyDescent="0.3">
      <c r="A302" t="s">
        <v>305</v>
      </c>
      <c r="B302">
        <v>19487557</v>
      </c>
      <c r="C302">
        <v>0</v>
      </c>
      <c r="D302">
        <v>0</v>
      </c>
      <c r="E302">
        <v>19487557</v>
      </c>
      <c r="F302">
        <v>1</v>
      </c>
      <c r="G302">
        <v>2009</v>
      </c>
    </row>
    <row r="303" spans="1:7" x14ac:dyDescent="0.3">
      <c r="A303" t="s">
        <v>306</v>
      </c>
      <c r="B303">
        <v>19418091</v>
      </c>
      <c r="C303">
        <v>0</v>
      </c>
      <c r="D303">
        <v>0</v>
      </c>
      <c r="E303">
        <v>19418091</v>
      </c>
      <c r="F303">
        <v>1</v>
      </c>
      <c r="G303">
        <v>2009</v>
      </c>
    </row>
    <row r="304" spans="1:7" x14ac:dyDescent="0.3">
      <c r="A304" t="s">
        <v>307</v>
      </c>
      <c r="B304">
        <v>19328678</v>
      </c>
      <c r="C304">
        <v>0</v>
      </c>
      <c r="D304">
        <v>0</v>
      </c>
      <c r="E304">
        <v>19328678</v>
      </c>
      <c r="F304">
        <v>1</v>
      </c>
      <c r="G304">
        <v>2009</v>
      </c>
    </row>
    <row r="305" spans="1:7" x14ac:dyDescent="0.3">
      <c r="A305" t="s">
        <v>308</v>
      </c>
      <c r="B305">
        <v>19300483</v>
      </c>
      <c r="C305">
        <v>0</v>
      </c>
      <c r="D305">
        <v>0</v>
      </c>
      <c r="E305">
        <v>19300483</v>
      </c>
      <c r="F305">
        <v>1</v>
      </c>
      <c r="G305">
        <v>2009</v>
      </c>
    </row>
    <row r="306" spans="1:7" x14ac:dyDescent="0.3">
      <c r="A306" t="s">
        <v>309</v>
      </c>
      <c r="B306">
        <v>18874808</v>
      </c>
      <c r="C306">
        <v>0</v>
      </c>
      <c r="D306">
        <v>0</v>
      </c>
      <c r="E306">
        <v>18874808</v>
      </c>
      <c r="F306">
        <v>1</v>
      </c>
      <c r="G306">
        <v>2009</v>
      </c>
    </row>
    <row r="307" spans="1:7" x14ac:dyDescent="0.3">
      <c r="A307" t="s">
        <v>310</v>
      </c>
      <c r="B307">
        <v>546388108</v>
      </c>
      <c r="C307">
        <v>215409889</v>
      </c>
      <c r="D307">
        <v>0.39400000000000002</v>
      </c>
      <c r="E307">
        <v>330978219</v>
      </c>
      <c r="F307">
        <v>0.60599999999999998</v>
      </c>
      <c r="G307">
        <v>2000</v>
      </c>
    </row>
    <row r="308" spans="1:7" x14ac:dyDescent="0.3">
      <c r="A308" t="s">
        <v>311</v>
      </c>
      <c r="B308">
        <v>460583960</v>
      </c>
      <c r="C308">
        <v>187705427</v>
      </c>
      <c r="D308">
        <v>0.40799999999999997</v>
      </c>
      <c r="E308">
        <v>272878533</v>
      </c>
      <c r="F308">
        <v>0.59199999999999997</v>
      </c>
      <c r="G308">
        <v>2000</v>
      </c>
    </row>
    <row r="309" spans="1:7" x14ac:dyDescent="0.3">
      <c r="A309" t="s">
        <v>312</v>
      </c>
      <c r="B309">
        <v>429632142</v>
      </c>
      <c r="C309">
        <v>233632142</v>
      </c>
      <c r="D309">
        <v>0.54400000000000004</v>
      </c>
      <c r="E309">
        <v>196000000</v>
      </c>
      <c r="F309">
        <v>0.45600000000000002</v>
      </c>
      <c r="G309">
        <v>2000</v>
      </c>
    </row>
    <row r="310" spans="1:7" x14ac:dyDescent="0.3">
      <c r="A310" t="s">
        <v>313</v>
      </c>
      <c r="B310">
        <v>374111707</v>
      </c>
      <c r="C310">
        <v>182811707</v>
      </c>
      <c r="D310">
        <v>0.48899999999999999</v>
      </c>
      <c r="E310">
        <v>191300000</v>
      </c>
      <c r="F310">
        <v>0.51100000000000001</v>
      </c>
      <c r="G310">
        <v>2000</v>
      </c>
    </row>
    <row r="311" spans="1:7" x14ac:dyDescent="0.3">
      <c r="A311" t="s">
        <v>314</v>
      </c>
      <c r="B311">
        <v>349822765</v>
      </c>
      <c r="C311">
        <v>137748063</v>
      </c>
      <c r="D311">
        <v>0.39400000000000002</v>
      </c>
      <c r="E311">
        <v>212074702</v>
      </c>
      <c r="F311">
        <v>0.60599999999999998</v>
      </c>
      <c r="G311">
        <v>2000</v>
      </c>
    </row>
    <row r="312" spans="1:7" x14ac:dyDescent="0.3">
      <c r="A312" t="s">
        <v>315</v>
      </c>
      <c r="B312">
        <v>345842198</v>
      </c>
      <c r="C312">
        <v>260745620</v>
      </c>
      <c r="D312">
        <v>0.754</v>
      </c>
      <c r="E312">
        <v>85096578</v>
      </c>
      <c r="F312">
        <v>0.246</v>
      </c>
      <c r="G312">
        <v>2000</v>
      </c>
    </row>
    <row r="313" spans="1:7" x14ac:dyDescent="0.3">
      <c r="A313" t="s">
        <v>316</v>
      </c>
      <c r="B313">
        <v>330444045</v>
      </c>
      <c r="C313">
        <v>166244045</v>
      </c>
      <c r="D313">
        <v>0.503</v>
      </c>
      <c r="E313">
        <v>164200000</v>
      </c>
      <c r="F313">
        <v>0.497</v>
      </c>
      <c r="G313">
        <v>2000</v>
      </c>
    </row>
    <row r="314" spans="1:7" x14ac:dyDescent="0.3">
      <c r="A314" t="s">
        <v>317</v>
      </c>
      <c r="B314">
        <v>328718434</v>
      </c>
      <c r="C314">
        <v>182618434</v>
      </c>
      <c r="D314">
        <v>0.55600000000000005</v>
      </c>
      <c r="E314">
        <v>146100000</v>
      </c>
      <c r="F314">
        <v>0.44400000000000001</v>
      </c>
      <c r="G314">
        <v>2000</v>
      </c>
    </row>
    <row r="315" spans="1:7" x14ac:dyDescent="0.3">
      <c r="A315" t="s">
        <v>318</v>
      </c>
      <c r="B315">
        <v>296339528</v>
      </c>
      <c r="C315">
        <v>157299718</v>
      </c>
      <c r="D315">
        <v>0.53100000000000003</v>
      </c>
      <c r="E315">
        <v>139039810</v>
      </c>
      <c r="F315">
        <v>0.46899999999999997</v>
      </c>
      <c r="G315">
        <v>2000</v>
      </c>
    </row>
    <row r="316" spans="1:7" x14ac:dyDescent="0.3">
      <c r="A316" t="s">
        <v>319</v>
      </c>
      <c r="B316">
        <v>291420351</v>
      </c>
      <c r="C316">
        <v>155464351</v>
      </c>
      <c r="D316">
        <v>0.53300000000000003</v>
      </c>
      <c r="E316">
        <v>135956000</v>
      </c>
      <c r="F316">
        <v>0.46700000000000003</v>
      </c>
      <c r="G316">
        <v>2000</v>
      </c>
    </row>
    <row r="317" spans="1:7" x14ac:dyDescent="0.3">
      <c r="A317" t="s">
        <v>320</v>
      </c>
      <c r="B317">
        <v>278019771</v>
      </c>
      <c r="C317">
        <v>157019771</v>
      </c>
      <c r="D317">
        <v>0.56499999999999995</v>
      </c>
      <c r="E317">
        <v>121000000</v>
      </c>
      <c r="F317">
        <v>0.435</v>
      </c>
      <c r="G317">
        <v>2000</v>
      </c>
    </row>
    <row r="318" spans="1:7" x14ac:dyDescent="0.3">
      <c r="A318" t="s">
        <v>321</v>
      </c>
      <c r="B318">
        <v>264105545</v>
      </c>
      <c r="C318">
        <v>125305545</v>
      </c>
      <c r="D318">
        <v>0.47399999999999998</v>
      </c>
      <c r="E318">
        <v>138800000</v>
      </c>
      <c r="F318">
        <v>0.52600000000000002</v>
      </c>
      <c r="G318">
        <v>2000</v>
      </c>
    </row>
    <row r="319" spans="1:7" x14ac:dyDescent="0.3">
      <c r="A319" t="s">
        <v>322</v>
      </c>
      <c r="B319">
        <v>256271286</v>
      </c>
      <c r="C319">
        <v>125595205</v>
      </c>
      <c r="D319">
        <v>0.49</v>
      </c>
      <c r="E319">
        <v>130676081</v>
      </c>
      <c r="F319">
        <v>0.51</v>
      </c>
      <c r="G319">
        <v>2000</v>
      </c>
    </row>
    <row r="320" spans="1:7" x14ac:dyDescent="0.3">
      <c r="A320" t="s">
        <v>323</v>
      </c>
      <c r="B320">
        <v>248118121</v>
      </c>
      <c r="C320">
        <v>95011339</v>
      </c>
      <c r="D320">
        <v>0.38300000000000001</v>
      </c>
      <c r="E320">
        <v>153106782</v>
      </c>
      <c r="F320">
        <v>0.61699999999999999</v>
      </c>
      <c r="G320">
        <v>2000</v>
      </c>
    </row>
    <row r="321" spans="1:7" x14ac:dyDescent="0.3">
      <c r="A321" t="s">
        <v>324</v>
      </c>
      <c r="B321">
        <v>237202299</v>
      </c>
      <c r="C321">
        <v>101648571</v>
      </c>
      <c r="D321">
        <v>0.42899999999999999</v>
      </c>
      <c r="E321">
        <v>135553728</v>
      </c>
      <c r="F321">
        <v>0.57099999999999995</v>
      </c>
      <c r="G321">
        <v>2000</v>
      </c>
    </row>
    <row r="322" spans="1:7" x14ac:dyDescent="0.3">
      <c r="A322" t="s">
        <v>325</v>
      </c>
      <c r="B322">
        <v>224834564</v>
      </c>
      <c r="C322">
        <v>106834564</v>
      </c>
      <c r="D322">
        <v>0.47499999999999998</v>
      </c>
      <c r="E322">
        <v>118000000</v>
      </c>
      <c r="F322">
        <v>0.52500000000000002</v>
      </c>
      <c r="G322">
        <v>2000</v>
      </c>
    </row>
    <row r="323" spans="1:7" x14ac:dyDescent="0.3">
      <c r="A323" t="s">
        <v>326</v>
      </c>
      <c r="B323">
        <v>215663859</v>
      </c>
      <c r="C323">
        <v>69243859</v>
      </c>
      <c r="D323">
        <v>0.32100000000000001</v>
      </c>
      <c r="E323">
        <v>146420000</v>
      </c>
      <c r="F323">
        <v>0.67900000000000005</v>
      </c>
      <c r="G323">
        <v>2000</v>
      </c>
    </row>
    <row r="324" spans="1:7" x14ac:dyDescent="0.3">
      <c r="A324" t="s">
        <v>327</v>
      </c>
      <c r="B324">
        <v>215294342</v>
      </c>
      <c r="C324">
        <v>113330342</v>
      </c>
      <c r="D324">
        <v>0.52600000000000002</v>
      </c>
      <c r="E324">
        <v>101964000</v>
      </c>
      <c r="F324">
        <v>0.47399999999999998</v>
      </c>
      <c r="G324">
        <v>2000</v>
      </c>
    </row>
    <row r="325" spans="1:7" x14ac:dyDescent="0.3">
      <c r="A325" t="s">
        <v>328</v>
      </c>
      <c r="B325">
        <v>213525736</v>
      </c>
      <c r="C325">
        <v>128078872</v>
      </c>
      <c r="D325">
        <v>0.6</v>
      </c>
      <c r="E325">
        <v>85446864</v>
      </c>
      <c r="F325">
        <v>0.4</v>
      </c>
      <c r="G325">
        <v>2000</v>
      </c>
    </row>
    <row r="326" spans="1:7" x14ac:dyDescent="0.3">
      <c r="A326" t="s">
        <v>329</v>
      </c>
      <c r="B326">
        <v>212742720</v>
      </c>
      <c r="C326">
        <v>106807667</v>
      </c>
      <c r="D326">
        <v>0.502</v>
      </c>
      <c r="E326">
        <v>105935053</v>
      </c>
      <c r="F326">
        <v>0.498</v>
      </c>
      <c r="G326">
        <v>2000</v>
      </c>
    </row>
    <row r="327" spans="1:7" x14ac:dyDescent="0.3">
      <c r="A327" t="s">
        <v>330</v>
      </c>
      <c r="B327">
        <v>207515725</v>
      </c>
      <c r="C327">
        <v>124115725</v>
      </c>
      <c r="D327">
        <v>0.59799999999999998</v>
      </c>
      <c r="E327">
        <v>83400000</v>
      </c>
      <c r="F327">
        <v>0.40200000000000002</v>
      </c>
      <c r="G327">
        <v>2000</v>
      </c>
    </row>
    <row r="328" spans="1:7" x14ac:dyDescent="0.3">
      <c r="A328" t="s">
        <v>331</v>
      </c>
      <c r="B328">
        <v>190213455</v>
      </c>
      <c r="C328">
        <v>73209340</v>
      </c>
      <c r="D328">
        <v>0.38500000000000001</v>
      </c>
      <c r="E328">
        <v>117004115</v>
      </c>
      <c r="F328">
        <v>0.61499999999999999</v>
      </c>
      <c r="G328">
        <v>2000</v>
      </c>
    </row>
    <row r="329" spans="1:7" x14ac:dyDescent="0.3">
      <c r="A329" t="s">
        <v>332</v>
      </c>
      <c r="B329">
        <v>183611771</v>
      </c>
      <c r="C329">
        <v>66957026</v>
      </c>
      <c r="D329">
        <v>0.36499999999999999</v>
      </c>
      <c r="E329">
        <v>116654745</v>
      </c>
      <c r="F329">
        <v>0.63500000000000001</v>
      </c>
      <c r="G329">
        <v>2000</v>
      </c>
    </row>
    <row r="330" spans="1:7" x14ac:dyDescent="0.3">
      <c r="A330" t="s">
        <v>333</v>
      </c>
      <c r="B330">
        <v>173959438</v>
      </c>
      <c r="C330">
        <v>117559438</v>
      </c>
      <c r="D330">
        <v>0.67600000000000005</v>
      </c>
      <c r="E330">
        <v>56400000</v>
      </c>
      <c r="F330">
        <v>0.32400000000000001</v>
      </c>
      <c r="G330">
        <v>2000</v>
      </c>
    </row>
    <row r="331" spans="1:7" x14ac:dyDescent="0.3">
      <c r="A331" t="s">
        <v>334</v>
      </c>
      <c r="B331">
        <v>169327687</v>
      </c>
      <c r="C331">
        <v>89302687</v>
      </c>
      <c r="D331">
        <v>0.52700000000000002</v>
      </c>
      <c r="E331">
        <v>80025000</v>
      </c>
      <c r="F331">
        <v>0.47299999999999998</v>
      </c>
      <c r="G331">
        <v>2000</v>
      </c>
    </row>
    <row r="332" spans="1:7" x14ac:dyDescent="0.3">
      <c r="A332" t="s">
        <v>335</v>
      </c>
      <c r="B332">
        <v>166339890</v>
      </c>
      <c r="C332">
        <v>123309890</v>
      </c>
      <c r="D332">
        <v>0.74099999999999999</v>
      </c>
      <c r="E332">
        <v>43030000</v>
      </c>
      <c r="F332">
        <v>0.25900000000000001</v>
      </c>
      <c r="G332">
        <v>2000</v>
      </c>
    </row>
    <row r="333" spans="1:7" x14ac:dyDescent="0.3">
      <c r="A333" t="s">
        <v>336</v>
      </c>
      <c r="B333">
        <v>161834276</v>
      </c>
      <c r="C333">
        <v>89143175</v>
      </c>
      <c r="D333">
        <v>0.55100000000000005</v>
      </c>
      <c r="E333">
        <v>72691101</v>
      </c>
      <c r="F333">
        <v>0.44900000000000001</v>
      </c>
      <c r="G333">
        <v>2000</v>
      </c>
    </row>
    <row r="334" spans="1:7" x14ac:dyDescent="0.3">
      <c r="A334" t="s">
        <v>337</v>
      </c>
      <c r="B334">
        <v>152699946</v>
      </c>
      <c r="C334">
        <v>71509363</v>
      </c>
      <c r="D334">
        <v>0.46800000000000003</v>
      </c>
      <c r="E334">
        <v>81190583</v>
      </c>
      <c r="F334">
        <v>0.53200000000000003</v>
      </c>
      <c r="G334">
        <v>2000</v>
      </c>
    </row>
    <row r="335" spans="1:7" x14ac:dyDescent="0.3">
      <c r="A335" t="s">
        <v>338</v>
      </c>
      <c r="B335">
        <v>149270999</v>
      </c>
      <c r="C335">
        <v>90570999</v>
      </c>
      <c r="D335">
        <v>0.60699999999999998</v>
      </c>
      <c r="E335">
        <v>58700000</v>
      </c>
      <c r="F335">
        <v>0.39300000000000002</v>
      </c>
      <c r="G335">
        <v>2000</v>
      </c>
    </row>
    <row r="336" spans="1:7" x14ac:dyDescent="0.3">
      <c r="A336" t="s">
        <v>339</v>
      </c>
      <c r="B336">
        <v>144056873</v>
      </c>
      <c r="C336">
        <v>39785027</v>
      </c>
      <c r="D336">
        <v>0.27600000000000002</v>
      </c>
      <c r="E336">
        <v>104271846</v>
      </c>
      <c r="F336">
        <v>0.72399999999999998</v>
      </c>
      <c r="G336">
        <v>2000</v>
      </c>
    </row>
    <row r="337" spans="1:7" x14ac:dyDescent="0.3">
      <c r="A337" t="s">
        <v>340</v>
      </c>
      <c r="B337">
        <v>136706683</v>
      </c>
      <c r="C337">
        <v>115654751</v>
      </c>
      <c r="D337">
        <v>0.84599999999999997</v>
      </c>
      <c r="E337">
        <v>21051932</v>
      </c>
      <c r="F337">
        <v>0.154</v>
      </c>
      <c r="G337">
        <v>2000</v>
      </c>
    </row>
    <row r="338" spans="1:7" x14ac:dyDescent="0.3">
      <c r="A338" t="s">
        <v>341</v>
      </c>
      <c r="B338">
        <v>133949270</v>
      </c>
      <c r="C338">
        <v>43758684</v>
      </c>
      <c r="D338">
        <v>0.32700000000000001</v>
      </c>
      <c r="E338">
        <v>90190586</v>
      </c>
      <c r="F338">
        <v>0.67300000000000004</v>
      </c>
      <c r="G338">
        <v>2000</v>
      </c>
    </row>
    <row r="339" spans="1:7" x14ac:dyDescent="0.3">
      <c r="A339" t="s">
        <v>342</v>
      </c>
      <c r="B339">
        <v>128884132</v>
      </c>
      <c r="C339">
        <v>90464773</v>
      </c>
      <c r="D339">
        <v>0.70199999999999996</v>
      </c>
      <c r="E339">
        <v>38419359</v>
      </c>
      <c r="F339">
        <v>0.29799999999999999</v>
      </c>
      <c r="G339">
        <v>2000</v>
      </c>
    </row>
    <row r="340" spans="1:7" x14ac:dyDescent="0.3">
      <c r="A340" t="s">
        <v>343</v>
      </c>
      <c r="B340">
        <v>127666415</v>
      </c>
      <c r="C340">
        <v>77122415</v>
      </c>
      <c r="D340">
        <v>0.60399999999999998</v>
      </c>
      <c r="E340">
        <v>50544000</v>
      </c>
      <c r="F340">
        <v>0.39600000000000002</v>
      </c>
      <c r="G340">
        <v>2000</v>
      </c>
    </row>
    <row r="341" spans="1:7" x14ac:dyDescent="0.3">
      <c r="A341" t="s">
        <v>344</v>
      </c>
      <c r="B341">
        <v>124745083</v>
      </c>
      <c r="C341">
        <v>75793305</v>
      </c>
      <c r="D341">
        <v>0.60799999999999998</v>
      </c>
      <c r="E341">
        <v>48951778</v>
      </c>
      <c r="F341">
        <v>0.39200000000000002</v>
      </c>
      <c r="G341">
        <v>2000</v>
      </c>
    </row>
    <row r="342" spans="1:7" x14ac:dyDescent="0.3">
      <c r="A342" t="s">
        <v>345</v>
      </c>
      <c r="B342">
        <v>119754278</v>
      </c>
      <c r="C342">
        <v>68540777</v>
      </c>
      <c r="D342">
        <v>0.57199999999999995</v>
      </c>
      <c r="E342">
        <v>51213501</v>
      </c>
      <c r="F342">
        <v>0.42799999999999999</v>
      </c>
      <c r="G342">
        <v>2000</v>
      </c>
    </row>
    <row r="343" spans="1:7" x14ac:dyDescent="0.3">
      <c r="A343" t="s">
        <v>346</v>
      </c>
      <c r="B343">
        <v>113916474</v>
      </c>
      <c r="C343">
        <v>60786269</v>
      </c>
      <c r="D343">
        <v>0.53400000000000003</v>
      </c>
      <c r="E343">
        <v>53130205</v>
      </c>
      <c r="F343">
        <v>0.46600000000000003</v>
      </c>
      <c r="G343">
        <v>2000</v>
      </c>
    </row>
    <row r="344" spans="1:7" x14ac:dyDescent="0.3">
      <c r="A344" t="s">
        <v>347</v>
      </c>
      <c r="B344">
        <v>112880294</v>
      </c>
      <c r="C344">
        <v>53331147</v>
      </c>
      <c r="D344">
        <v>0.47199999999999998</v>
      </c>
      <c r="E344">
        <v>59549147</v>
      </c>
      <c r="F344">
        <v>0.52800000000000002</v>
      </c>
      <c r="G344">
        <v>2000</v>
      </c>
    </row>
    <row r="345" spans="1:7" x14ac:dyDescent="0.3">
      <c r="A345" t="s">
        <v>348</v>
      </c>
      <c r="B345">
        <v>112053066</v>
      </c>
      <c r="C345">
        <v>39671011</v>
      </c>
      <c r="D345">
        <v>0.35399999999999998</v>
      </c>
      <c r="E345">
        <v>72382055</v>
      </c>
      <c r="F345">
        <v>0.64600000000000002</v>
      </c>
      <c r="G345">
        <v>2000</v>
      </c>
    </row>
    <row r="346" spans="1:7" x14ac:dyDescent="0.3">
      <c r="A346" t="s">
        <v>349</v>
      </c>
      <c r="B346">
        <v>110983407</v>
      </c>
      <c r="C346">
        <v>60883407</v>
      </c>
      <c r="D346">
        <v>0.54900000000000004</v>
      </c>
      <c r="E346">
        <v>50100000</v>
      </c>
      <c r="F346">
        <v>0.45100000000000001</v>
      </c>
      <c r="G346">
        <v>2000</v>
      </c>
    </row>
    <row r="347" spans="1:7" x14ac:dyDescent="0.3">
      <c r="A347" t="s">
        <v>350</v>
      </c>
      <c r="B347">
        <v>110317580</v>
      </c>
      <c r="C347">
        <v>69691949</v>
      </c>
      <c r="D347">
        <v>0.63200000000000001</v>
      </c>
      <c r="E347">
        <v>40625631</v>
      </c>
      <c r="F347">
        <v>0.36799999999999999</v>
      </c>
      <c r="G347">
        <v>2000</v>
      </c>
    </row>
    <row r="348" spans="1:7" x14ac:dyDescent="0.3">
      <c r="A348" t="s">
        <v>351</v>
      </c>
      <c r="B348">
        <v>109280263</v>
      </c>
      <c r="C348">
        <v>21995263</v>
      </c>
      <c r="D348">
        <v>0.20100000000000001</v>
      </c>
      <c r="E348">
        <v>87285000</v>
      </c>
      <c r="F348">
        <v>0.79900000000000004</v>
      </c>
      <c r="G348">
        <v>2000</v>
      </c>
    </row>
    <row r="349" spans="1:7" x14ac:dyDescent="0.3">
      <c r="A349" t="s">
        <v>352</v>
      </c>
      <c r="B349">
        <v>107196498</v>
      </c>
      <c r="C349">
        <v>70334258</v>
      </c>
      <c r="D349">
        <v>0.65600000000000003</v>
      </c>
      <c r="E349">
        <v>36862240</v>
      </c>
      <c r="F349">
        <v>0.34399999999999997</v>
      </c>
      <c r="G349">
        <v>2000</v>
      </c>
    </row>
    <row r="350" spans="1:7" x14ac:dyDescent="0.3">
      <c r="A350" t="s">
        <v>353</v>
      </c>
      <c r="B350">
        <v>106371651</v>
      </c>
      <c r="C350">
        <v>57262492</v>
      </c>
      <c r="D350">
        <v>0.53800000000000003</v>
      </c>
      <c r="E350">
        <v>49109159</v>
      </c>
      <c r="F350">
        <v>0.46200000000000002</v>
      </c>
      <c r="G350">
        <v>2000</v>
      </c>
    </row>
    <row r="351" spans="1:7" x14ac:dyDescent="0.3">
      <c r="A351" t="s">
        <v>354</v>
      </c>
      <c r="B351">
        <v>104155843</v>
      </c>
      <c r="C351">
        <v>61334059</v>
      </c>
      <c r="D351">
        <v>0.58899999999999997</v>
      </c>
      <c r="E351">
        <v>42821784</v>
      </c>
      <c r="F351">
        <v>0.41099999999999998</v>
      </c>
      <c r="G351">
        <v>2000</v>
      </c>
    </row>
    <row r="352" spans="1:7" x14ac:dyDescent="0.3">
      <c r="A352" t="s">
        <v>355</v>
      </c>
      <c r="B352">
        <v>103291131</v>
      </c>
      <c r="C352">
        <v>76507756</v>
      </c>
      <c r="D352">
        <v>0.74099999999999999</v>
      </c>
      <c r="E352">
        <v>26783375</v>
      </c>
      <c r="F352">
        <v>0.25900000000000001</v>
      </c>
      <c r="G352">
        <v>2000</v>
      </c>
    </row>
    <row r="353" spans="1:7" x14ac:dyDescent="0.3">
      <c r="A353" t="s">
        <v>356</v>
      </c>
      <c r="B353">
        <v>99274467</v>
      </c>
      <c r="C353">
        <v>56937502</v>
      </c>
      <c r="D353">
        <v>0.57399999999999995</v>
      </c>
      <c r="E353">
        <v>42336965</v>
      </c>
      <c r="F353">
        <v>0.42599999999999999</v>
      </c>
      <c r="G353">
        <v>2000</v>
      </c>
    </row>
    <row r="354" spans="1:7" x14ac:dyDescent="0.3">
      <c r="A354" t="s">
        <v>357</v>
      </c>
      <c r="B354">
        <v>96159800</v>
      </c>
      <c r="C354">
        <v>45554533</v>
      </c>
      <c r="D354">
        <v>0.47399999999999998</v>
      </c>
      <c r="E354">
        <v>50605267</v>
      </c>
      <c r="F354">
        <v>0.52600000000000002</v>
      </c>
      <c r="G354">
        <v>2000</v>
      </c>
    </row>
    <row r="355" spans="1:7" x14ac:dyDescent="0.3">
      <c r="A355" t="s">
        <v>358</v>
      </c>
      <c r="B355">
        <v>96085477</v>
      </c>
      <c r="C355">
        <v>34604280</v>
      </c>
      <c r="D355">
        <v>0.36</v>
      </c>
      <c r="E355">
        <v>61481197</v>
      </c>
      <c r="F355">
        <v>0.64</v>
      </c>
      <c r="G355">
        <v>2000</v>
      </c>
    </row>
    <row r="356" spans="1:7" x14ac:dyDescent="0.3">
      <c r="A356" t="s">
        <v>359</v>
      </c>
      <c r="B356">
        <v>91036760</v>
      </c>
      <c r="C356">
        <v>55973336</v>
      </c>
      <c r="D356">
        <v>0.61499999999999999</v>
      </c>
      <c r="E356">
        <v>35063424</v>
      </c>
      <c r="F356">
        <v>0.38500000000000001</v>
      </c>
      <c r="G356">
        <v>2000</v>
      </c>
    </row>
    <row r="357" spans="1:7" x14ac:dyDescent="0.3">
      <c r="A357" t="s">
        <v>360</v>
      </c>
      <c r="B357">
        <v>90874570</v>
      </c>
      <c r="C357">
        <v>60655420</v>
      </c>
      <c r="D357">
        <v>0.66700000000000004</v>
      </c>
      <c r="E357">
        <v>30219150</v>
      </c>
      <c r="F357">
        <v>0.33300000000000002</v>
      </c>
      <c r="G357">
        <v>2000</v>
      </c>
    </row>
    <row r="358" spans="1:7" x14ac:dyDescent="0.3">
      <c r="A358" t="s">
        <v>361</v>
      </c>
      <c r="B358">
        <v>90726668</v>
      </c>
      <c r="C358">
        <v>37761915</v>
      </c>
      <c r="D358">
        <v>0.41599999999999998</v>
      </c>
      <c r="E358">
        <v>52964753</v>
      </c>
      <c r="F358">
        <v>0.58399999999999996</v>
      </c>
      <c r="G358">
        <v>2000</v>
      </c>
    </row>
    <row r="359" spans="1:7" x14ac:dyDescent="0.3">
      <c r="A359" t="s">
        <v>362</v>
      </c>
      <c r="B359">
        <v>90449929</v>
      </c>
      <c r="C359">
        <v>68379000</v>
      </c>
      <c r="D359">
        <v>0.75600000000000001</v>
      </c>
      <c r="E359">
        <v>22070929</v>
      </c>
      <c r="F359">
        <v>0.24399999999999999</v>
      </c>
      <c r="G359">
        <v>2000</v>
      </c>
    </row>
    <row r="360" spans="1:7" x14ac:dyDescent="0.3">
      <c r="A360" t="s">
        <v>363</v>
      </c>
      <c r="B360">
        <v>90383208</v>
      </c>
      <c r="C360">
        <v>37886980</v>
      </c>
      <c r="D360">
        <v>0.41899999999999998</v>
      </c>
      <c r="E360">
        <v>52496228</v>
      </c>
      <c r="F360">
        <v>0.58099999999999996</v>
      </c>
      <c r="G360">
        <v>2000</v>
      </c>
    </row>
    <row r="361" spans="1:7" x14ac:dyDescent="0.3">
      <c r="A361" t="s">
        <v>364</v>
      </c>
      <c r="B361">
        <v>83557872</v>
      </c>
      <c r="C361">
        <v>30328156</v>
      </c>
      <c r="D361">
        <v>0.36299999999999999</v>
      </c>
      <c r="E361">
        <v>53229716</v>
      </c>
      <c r="F361">
        <v>0.63700000000000001</v>
      </c>
      <c r="G361">
        <v>2000</v>
      </c>
    </row>
    <row r="362" spans="1:7" x14ac:dyDescent="0.3">
      <c r="A362" t="s">
        <v>365</v>
      </c>
      <c r="B362">
        <v>82343495</v>
      </c>
      <c r="C362">
        <v>48818921</v>
      </c>
      <c r="D362">
        <v>0.59299999999999997</v>
      </c>
      <c r="E362">
        <v>33524574</v>
      </c>
      <c r="F362">
        <v>0.40699999999999997</v>
      </c>
      <c r="G362">
        <v>2000</v>
      </c>
    </row>
    <row r="363" spans="1:7" x14ac:dyDescent="0.3">
      <c r="A363" t="s">
        <v>366</v>
      </c>
      <c r="B363">
        <v>80049764</v>
      </c>
      <c r="C363">
        <v>51804714</v>
      </c>
      <c r="D363">
        <v>0.64700000000000002</v>
      </c>
      <c r="E363">
        <v>28245050</v>
      </c>
      <c r="F363">
        <v>0.35299999999999998</v>
      </c>
      <c r="G363">
        <v>2000</v>
      </c>
    </row>
    <row r="364" spans="1:7" x14ac:dyDescent="0.3">
      <c r="A364" t="s">
        <v>367</v>
      </c>
      <c r="B364">
        <v>76432727</v>
      </c>
      <c r="C364">
        <v>50863742</v>
      </c>
      <c r="D364">
        <v>0.66500000000000004</v>
      </c>
      <c r="E364">
        <v>25568985</v>
      </c>
      <c r="F364">
        <v>0.33500000000000002</v>
      </c>
      <c r="G364">
        <v>2000</v>
      </c>
    </row>
    <row r="365" spans="1:7" x14ac:dyDescent="0.3">
      <c r="A365" t="s">
        <v>368</v>
      </c>
      <c r="B365">
        <v>73180723</v>
      </c>
      <c r="C365">
        <v>46729800</v>
      </c>
      <c r="D365">
        <v>0.63900000000000001</v>
      </c>
      <c r="E365">
        <v>26450923</v>
      </c>
      <c r="F365">
        <v>0.36099999999999999</v>
      </c>
      <c r="G365">
        <v>2000</v>
      </c>
    </row>
    <row r="366" spans="1:7" x14ac:dyDescent="0.3">
      <c r="A366" t="s">
        <v>369</v>
      </c>
      <c r="B366">
        <v>71868327</v>
      </c>
      <c r="C366">
        <v>45512588</v>
      </c>
      <c r="D366">
        <v>0.63300000000000001</v>
      </c>
      <c r="E366">
        <v>26355739</v>
      </c>
      <c r="F366">
        <v>0.36699999999999999</v>
      </c>
      <c r="G366">
        <v>2000</v>
      </c>
    </row>
    <row r="367" spans="1:7" x14ac:dyDescent="0.3">
      <c r="A367" t="s">
        <v>370</v>
      </c>
      <c r="B367">
        <v>71732303</v>
      </c>
      <c r="C367">
        <v>61335230</v>
      </c>
      <c r="D367">
        <v>0.85499999999999998</v>
      </c>
      <c r="E367">
        <v>10397073</v>
      </c>
      <c r="F367">
        <v>0.14499999999999999</v>
      </c>
      <c r="G367">
        <v>2000</v>
      </c>
    </row>
    <row r="368" spans="1:7" x14ac:dyDescent="0.3">
      <c r="A368" t="s">
        <v>371</v>
      </c>
      <c r="B368">
        <v>68106245</v>
      </c>
      <c r="C368">
        <v>45010278</v>
      </c>
      <c r="D368">
        <v>0.66100000000000003</v>
      </c>
      <c r="E368">
        <v>23095967</v>
      </c>
      <c r="F368">
        <v>0.33900000000000002</v>
      </c>
      <c r="G368">
        <v>2000</v>
      </c>
    </row>
    <row r="369" spans="1:7" x14ac:dyDescent="0.3">
      <c r="A369" t="s">
        <v>372</v>
      </c>
      <c r="B369">
        <v>66579890</v>
      </c>
      <c r="C369">
        <v>34592089</v>
      </c>
      <c r="D369">
        <v>0.52</v>
      </c>
      <c r="E369">
        <v>31987801</v>
      </c>
      <c r="F369">
        <v>0.48</v>
      </c>
      <c r="G369">
        <v>2000</v>
      </c>
    </row>
    <row r="370" spans="1:7" x14ac:dyDescent="0.3">
      <c r="A370" t="s">
        <v>373</v>
      </c>
      <c r="B370">
        <v>62761005</v>
      </c>
      <c r="C370">
        <v>32598931</v>
      </c>
      <c r="D370">
        <v>0.51900000000000002</v>
      </c>
      <c r="E370">
        <v>30162074</v>
      </c>
      <c r="F370">
        <v>0.48099999999999998</v>
      </c>
      <c r="G370">
        <v>2000</v>
      </c>
    </row>
    <row r="371" spans="1:7" x14ac:dyDescent="0.3">
      <c r="A371" t="s">
        <v>374</v>
      </c>
      <c r="B371">
        <v>62464731</v>
      </c>
      <c r="C371">
        <v>60020107</v>
      </c>
      <c r="D371">
        <v>0.96099999999999997</v>
      </c>
      <c r="E371">
        <v>2444624</v>
      </c>
      <c r="F371">
        <v>3.9E-2</v>
      </c>
      <c r="G371">
        <v>2000</v>
      </c>
    </row>
    <row r="372" spans="1:7" x14ac:dyDescent="0.3">
      <c r="A372" t="s">
        <v>375</v>
      </c>
      <c r="B372">
        <v>62198945</v>
      </c>
      <c r="C372">
        <v>37170488</v>
      </c>
      <c r="D372">
        <v>0.59799999999999998</v>
      </c>
      <c r="E372">
        <v>25028457</v>
      </c>
      <c r="F372">
        <v>0.40200000000000002</v>
      </c>
      <c r="G372">
        <v>2000</v>
      </c>
    </row>
    <row r="373" spans="1:7" x14ac:dyDescent="0.3">
      <c r="A373" t="s">
        <v>376</v>
      </c>
      <c r="B373">
        <v>60726164</v>
      </c>
      <c r="C373">
        <v>626164</v>
      </c>
      <c r="D373">
        <v>0.01</v>
      </c>
      <c r="E373">
        <v>60100000</v>
      </c>
      <c r="F373">
        <v>0.99</v>
      </c>
      <c r="G373">
        <v>2000</v>
      </c>
    </row>
    <row r="374" spans="1:7" x14ac:dyDescent="0.3">
      <c r="A374" t="s">
        <v>377</v>
      </c>
      <c r="B374">
        <v>59945183</v>
      </c>
      <c r="C374">
        <v>37047880</v>
      </c>
      <c r="D374">
        <v>0.61799999999999999</v>
      </c>
      <c r="E374">
        <v>22897303</v>
      </c>
      <c r="F374">
        <v>0.38200000000000001</v>
      </c>
      <c r="G374">
        <v>2000</v>
      </c>
    </row>
    <row r="375" spans="1:7" x14ac:dyDescent="0.3">
      <c r="A375" t="s">
        <v>378</v>
      </c>
      <c r="B375">
        <v>59827328</v>
      </c>
      <c r="C375">
        <v>57328603</v>
      </c>
      <c r="D375">
        <v>0.95799999999999996</v>
      </c>
      <c r="E375">
        <v>2498725</v>
      </c>
      <c r="F375">
        <v>4.2000000000000003E-2</v>
      </c>
      <c r="G375">
        <v>2000</v>
      </c>
    </row>
    <row r="376" spans="1:7" x14ac:dyDescent="0.3">
      <c r="A376" t="s">
        <v>379</v>
      </c>
      <c r="B376">
        <v>59468275</v>
      </c>
      <c r="C376">
        <v>35268275</v>
      </c>
      <c r="D376">
        <v>0.59299999999999997</v>
      </c>
      <c r="E376">
        <v>24200000</v>
      </c>
      <c r="F376">
        <v>0.40699999999999997</v>
      </c>
      <c r="G376">
        <v>2000</v>
      </c>
    </row>
    <row r="377" spans="1:7" x14ac:dyDescent="0.3">
      <c r="A377" t="s">
        <v>380</v>
      </c>
      <c r="B377">
        <v>58292295</v>
      </c>
      <c r="C377">
        <v>39464775</v>
      </c>
      <c r="D377">
        <v>0.67700000000000005</v>
      </c>
      <c r="E377">
        <v>18827520</v>
      </c>
      <c r="F377">
        <v>0.32300000000000001</v>
      </c>
      <c r="G377">
        <v>2000</v>
      </c>
    </row>
    <row r="378" spans="1:7" x14ac:dyDescent="0.3">
      <c r="A378" t="s">
        <v>381</v>
      </c>
      <c r="B378">
        <v>55707411</v>
      </c>
      <c r="C378">
        <v>33519628</v>
      </c>
      <c r="D378">
        <v>0.60199999999999998</v>
      </c>
      <c r="E378">
        <v>22187783</v>
      </c>
      <c r="F378">
        <v>0.39800000000000002</v>
      </c>
      <c r="G378">
        <v>2000</v>
      </c>
    </row>
    <row r="379" spans="1:7" x14ac:dyDescent="0.3">
      <c r="A379" t="s">
        <v>382</v>
      </c>
      <c r="B379">
        <v>53425292</v>
      </c>
      <c r="C379">
        <v>36805288</v>
      </c>
      <c r="D379">
        <v>0.68899999999999995</v>
      </c>
      <c r="E379">
        <v>16620004</v>
      </c>
      <c r="F379">
        <v>0.311</v>
      </c>
      <c r="G379">
        <v>2000</v>
      </c>
    </row>
    <row r="380" spans="1:7" x14ac:dyDescent="0.3">
      <c r="A380" t="s">
        <v>383</v>
      </c>
      <c r="B380">
        <v>53187659</v>
      </c>
      <c r="C380">
        <v>39240659</v>
      </c>
      <c r="D380">
        <v>0.73799999999999999</v>
      </c>
      <c r="E380">
        <v>13947000</v>
      </c>
      <c r="F380">
        <v>0.26200000000000001</v>
      </c>
      <c r="G380">
        <v>2000</v>
      </c>
    </row>
    <row r="381" spans="1:7" x14ac:dyDescent="0.3">
      <c r="A381" t="s">
        <v>384</v>
      </c>
      <c r="B381">
        <v>51880044</v>
      </c>
      <c r="C381">
        <v>36050230</v>
      </c>
      <c r="D381">
        <v>0.69499999999999995</v>
      </c>
      <c r="E381">
        <v>15829814</v>
      </c>
      <c r="F381">
        <v>0.30499999999999999</v>
      </c>
      <c r="G381">
        <v>2000</v>
      </c>
    </row>
    <row r="382" spans="1:7" x14ac:dyDescent="0.3">
      <c r="A382" t="s">
        <v>385</v>
      </c>
      <c r="B382">
        <v>50802120</v>
      </c>
      <c r="C382">
        <v>35046120</v>
      </c>
      <c r="D382">
        <v>0.69</v>
      </c>
      <c r="E382">
        <v>15756000</v>
      </c>
      <c r="F382">
        <v>0.31</v>
      </c>
      <c r="G382">
        <v>2000</v>
      </c>
    </row>
    <row r="383" spans="1:7" x14ac:dyDescent="0.3">
      <c r="A383" t="s">
        <v>386</v>
      </c>
      <c r="B383">
        <v>50054511</v>
      </c>
      <c r="C383">
        <v>44737059</v>
      </c>
      <c r="D383">
        <v>0.89400000000000002</v>
      </c>
      <c r="E383">
        <v>5317452</v>
      </c>
      <c r="F383">
        <v>0.106</v>
      </c>
      <c r="G383">
        <v>2000</v>
      </c>
    </row>
    <row r="384" spans="1:7" x14ac:dyDescent="0.3">
      <c r="A384" t="s">
        <v>387</v>
      </c>
      <c r="B384">
        <v>47737094</v>
      </c>
      <c r="C384">
        <v>26437094</v>
      </c>
      <c r="D384">
        <v>0.55400000000000005</v>
      </c>
      <c r="E384">
        <v>21300000</v>
      </c>
      <c r="F384">
        <v>0.44600000000000001</v>
      </c>
      <c r="G384">
        <v>2000</v>
      </c>
    </row>
    <row r="385" spans="1:7" x14ac:dyDescent="0.3">
      <c r="A385" t="s">
        <v>388</v>
      </c>
      <c r="B385">
        <v>47383689</v>
      </c>
      <c r="C385">
        <v>32534850</v>
      </c>
      <c r="D385">
        <v>0.68700000000000006</v>
      </c>
      <c r="E385">
        <v>14848839</v>
      </c>
      <c r="F385">
        <v>0.313</v>
      </c>
      <c r="G385">
        <v>2000</v>
      </c>
    </row>
    <row r="386" spans="1:7" x14ac:dyDescent="0.3">
      <c r="A386" t="s">
        <v>389</v>
      </c>
      <c r="B386">
        <v>47267829</v>
      </c>
      <c r="C386">
        <v>28946615</v>
      </c>
      <c r="D386">
        <v>0.61199999999999999</v>
      </c>
      <c r="E386">
        <v>18321214</v>
      </c>
      <c r="F386">
        <v>0.38800000000000001</v>
      </c>
      <c r="G386">
        <v>2000</v>
      </c>
    </row>
    <row r="387" spans="1:7" x14ac:dyDescent="0.3">
      <c r="A387" t="s">
        <v>390</v>
      </c>
      <c r="B387">
        <v>47126295</v>
      </c>
      <c r="C387">
        <v>27287137</v>
      </c>
      <c r="D387">
        <v>0.57899999999999996</v>
      </c>
      <c r="E387">
        <v>19839158</v>
      </c>
      <c r="F387">
        <v>0.42099999999999999</v>
      </c>
      <c r="G387">
        <v>2000</v>
      </c>
    </row>
    <row r="388" spans="1:7" x14ac:dyDescent="0.3">
      <c r="A388" t="s">
        <v>391</v>
      </c>
      <c r="B388">
        <v>47053625</v>
      </c>
      <c r="C388">
        <v>33022767</v>
      </c>
      <c r="D388">
        <v>0.70199999999999996</v>
      </c>
      <c r="E388">
        <v>14030858</v>
      </c>
      <c r="F388">
        <v>0.29799999999999999</v>
      </c>
      <c r="G388">
        <v>2000</v>
      </c>
    </row>
    <row r="389" spans="1:7" x14ac:dyDescent="0.3">
      <c r="A389" t="s">
        <v>392</v>
      </c>
      <c r="B389">
        <v>44567606</v>
      </c>
      <c r="C389">
        <v>12008642</v>
      </c>
      <c r="D389">
        <v>0.26900000000000002</v>
      </c>
      <c r="E389">
        <v>32558964</v>
      </c>
      <c r="F389">
        <v>0.73099999999999998</v>
      </c>
      <c r="G389">
        <v>2000</v>
      </c>
    </row>
    <row r="390" spans="1:7" x14ac:dyDescent="0.3">
      <c r="A390" t="s">
        <v>393</v>
      </c>
      <c r="B390">
        <v>40863718</v>
      </c>
      <c r="C390">
        <v>33772838</v>
      </c>
      <c r="D390">
        <v>0.82599999999999996</v>
      </c>
      <c r="E390">
        <v>7090880</v>
      </c>
      <c r="F390">
        <v>0.17399999999999999</v>
      </c>
      <c r="G390">
        <v>2000</v>
      </c>
    </row>
    <row r="391" spans="1:7" x14ac:dyDescent="0.3">
      <c r="A391" t="s">
        <v>394</v>
      </c>
      <c r="B391">
        <v>40443010</v>
      </c>
      <c r="C391">
        <v>29381494</v>
      </c>
      <c r="D391">
        <v>0.72599999999999998</v>
      </c>
      <c r="E391">
        <v>11061516</v>
      </c>
      <c r="F391">
        <v>0.27400000000000002</v>
      </c>
      <c r="G391">
        <v>2000</v>
      </c>
    </row>
    <row r="392" spans="1:7" x14ac:dyDescent="0.3">
      <c r="A392" t="s">
        <v>395</v>
      </c>
      <c r="B392">
        <v>40400425</v>
      </c>
      <c r="C392">
        <v>30208599</v>
      </c>
      <c r="D392">
        <v>0.748</v>
      </c>
      <c r="E392">
        <v>10191826</v>
      </c>
      <c r="F392">
        <v>0.252</v>
      </c>
      <c r="G392">
        <v>2000</v>
      </c>
    </row>
    <row r="393" spans="1:7" x14ac:dyDescent="0.3">
      <c r="A393" t="s">
        <v>396</v>
      </c>
      <c r="B393">
        <v>40031879</v>
      </c>
      <c r="C393">
        <v>4184036</v>
      </c>
      <c r="D393">
        <v>0.105</v>
      </c>
      <c r="E393">
        <v>35847843</v>
      </c>
      <c r="F393">
        <v>0.89500000000000002</v>
      </c>
      <c r="G393">
        <v>2000</v>
      </c>
    </row>
    <row r="394" spans="1:7" x14ac:dyDescent="0.3">
      <c r="A394" t="s">
        <v>397</v>
      </c>
      <c r="B394">
        <v>39459427</v>
      </c>
      <c r="C394">
        <v>30919168</v>
      </c>
      <c r="D394">
        <v>0.78400000000000003</v>
      </c>
      <c r="E394">
        <v>8540259</v>
      </c>
      <c r="F394">
        <v>0.216</v>
      </c>
      <c r="G394">
        <v>2000</v>
      </c>
    </row>
    <row r="395" spans="1:7" x14ac:dyDescent="0.3">
      <c r="A395" t="s">
        <v>398</v>
      </c>
      <c r="B395">
        <v>38574362</v>
      </c>
      <c r="C395">
        <v>21468807</v>
      </c>
      <c r="D395">
        <v>0.55700000000000005</v>
      </c>
      <c r="E395">
        <v>17105555</v>
      </c>
      <c r="F395">
        <v>0.443</v>
      </c>
      <c r="G395">
        <v>2000</v>
      </c>
    </row>
    <row r="396" spans="1:7" x14ac:dyDescent="0.3">
      <c r="A396" t="s">
        <v>399</v>
      </c>
      <c r="B396">
        <v>38182790</v>
      </c>
      <c r="C396">
        <v>38182790</v>
      </c>
      <c r="D396">
        <v>1</v>
      </c>
      <c r="E396">
        <v>0</v>
      </c>
      <c r="F396">
        <v>0</v>
      </c>
      <c r="G396">
        <v>2000</v>
      </c>
    </row>
    <row r="397" spans="1:7" x14ac:dyDescent="0.3">
      <c r="A397" t="s">
        <v>400</v>
      </c>
      <c r="B397">
        <v>36754634</v>
      </c>
      <c r="C397">
        <v>22753426</v>
      </c>
      <c r="D397">
        <v>0.61899999999999999</v>
      </c>
      <c r="E397">
        <v>14001208</v>
      </c>
      <c r="F397">
        <v>0.38100000000000001</v>
      </c>
      <c r="G397">
        <v>2000</v>
      </c>
    </row>
    <row r="398" spans="1:7" x14ac:dyDescent="0.3">
      <c r="A398" t="s">
        <v>401</v>
      </c>
      <c r="B398">
        <v>36609995</v>
      </c>
      <c r="C398">
        <v>32722798</v>
      </c>
      <c r="D398">
        <v>0.89400000000000002</v>
      </c>
      <c r="E398">
        <v>3887197</v>
      </c>
      <c r="F398">
        <v>0.106</v>
      </c>
      <c r="G398">
        <v>2000</v>
      </c>
    </row>
    <row r="399" spans="1:7" x14ac:dyDescent="0.3">
      <c r="A399" t="s">
        <v>402</v>
      </c>
      <c r="B399">
        <v>35547761</v>
      </c>
      <c r="C399">
        <v>34134641</v>
      </c>
      <c r="D399">
        <v>0.96</v>
      </c>
      <c r="E399">
        <v>1413120</v>
      </c>
      <c r="F399">
        <v>0.04</v>
      </c>
      <c r="G399">
        <v>2000</v>
      </c>
    </row>
    <row r="400" spans="1:7" x14ac:dyDescent="0.3">
      <c r="A400" t="s">
        <v>403</v>
      </c>
      <c r="B400">
        <v>35134820</v>
      </c>
      <c r="C400">
        <v>26005820</v>
      </c>
      <c r="D400">
        <v>0.74</v>
      </c>
      <c r="E400">
        <v>9129000</v>
      </c>
      <c r="F400">
        <v>0.26</v>
      </c>
      <c r="G400">
        <v>2000</v>
      </c>
    </row>
    <row r="401" spans="1:7" x14ac:dyDescent="0.3">
      <c r="A401" t="s">
        <v>404</v>
      </c>
      <c r="B401">
        <v>34266564</v>
      </c>
      <c r="C401">
        <v>15070285</v>
      </c>
      <c r="D401">
        <v>0.44</v>
      </c>
      <c r="E401">
        <v>19196279</v>
      </c>
      <c r="F401">
        <v>0.56000000000000005</v>
      </c>
      <c r="G401">
        <v>2000</v>
      </c>
    </row>
    <row r="402" spans="1:7" x14ac:dyDescent="0.3">
      <c r="A402" t="s">
        <v>405</v>
      </c>
      <c r="B402">
        <v>33978694</v>
      </c>
      <c r="C402">
        <v>15391970</v>
      </c>
      <c r="D402">
        <v>0.45300000000000001</v>
      </c>
      <c r="E402">
        <v>18586724</v>
      </c>
      <c r="F402">
        <v>0.54700000000000004</v>
      </c>
      <c r="G402">
        <v>2000</v>
      </c>
    </row>
    <row r="403" spans="1:7" x14ac:dyDescent="0.3">
      <c r="A403" t="s">
        <v>406</v>
      </c>
      <c r="B403">
        <v>33463969</v>
      </c>
      <c r="C403">
        <v>17480890</v>
      </c>
      <c r="D403">
        <v>0.52200000000000002</v>
      </c>
      <c r="E403">
        <v>15983079</v>
      </c>
      <c r="F403">
        <v>0.47799999999999998</v>
      </c>
      <c r="G403">
        <v>2000</v>
      </c>
    </row>
    <row r="404" spans="1:7" x14ac:dyDescent="0.3">
      <c r="A404" t="s">
        <v>407</v>
      </c>
      <c r="B404">
        <v>33426588</v>
      </c>
      <c r="C404">
        <v>19393557</v>
      </c>
      <c r="D404">
        <v>0.57999999999999996</v>
      </c>
      <c r="E404">
        <v>14033031</v>
      </c>
      <c r="F404">
        <v>0.42</v>
      </c>
      <c r="G404">
        <v>2000</v>
      </c>
    </row>
    <row r="405" spans="1:7" x14ac:dyDescent="0.3">
      <c r="A405" t="s">
        <v>408</v>
      </c>
      <c r="B405">
        <v>32168970</v>
      </c>
      <c r="C405">
        <v>23368995</v>
      </c>
      <c r="D405">
        <v>0.72599999999999998</v>
      </c>
      <c r="E405">
        <v>8799975</v>
      </c>
      <c r="F405">
        <v>0.27400000000000002</v>
      </c>
      <c r="G405">
        <v>2000</v>
      </c>
    </row>
    <row r="406" spans="1:7" x14ac:dyDescent="0.3">
      <c r="A406" t="s">
        <v>409</v>
      </c>
      <c r="B406">
        <v>31355910</v>
      </c>
      <c r="C406">
        <v>16815253</v>
      </c>
      <c r="D406">
        <v>0.53600000000000003</v>
      </c>
      <c r="E406">
        <v>14540657</v>
      </c>
      <c r="F406">
        <v>0.46400000000000002</v>
      </c>
      <c r="G406">
        <v>2000</v>
      </c>
    </row>
    <row r="407" spans="1:7" x14ac:dyDescent="0.3">
      <c r="A407" t="s">
        <v>410</v>
      </c>
      <c r="B407">
        <v>29934477</v>
      </c>
      <c r="C407">
        <v>17266359</v>
      </c>
      <c r="D407">
        <v>0.57699999999999996</v>
      </c>
      <c r="E407">
        <v>12668118</v>
      </c>
      <c r="F407">
        <v>0.42299999999999999</v>
      </c>
      <c r="G407">
        <v>2000</v>
      </c>
    </row>
    <row r="408" spans="1:7" x14ac:dyDescent="0.3">
      <c r="A408" t="s">
        <v>411</v>
      </c>
      <c r="B408">
        <v>29725663</v>
      </c>
      <c r="C408">
        <v>21471685</v>
      </c>
      <c r="D408">
        <v>0.72199999999999998</v>
      </c>
      <c r="E408">
        <v>8253978</v>
      </c>
      <c r="F408">
        <v>0.27800000000000002</v>
      </c>
      <c r="G408">
        <v>2000</v>
      </c>
    </row>
    <row r="409" spans="1:7" x14ac:dyDescent="0.3">
      <c r="A409" t="s">
        <v>412</v>
      </c>
      <c r="B409">
        <v>29360400</v>
      </c>
      <c r="C409">
        <v>25170054</v>
      </c>
      <c r="D409">
        <v>0.85699999999999998</v>
      </c>
      <c r="E409">
        <v>4190346</v>
      </c>
      <c r="F409">
        <v>0.14299999999999999</v>
      </c>
      <c r="G409">
        <v>2000</v>
      </c>
    </row>
    <row r="410" spans="1:7" x14ac:dyDescent="0.3">
      <c r="A410" t="s">
        <v>413</v>
      </c>
      <c r="B410">
        <v>28780255</v>
      </c>
      <c r="C410">
        <v>16970581</v>
      </c>
      <c r="D410">
        <v>0.59</v>
      </c>
      <c r="E410">
        <v>11809674</v>
      </c>
      <c r="F410">
        <v>0.41</v>
      </c>
      <c r="G410">
        <v>2000</v>
      </c>
    </row>
    <row r="411" spans="1:7" x14ac:dyDescent="0.3">
      <c r="A411" t="s">
        <v>414</v>
      </c>
      <c r="B411">
        <v>27965865</v>
      </c>
      <c r="C411">
        <v>13572400</v>
      </c>
      <c r="D411">
        <v>0.48499999999999999</v>
      </c>
      <c r="E411">
        <v>14393465</v>
      </c>
      <c r="F411">
        <v>0.51500000000000001</v>
      </c>
      <c r="G411">
        <v>2000</v>
      </c>
    </row>
    <row r="412" spans="1:7" x14ac:dyDescent="0.3">
      <c r="A412" t="s">
        <v>415</v>
      </c>
      <c r="B412">
        <v>27728118</v>
      </c>
      <c r="C412">
        <v>27459615</v>
      </c>
      <c r="D412">
        <v>0.99</v>
      </c>
      <c r="E412">
        <v>268503</v>
      </c>
      <c r="F412">
        <v>0.01</v>
      </c>
      <c r="G412">
        <v>2000</v>
      </c>
    </row>
    <row r="413" spans="1:7" x14ac:dyDescent="0.3">
      <c r="A413" t="s">
        <v>416</v>
      </c>
      <c r="B413">
        <v>27538359</v>
      </c>
      <c r="C413">
        <v>15627434</v>
      </c>
      <c r="D413">
        <v>0.56699999999999995</v>
      </c>
      <c r="E413">
        <v>11910925</v>
      </c>
      <c r="F413">
        <v>0.433</v>
      </c>
      <c r="G413">
        <v>2000</v>
      </c>
    </row>
    <row r="414" spans="1:7" x14ac:dyDescent="0.3">
      <c r="A414" t="s">
        <v>417</v>
      </c>
      <c r="B414">
        <v>26385941</v>
      </c>
      <c r="C414">
        <v>17200925</v>
      </c>
      <c r="D414">
        <v>0.65200000000000002</v>
      </c>
      <c r="E414">
        <v>9185016</v>
      </c>
      <c r="F414">
        <v>0.34799999999999998</v>
      </c>
      <c r="G414">
        <v>2000</v>
      </c>
    </row>
    <row r="415" spans="1:7" x14ac:dyDescent="0.3">
      <c r="A415" t="s">
        <v>418</v>
      </c>
      <c r="B415">
        <v>26330482</v>
      </c>
      <c r="C415">
        <v>12178602</v>
      </c>
      <c r="D415">
        <v>0.46300000000000002</v>
      </c>
      <c r="E415">
        <v>14151880</v>
      </c>
      <c r="F415">
        <v>0.53700000000000003</v>
      </c>
      <c r="G415">
        <v>2000</v>
      </c>
    </row>
    <row r="416" spans="1:7" x14ac:dyDescent="0.3">
      <c r="A416" t="s">
        <v>419</v>
      </c>
      <c r="B416">
        <v>25850615</v>
      </c>
      <c r="C416">
        <v>21799652</v>
      </c>
      <c r="D416">
        <v>0.84299999999999997</v>
      </c>
      <c r="E416">
        <v>4050963</v>
      </c>
      <c r="F416">
        <v>0.157</v>
      </c>
      <c r="G416">
        <v>2000</v>
      </c>
    </row>
    <row r="417" spans="1:7" x14ac:dyDescent="0.3">
      <c r="A417" t="s">
        <v>420</v>
      </c>
      <c r="B417">
        <v>24419914</v>
      </c>
      <c r="C417">
        <v>20069008</v>
      </c>
      <c r="D417">
        <v>0.82199999999999995</v>
      </c>
      <c r="E417">
        <v>4350906</v>
      </c>
      <c r="F417">
        <v>0.17799999999999999</v>
      </c>
      <c r="G417">
        <v>2000</v>
      </c>
    </row>
    <row r="418" spans="1:7" x14ac:dyDescent="0.3">
      <c r="A418" t="s">
        <v>421</v>
      </c>
      <c r="B418">
        <v>24362772</v>
      </c>
      <c r="C418">
        <v>14990582</v>
      </c>
      <c r="D418">
        <v>0.61499999999999999</v>
      </c>
      <c r="E418">
        <v>9372190</v>
      </c>
      <c r="F418">
        <v>0.38500000000000001</v>
      </c>
      <c r="G418">
        <v>2000</v>
      </c>
    </row>
    <row r="419" spans="1:7" x14ac:dyDescent="0.3">
      <c r="A419" t="s">
        <v>422</v>
      </c>
      <c r="B419">
        <v>22844291</v>
      </c>
      <c r="C419">
        <v>13113041</v>
      </c>
      <c r="D419">
        <v>0.57399999999999995</v>
      </c>
      <c r="E419">
        <v>9731250</v>
      </c>
      <c r="F419">
        <v>0.42599999999999999</v>
      </c>
      <c r="G419">
        <v>2000</v>
      </c>
    </row>
    <row r="420" spans="1:7" x14ac:dyDescent="0.3">
      <c r="A420" t="s">
        <v>423</v>
      </c>
      <c r="B420">
        <v>22361811</v>
      </c>
      <c r="C420">
        <v>17872723</v>
      </c>
      <c r="D420">
        <v>0.79900000000000004</v>
      </c>
      <c r="E420">
        <v>4489088</v>
      </c>
      <c r="F420">
        <v>0.20100000000000001</v>
      </c>
      <c r="G420">
        <v>2000</v>
      </c>
    </row>
    <row r="421" spans="1:7" x14ac:dyDescent="0.3">
      <c r="A421" t="s">
        <v>424</v>
      </c>
      <c r="B421">
        <v>21268532</v>
      </c>
      <c r="C421">
        <v>18650521</v>
      </c>
      <c r="D421">
        <v>0.877</v>
      </c>
      <c r="E421">
        <v>2618011</v>
      </c>
      <c r="F421">
        <v>0.123</v>
      </c>
      <c r="G421">
        <v>2000</v>
      </c>
    </row>
    <row r="422" spans="1:7" x14ac:dyDescent="0.3">
      <c r="A422" t="s">
        <v>425</v>
      </c>
      <c r="B422">
        <v>20789556</v>
      </c>
      <c r="C422">
        <v>18715392</v>
      </c>
      <c r="D422">
        <v>0.9</v>
      </c>
      <c r="E422">
        <v>2074164</v>
      </c>
      <c r="F422">
        <v>0.1</v>
      </c>
      <c r="G422">
        <v>2000</v>
      </c>
    </row>
    <row r="423" spans="1:7" x14ac:dyDescent="0.3">
      <c r="A423" t="s">
        <v>426</v>
      </c>
      <c r="B423">
        <v>19748009</v>
      </c>
      <c r="C423">
        <v>15933506</v>
      </c>
      <c r="D423">
        <v>0.80700000000000005</v>
      </c>
      <c r="E423">
        <v>3814503</v>
      </c>
      <c r="F423">
        <v>0.193</v>
      </c>
      <c r="G423">
        <v>2000</v>
      </c>
    </row>
    <row r="424" spans="1:7" x14ac:dyDescent="0.3">
      <c r="A424" t="s">
        <v>427</v>
      </c>
      <c r="B424">
        <v>19412993</v>
      </c>
      <c r="C424">
        <v>14967182</v>
      </c>
      <c r="D424">
        <v>0.77100000000000002</v>
      </c>
      <c r="E424">
        <v>4445811</v>
      </c>
      <c r="F424">
        <v>0.22900000000000001</v>
      </c>
      <c r="G424">
        <v>2000</v>
      </c>
    </row>
    <row r="425" spans="1:7" x14ac:dyDescent="0.3">
      <c r="A425" t="s">
        <v>428</v>
      </c>
      <c r="B425">
        <v>18661336</v>
      </c>
      <c r="C425">
        <v>18661336</v>
      </c>
      <c r="D425">
        <v>1</v>
      </c>
      <c r="E425">
        <v>0</v>
      </c>
      <c r="F425">
        <v>0</v>
      </c>
      <c r="G425">
        <v>2000</v>
      </c>
    </row>
    <row r="426" spans="1:7" x14ac:dyDescent="0.3">
      <c r="A426" t="s">
        <v>429</v>
      </c>
      <c r="B426">
        <v>18404706</v>
      </c>
      <c r="C426">
        <v>15618626</v>
      </c>
      <c r="D426">
        <v>0.84899999999999998</v>
      </c>
      <c r="E426">
        <v>2786080</v>
      </c>
      <c r="F426">
        <v>0.151</v>
      </c>
      <c r="G426">
        <v>2000</v>
      </c>
    </row>
    <row r="427" spans="1:7" x14ac:dyDescent="0.3">
      <c r="A427" t="s">
        <v>430</v>
      </c>
      <c r="B427">
        <v>18133495</v>
      </c>
      <c r="C427">
        <v>15540353</v>
      </c>
      <c r="D427">
        <v>0.85699999999999998</v>
      </c>
      <c r="E427">
        <v>2593142</v>
      </c>
      <c r="F427">
        <v>0.14299999999999999</v>
      </c>
      <c r="G427">
        <v>2000</v>
      </c>
    </row>
    <row r="428" spans="1:7" x14ac:dyDescent="0.3">
      <c r="A428" t="s">
        <v>431</v>
      </c>
      <c r="B428">
        <v>17989227</v>
      </c>
      <c r="C428">
        <v>7065332</v>
      </c>
      <c r="D428">
        <v>0.39300000000000002</v>
      </c>
      <c r="E428">
        <v>10923895</v>
      </c>
      <c r="F428">
        <v>0.60699999999999998</v>
      </c>
      <c r="G428">
        <v>2000</v>
      </c>
    </row>
    <row r="429" spans="1:7" x14ac:dyDescent="0.3">
      <c r="A429" t="s">
        <v>432</v>
      </c>
      <c r="B429">
        <v>16653900</v>
      </c>
      <c r="C429">
        <v>11253900</v>
      </c>
      <c r="D429">
        <v>0.67600000000000005</v>
      </c>
      <c r="E429">
        <v>5400000</v>
      </c>
      <c r="F429">
        <v>0.32400000000000001</v>
      </c>
      <c r="G429">
        <v>2000</v>
      </c>
    </row>
    <row r="430" spans="1:7" x14ac:dyDescent="0.3">
      <c r="A430" t="s">
        <v>433</v>
      </c>
      <c r="B430">
        <v>16643191</v>
      </c>
      <c r="C430">
        <v>9631153</v>
      </c>
      <c r="D430">
        <v>0.57899999999999996</v>
      </c>
      <c r="E430">
        <v>7012038</v>
      </c>
      <c r="F430">
        <v>0.42099999999999999</v>
      </c>
      <c r="G430">
        <v>2000</v>
      </c>
    </row>
    <row r="431" spans="1:7" x14ac:dyDescent="0.3">
      <c r="A431" t="s">
        <v>434</v>
      </c>
      <c r="B431">
        <v>16575074</v>
      </c>
      <c r="C431">
        <v>2552992</v>
      </c>
      <c r="D431">
        <v>0.154</v>
      </c>
      <c r="E431">
        <v>14022082</v>
      </c>
      <c r="F431">
        <v>0.84599999999999997</v>
      </c>
      <c r="G431">
        <v>2000</v>
      </c>
    </row>
    <row r="432" spans="1:7" x14ac:dyDescent="0.3">
      <c r="A432" t="s">
        <v>435</v>
      </c>
      <c r="B432">
        <v>16349568</v>
      </c>
      <c r="C432">
        <v>4544753</v>
      </c>
      <c r="D432">
        <v>0.27800000000000002</v>
      </c>
      <c r="E432">
        <v>11804815</v>
      </c>
      <c r="F432">
        <v>0.72199999999999998</v>
      </c>
      <c r="G432">
        <v>2000</v>
      </c>
    </row>
    <row r="433" spans="1:7" x14ac:dyDescent="0.3">
      <c r="A433" t="s">
        <v>436</v>
      </c>
      <c r="B433">
        <v>15906764</v>
      </c>
      <c r="C433">
        <v>15506764</v>
      </c>
      <c r="D433">
        <v>0.97499999999999998</v>
      </c>
      <c r="E433">
        <v>400000</v>
      </c>
      <c r="F433">
        <v>2.5000000000000001E-2</v>
      </c>
      <c r="G433">
        <v>2000</v>
      </c>
    </row>
    <row r="434" spans="1:7" x14ac:dyDescent="0.3">
      <c r="A434" t="s">
        <v>437</v>
      </c>
      <c r="B434">
        <v>15843608</v>
      </c>
      <c r="C434">
        <v>12811858</v>
      </c>
      <c r="D434">
        <v>0.80900000000000005</v>
      </c>
      <c r="E434">
        <v>3031750</v>
      </c>
      <c r="F434">
        <v>0.191</v>
      </c>
      <c r="G434">
        <v>2000</v>
      </c>
    </row>
    <row r="435" spans="1:7" x14ac:dyDescent="0.3">
      <c r="A435" t="s">
        <v>438</v>
      </c>
      <c r="B435">
        <v>15471969</v>
      </c>
      <c r="C435">
        <v>15325127</v>
      </c>
      <c r="D435">
        <v>0.99099999999999999</v>
      </c>
      <c r="E435">
        <v>146842</v>
      </c>
      <c r="F435">
        <v>8.9999999999999993E-3</v>
      </c>
      <c r="G435">
        <v>2000</v>
      </c>
    </row>
    <row r="436" spans="1:7" x14ac:dyDescent="0.3">
      <c r="A436" t="s">
        <v>439</v>
      </c>
      <c r="B436">
        <v>14828081</v>
      </c>
      <c r="C436">
        <v>14230455</v>
      </c>
      <c r="D436">
        <v>0.96</v>
      </c>
      <c r="E436">
        <v>597626</v>
      </c>
      <c r="F436">
        <v>0.04</v>
      </c>
      <c r="G436">
        <v>2000</v>
      </c>
    </row>
    <row r="437" spans="1:7" x14ac:dyDescent="0.3">
      <c r="A437" t="s">
        <v>440</v>
      </c>
      <c r="B437">
        <v>14493284</v>
      </c>
      <c r="C437">
        <v>3448233</v>
      </c>
      <c r="D437">
        <v>0.23799999999999999</v>
      </c>
      <c r="E437">
        <v>11045051</v>
      </c>
      <c r="F437">
        <v>0.76200000000000001</v>
      </c>
      <c r="G437">
        <v>2000</v>
      </c>
    </row>
    <row r="438" spans="1:7" x14ac:dyDescent="0.3">
      <c r="A438" t="s">
        <v>441</v>
      </c>
      <c r="B438">
        <v>14400327</v>
      </c>
      <c r="C438">
        <v>6651522</v>
      </c>
      <c r="D438">
        <v>0.46200000000000002</v>
      </c>
      <c r="E438">
        <v>7748805</v>
      </c>
      <c r="F438">
        <v>0.53800000000000003</v>
      </c>
      <c r="G438">
        <v>2000</v>
      </c>
    </row>
    <row r="439" spans="1:7" x14ac:dyDescent="0.3">
      <c r="A439" t="s">
        <v>442</v>
      </c>
      <c r="B439">
        <v>14145677</v>
      </c>
      <c r="C439">
        <v>6291602</v>
      </c>
      <c r="D439">
        <v>0.44500000000000001</v>
      </c>
      <c r="E439">
        <v>7854075</v>
      </c>
      <c r="F439">
        <v>0.55500000000000005</v>
      </c>
      <c r="G439">
        <v>2000</v>
      </c>
    </row>
    <row r="440" spans="1:7" x14ac:dyDescent="0.3">
      <c r="A440" t="s">
        <v>443</v>
      </c>
      <c r="B440">
        <v>13743212</v>
      </c>
      <c r="C440">
        <v>13616610</v>
      </c>
      <c r="D440">
        <v>0.99099999999999999</v>
      </c>
      <c r="E440">
        <v>126602</v>
      </c>
      <c r="F440">
        <v>8.9999999999999993E-3</v>
      </c>
      <c r="G440">
        <v>2000</v>
      </c>
    </row>
    <row r="441" spans="1:7" x14ac:dyDescent="0.3">
      <c r="A441" t="s">
        <v>444</v>
      </c>
      <c r="B441">
        <v>13400161</v>
      </c>
      <c r="C441">
        <v>13400161</v>
      </c>
      <c r="D441">
        <v>1</v>
      </c>
      <c r="E441">
        <v>0</v>
      </c>
      <c r="F441">
        <v>0</v>
      </c>
      <c r="G441">
        <v>2000</v>
      </c>
    </row>
    <row r="442" spans="1:7" x14ac:dyDescent="0.3">
      <c r="A442" t="s">
        <v>445</v>
      </c>
      <c r="B442">
        <v>13105853</v>
      </c>
      <c r="C442">
        <v>13023075</v>
      </c>
      <c r="D442">
        <v>0.99399999999999999</v>
      </c>
      <c r="E442">
        <v>82778</v>
      </c>
      <c r="F442">
        <v>6.0000000000000001E-3</v>
      </c>
      <c r="G442">
        <v>2000</v>
      </c>
    </row>
    <row r="443" spans="1:7" x14ac:dyDescent="0.3">
      <c r="A443" t="s">
        <v>446</v>
      </c>
      <c r="B443">
        <v>13069740</v>
      </c>
      <c r="C443">
        <v>6055661</v>
      </c>
      <c r="D443">
        <v>0.46300000000000002</v>
      </c>
      <c r="E443">
        <v>7014079</v>
      </c>
      <c r="F443">
        <v>0.53700000000000003</v>
      </c>
      <c r="G443">
        <v>2000</v>
      </c>
    </row>
    <row r="444" spans="1:7" x14ac:dyDescent="0.3">
      <c r="A444" t="s">
        <v>447</v>
      </c>
      <c r="B444">
        <v>12854953</v>
      </c>
      <c r="C444">
        <v>2738980</v>
      </c>
      <c r="D444">
        <v>0.21299999999999999</v>
      </c>
      <c r="E444">
        <v>10115973</v>
      </c>
      <c r="F444">
        <v>0.78700000000000003</v>
      </c>
      <c r="G444">
        <v>2000</v>
      </c>
    </row>
    <row r="445" spans="1:7" x14ac:dyDescent="0.3">
      <c r="A445" t="s">
        <v>448</v>
      </c>
      <c r="B445">
        <v>12591270</v>
      </c>
      <c r="C445">
        <v>5108820</v>
      </c>
      <c r="D445">
        <v>0.40600000000000003</v>
      </c>
      <c r="E445">
        <v>7482450</v>
      </c>
      <c r="F445">
        <v>0.59399999999999997</v>
      </c>
      <c r="G445">
        <v>2000</v>
      </c>
    </row>
    <row r="446" spans="1:7" x14ac:dyDescent="0.3">
      <c r="A446" t="s">
        <v>449</v>
      </c>
      <c r="B446">
        <v>12452362</v>
      </c>
      <c r="C446">
        <v>12394327</v>
      </c>
      <c r="D446">
        <v>0.995</v>
      </c>
      <c r="E446">
        <v>58035</v>
      </c>
      <c r="F446">
        <v>5.0000000000000001E-3</v>
      </c>
      <c r="G446">
        <v>2000</v>
      </c>
    </row>
    <row r="447" spans="1:7" x14ac:dyDescent="0.3">
      <c r="A447" t="s">
        <v>450</v>
      </c>
      <c r="B447">
        <v>11555430</v>
      </c>
      <c r="C447">
        <v>11555430</v>
      </c>
      <c r="D447">
        <v>1</v>
      </c>
      <c r="E447">
        <v>0</v>
      </c>
      <c r="F447">
        <v>0</v>
      </c>
      <c r="G447">
        <v>2000</v>
      </c>
    </row>
    <row r="448" spans="1:7" x14ac:dyDescent="0.3">
      <c r="A448" t="s">
        <v>451</v>
      </c>
      <c r="B448">
        <v>11242521</v>
      </c>
      <c r="C448">
        <v>9416804</v>
      </c>
      <c r="D448">
        <v>0.83799999999999997</v>
      </c>
      <c r="E448">
        <v>1825717</v>
      </c>
      <c r="F448">
        <v>0.16200000000000001</v>
      </c>
      <c r="G448">
        <v>2000</v>
      </c>
    </row>
    <row r="449" spans="1:7" x14ac:dyDescent="0.3">
      <c r="A449" t="s">
        <v>452</v>
      </c>
      <c r="B449">
        <v>11155214</v>
      </c>
      <c r="C449">
        <v>8293784</v>
      </c>
      <c r="D449">
        <v>0.74299999999999999</v>
      </c>
      <c r="E449">
        <v>2861430</v>
      </c>
      <c r="F449">
        <v>0.25700000000000001</v>
      </c>
      <c r="G449">
        <v>2000</v>
      </c>
    </row>
    <row r="450" spans="1:7" x14ac:dyDescent="0.3">
      <c r="A450" t="s">
        <v>453</v>
      </c>
      <c r="B450">
        <v>10890222</v>
      </c>
      <c r="C450">
        <v>10042516</v>
      </c>
      <c r="D450">
        <v>0.92200000000000004</v>
      </c>
      <c r="E450">
        <v>847706</v>
      </c>
      <c r="F450">
        <v>7.8E-2</v>
      </c>
      <c r="G450">
        <v>2000</v>
      </c>
    </row>
    <row r="451" spans="1:7" x14ac:dyDescent="0.3">
      <c r="A451" t="s">
        <v>454</v>
      </c>
      <c r="B451">
        <v>10873148</v>
      </c>
      <c r="C451">
        <v>10522168</v>
      </c>
      <c r="D451">
        <v>0.96799999999999997</v>
      </c>
      <c r="E451">
        <v>350980</v>
      </c>
      <c r="F451">
        <v>3.2000000000000001E-2</v>
      </c>
      <c r="G451">
        <v>2000</v>
      </c>
    </row>
    <row r="452" spans="1:7" x14ac:dyDescent="0.3">
      <c r="A452" t="s">
        <v>455</v>
      </c>
      <c r="B452">
        <v>10558970</v>
      </c>
      <c r="C452">
        <v>8598593</v>
      </c>
      <c r="D452">
        <v>0.81399999999999995</v>
      </c>
      <c r="E452">
        <v>1960377</v>
      </c>
      <c r="F452">
        <v>0.186</v>
      </c>
      <c r="G452">
        <v>2000</v>
      </c>
    </row>
    <row r="453" spans="1:7" x14ac:dyDescent="0.3">
      <c r="A453" t="s">
        <v>456</v>
      </c>
      <c r="B453">
        <v>10409377</v>
      </c>
      <c r="C453">
        <v>4906229</v>
      </c>
      <c r="D453">
        <v>0.47099999999999997</v>
      </c>
      <c r="E453">
        <v>5503148</v>
      </c>
      <c r="F453">
        <v>0.52900000000000003</v>
      </c>
      <c r="G453">
        <v>2000</v>
      </c>
    </row>
    <row r="454" spans="1:7" x14ac:dyDescent="0.3">
      <c r="A454" t="s">
        <v>457</v>
      </c>
      <c r="B454">
        <v>10194274</v>
      </c>
      <c r="C454">
        <v>5020111</v>
      </c>
      <c r="D454">
        <v>0.49199999999999999</v>
      </c>
      <c r="E454">
        <v>5174163</v>
      </c>
      <c r="F454">
        <v>0.50800000000000001</v>
      </c>
      <c r="G454">
        <v>2000</v>
      </c>
    </row>
    <row r="455" spans="1:7" x14ac:dyDescent="0.3">
      <c r="A455" t="s">
        <v>458</v>
      </c>
      <c r="B455">
        <v>10037390</v>
      </c>
      <c r="C455">
        <v>10037390</v>
      </c>
      <c r="D455">
        <v>1</v>
      </c>
      <c r="E455">
        <v>0</v>
      </c>
      <c r="F455">
        <v>0</v>
      </c>
      <c r="G455">
        <v>2000</v>
      </c>
    </row>
    <row r="456" spans="1:7" x14ac:dyDescent="0.3">
      <c r="A456" t="s">
        <v>459</v>
      </c>
      <c r="B456">
        <v>9902115</v>
      </c>
      <c r="C456">
        <v>8745680</v>
      </c>
      <c r="D456">
        <v>0.88300000000000001</v>
      </c>
      <c r="E456">
        <v>1156435</v>
      </c>
      <c r="F456">
        <v>0.11700000000000001</v>
      </c>
      <c r="G456">
        <v>2000</v>
      </c>
    </row>
    <row r="457" spans="1:7" x14ac:dyDescent="0.3">
      <c r="A457" t="s">
        <v>460</v>
      </c>
      <c r="B457">
        <v>9832166</v>
      </c>
      <c r="C457">
        <v>9832166</v>
      </c>
      <c r="D457">
        <v>1</v>
      </c>
      <c r="E457">
        <v>0</v>
      </c>
      <c r="F457">
        <v>0</v>
      </c>
      <c r="G457">
        <v>2000</v>
      </c>
    </row>
    <row r="458" spans="1:7" x14ac:dyDescent="0.3">
      <c r="A458" t="s">
        <v>461</v>
      </c>
      <c r="B458">
        <v>9719848</v>
      </c>
      <c r="C458">
        <v>5318679</v>
      </c>
      <c r="D458">
        <v>0.54700000000000004</v>
      </c>
      <c r="E458">
        <v>4401169</v>
      </c>
      <c r="F458">
        <v>0.45300000000000001</v>
      </c>
      <c r="G458">
        <v>2000</v>
      </c>
    </row>
    <row r="459" spans="1:7" x14ac:dyDescent="0.3">
      <c r="A459" t="s">
        <v>462</v>
      </c>
      <c r="B459">
        <v>9380473</v>
      </c>
      <c r="C459">
        <v>3308029</v>
      </c>
      <c r="D459">
        <v>0.35299999999999998</v>
      </c>
      <c r="E459">
        <v>6072444</v>
      </c>
      <c r="F459">
        <v>0.64700000000000002</v>
      </c>
      <c r="G459">
        <v>2000</v>
      </c>
    </row>
    <row r="460" spans="1:7" x14ac:dyDescent="0.3">
      <c r="A460" t="s">
        <v>463</v>
      </c>
      <c r="B460">
        <v>9206279</v>
      </c>
      <c r="C460">
        <v>6944471</v>
      </c>
      <c r="D460">
        <v>0.754</v>
      </c>
      <c r="E460">
        <v>2261808</v>
      </c>
      <c r="F460">
        <v>0.246</v>
      </c>
      <c r="G460">
        <v>2000</v>
      </c>
    </row>
    <row r="461" spans="1:7" x14ac:dyDescent="0.3">
      <c r="A461" t="s">
        <v>464</v>
      </c>
      <c r="B461">
        <v>8527517</v>
      </c>
      <c r="C461">
        <v>4242892</v>
      </c>
      <c r="D461">
        <v>0.498</v>
      </c>
      <c r="E461">
        <v>4284625</v>
      </c>
      <c r="F461">
        <v>0.502</v>
      </c>
      <c r="G461">
        <v>2000</v>
      </c>
    </row>
    <row r="462" spans="1:7" x14ac:dyDescent="0.3">
      <c r="A462" t="s">
        <v>465</v>
      </c>
      <c r="B462">
        <v>7733894</v>
      </c>
      <c r="C462">
        <v>2092682</v>
      </c>
      <c r="D462">
        <v>0.27100000000000002</v>
      </c>
      <c r="E462">
        <v>5641212</v>
      </c>
      <c r="F462">
        <v>0.72899999999999998</v>
      </c>
      <c r="G462">
        <v>2000</v>
      </c>
    </row>
    <row r="463" spans="1:7" x14ac:dyDescent="0.3">
      <c r="A463" t="s">
        <v>466</v>
      </c>
      <c r="B463">
        <v>7390108</v>
      </c>
      <c r="C463">
        <v>3635482</v>
      </c>
      <c r="D463">
        <v>0.49199999999999999</v>
      </c>
      <c r="E463">
        <v>3754626</v>
      </c>
      <c r="F463">
        <v>0.50800000000000001</v>
      </c>
      <c r="G463">
        <v>2000</v>
      </c>
    </row>
    <row r="464" spans="1:7" x14ac:dyDescent="0.3">
      <c r="A464" t="s">
        <v>467</v>
      </c>
      <c r="B464">
        <v>7243669</v>
      </c>
      <c r="C464">
        <v>5661798</v>
      </c>
      <c r="D464">
        <v>0.78200000000000003</v>
      </c>
      <c r="E464">
        <v>1581871</v>
      </c>
      <c r="F464">
        <v>0.218</v>
      </c>
      <c r="G464">
        <v>2000</v>
      </c>
    </row>
    <row r="465" spans="1:7" x14ac:dyDescent="0.3">
      <c r="A465" t="s">
        <v>468</v>
      </c>
      <c r="B465">
        <v>7201701</v>
      </c>
      <c r="C465">
        <v>7027345</v>
      </c>
      <c r="D465">
        <v>0.97599999999999998</v>
      </c>
      <c r="E465">
        <v>174356</v>
      </c>
      <c r="F465">
        <v>2.4E-2</v>
      </c>
      <c r="G465">
        <v>2000</v>
      </c>
    </row>
    <row r="466" spans="1:7" x14ac:dyDescent="0.3">
      <c r="A466" t="s">
        <v>469</v>
      </c>
      <c r="B466">
        <v>7193889</v>
      </c>
      <c r="C466">
        <v>3193889</v>
      </c>
      <c r="D466">
        <v>0.44400000000000001</v>
      </c>
      <c r="E466">
        <v>4000000</v>
      </c>
      <c r="F466">
        <v>0.55600000000000005</v>
      </c>
      <c r="G466">
        <v>2000</v>
      </c>
    </row>
    <row r="467" spans="1:7" x14ac:dyDescent="0.3">
      <c r="A467" t="s">
        <v>470</v>
      </c>
      <c r="B467">
        <v>7075068</v>
      </c>
      <c r="C467">
        <v>6201143</v>
      </c>
      <c r="D467">
        <v>0.876</v>
      </c>
      <c r="E467">
        <v>873925</v>
      </c>
      <c r="F467">
        <v>0.124</v>
      </c>
      <c r="G467">
        <v>2000</v>
      </c>
    </row>
    <row r="468" spans="1:7" x14ac:dyDescent="0.3">
      <c r="A468" t="s">
        <v>471</v>
      </c>
      <c r="B468">
        <v>6620242</v>
      </c>
      <c r="C468">
        <v>4739023</v>
      </c>
      <c r="D468">
        <v>0.71599999999999997</v>
      </c>
      <c r="E468">
        <v>1881219</v>
      </c>
      <c r="F468">
        <v>0.28399999999999997</v>
      </c>
      <c r="G468">
        <v>2000</v>
      </c>
    </row>
    <row r="469" spans="1:7" x14ac:dyDescent="0.3">
      <c r="A469" t="s">
        <v>472</v>
      </c>
      <c r="B469">
        <v>5541431</v>
      </c>
      <c r="C469">
        <v>5277299</v>
      </c>
      <c r="D469">
        <v>0.95199999999999996</v>
      </c>
      <c r="E469">
        <v>264132</v>
      </c>
      <c r="F469">
        <v>4.8000000000000001E-2</v>
      </c>
      <c r="G469">
        <v>2000</v>
      </c>
    </row>
    <row r="470" spans="1:7" x14ac:dyDescent="0.3">
      <c r="A470" t="s">
        <v>473</v>
      </c>
      <c r="B470">
        <v>5280035</v>
      </c>
      <c r="C470">
        <v>5280035</v>
      </c>
      <c r="D470">
        <v>1</v>
      </c>
      <c r="E470">
        <v>0</v>
      </c>
      <c r="F470">
        <v>0</v>
      </c>
      <c r="G470">
        <v>2000</v>
      </c>
    </row>
    <row r="471" spans="1:7" x14ac:dyDescent="0.3">
      <c r="A471" t="s">
        <v>474</v>
      </c>
      <c r="B471">
        <v>5164404</v>
      </c>
      <c r="C471">
        <v>3043284</v>
      </c>
      <c r="D471">
        <v>0.58899999999999997</v>
      </c>
      <c r="E471">
        <v>2121120</v>
      </c>
      <c r="F471">
        <v>0.41099999999999998</v>
      </c>
      <c r="G471">
        <v>2000</v>
      </c>
    </row>
    <row r="472" spans="1:7" x14ac:dyDescent="0.3">
      <c r="A472" t="s">
        <v>475</v>
      </c>
      <c r="B472">
        <v>4775009</v>
      </c>
      <c r="C472">
        <v>4159986</v>
      </c>
      <c r="D472">
        <v>0.871</v>
      </c>
      <c r="E472">
        <v>615023</v>
      </c>
      <c r="F472">
        <v>0.129</v>
      </c>
      <c r="G472">
        <v>2000</v>
      </c>
    </row>
    <row r="473" spans="1:7" x14ac:dyDescent="0.3">
      <c r="A473" t="s">
        <v>476</v>
      </c>
      <c r="B473">
        <v>4705631</v>
      </c>
      <c r="C473">
        <v>4705631</v>
      </c>
      <c r="D473">
        <v>1</v>
      </c>
      <c r="E473">
        <v>0</v>
      </c>
      <c r="F473">
        <v>0</v>
      </c>
      <c r="G473">
        <v>2000</v>
      </c>
    </row>
    <row r="474" spans="1:7" x14ac:dyDescent="0.3">
      <c r="A474" t="s">
        <v>477</v>
      </c>
      <c r="B474">
        <v>4406030</v>
      </c>
      <c r="C474">
        <v>4342203</v>
      </c>
      <c r="D474">
        <v>0.98599999999999999</v>
      </c>
      <c r="E474">
        <v>63827</v>
      </c>
      <c r="F474">
        <v>1.4E-2</v>
      </c>
      <c r="G474">
        <v>2000</v>
      </c>
    </row>
    <row r="475" spans="1:7" x14ac:dyDescent="0.3">
      <c r="A475" t="s">
        <v>478</v>
      </c>
      <c r="B475">
        <v>4279351</v>
      </c>
      <c r="C475">
        <v>1070000</v>
      </c>
      <c r="D475">
        <v>0.25</v>
      </c>
      <c r="E475">
        <v>3209351</v>
      </c>
      <c r="F475">
        <v>0.75</v>
      </c>
      <c r="G475">
        <v>2000</v>
      </c>
    </row>
    <row r="476" spans="1:7" x14ac:dyDescent="0.3">
      <c r="A476" t="s">
        <v>479</v>
      </c>
      <c r="B476">
        <v>4177818</v>
      </c>
      <c r="C476">
        <v>4177818</v>
      </c>
      <c r="D476">
        <v>1</v>
      </c>
      <c r="E476">
        <v>0</v>
      </c>
      <c r="F476">
        <v>0</v>
      </c>
      <c r="G476">
        <v>2000</v>
      </c>
    </row>
    <row r="477" spans="1:7" x14ac:dyDescent="0.3">
      <c r="A477" t="s">
        <v>480</v>
      </c>
      <c r="B477">
        <v>4069261</v>
      </c>
      <c r="C477">
        <v>1823297</v>
      </c>
      <c r="D477">
        <v>0.44800000000000001</v>
      </c>
      <c r="E477">
        <v>2245964</v>
      </c>
      <c r="F477">
        <v>0.55200000000000005</v>
      </c>
      <c r="G477">
        <v>2000</v>
      </c>
    </row>
    <row r="478" spans="1:7" x14ac:dyDescent="0.3">
      <c r="A478" t="s">
        <v>481</v>
      </c>
      <c r="B478">
        <v>3740113</v>
      </c>
      <c r="C478">
        <v>2933161</v>
      </c>
      <c r="D478">
        <v>0.78400000000000003</v>
      </c>
      <c r="E478">
        <v>806952</v>
      </c>
      <c r="F478">
        <v>0.216</v>
      </c>
      <c r="G478">
        <v>2000</v>
      </c>
    </row>
    <row r="479" spans="1:7" x14ac:dyDescent="0.3">
      <c r="A479" t="s">
        <v>482</v>
      </c>
      <c r="B479">
        <v>3728888</v>
      </c>
      <c r="C479">
        <v>3165544</v>
      </c>
      <c r="D479">
        <v>0.84899999999999998</v>
      </c>
      <c r="E479">
        <v>563344</v>
      </c>
      <c r="F479">
        <v>0.151</v>
      </c>
      <c r="G479">
        <v>2000</v>
      </c>
    </row>
    <row r="480" spans="1:7" x14ac:dyDescent="0.3">
      <c r="A480" t="s">
        <v>483</v>
      </c>
      <c r="B480">
        <v>3548556</v>
      </c>
      <c r="C480">
        <v>3440228</v>
      </c>
      <c r="D480">
        <v>0.96899999999999997</v>
      </c>
      <c r="E480">
        <v>108328</v>
      </c>
      <c r="F480">
        <v>3.1E-2</v>
      </c>
      <c r="G480">
        <v>2000</v>
      </c>
    </row>
    <row r="481" spans="1:7" x14ac:dyDescent="0.3">
      <c r="A481" t="s">
        <v>484</v>
      </c>
      <c r="B481">
        <v>3221280</v>
      </c>
      <c r="C481">
        <v>1638202</v>
      </c>
      <c r="D481">
        <v>0.50900000000000001</v>
      </c>
      <c r="E481">
        <v>1583078</v>
      </c>
      <c r="F481">
        <v>0.49099999999999999</v>
      </c>
      <c r="G481">
        <v>2000</v>
      </c>
    </row>
    <row r="482" spans="1:7" x14ac:dyDescent="0.3">
      <c r="A482" t="s">
        <v>485</v>
      </c>
      <c r="B482">
        <v>3169930</v>
      </c>
      <c r="C482">
        <v>3157348</v>
      </c>
      <c r="D482">
        <v>0.996</v>
      </c>
      <c r="E482">
        <v>12582</v>
      </c>
      <c r="F482">
        <v>4.0000000000000001E-3</v>
      </c>
      <c r="G482">
        <v>2000</v>
      </c>
    </row>
    <row r="483" spans="1:7" x14ac:dyDescent="0.3">
      <c r="A483" t="s">
        <v>486</v>
      </c>
      <c r="B483">
        <v>3003296</v>
      </c>
      <c r="C483">
        <v>2962465</v>
      </c>
      <c r="D483">
        <v>0.98599999999999999</v>
      </c>
      <c r="E483">
        <v>40831</v>
      </c>
      <c r="F483">
        <v>1.4E-2</v>
      </c>
      <c r="G483">
        <v>2000</v>
      </c>
    </row>
    <row r="484" spans="1:7" x14ac:dyDescent="0.3">
      <c r="A484" t="s">
        <v>487</v>
      </c>
      <c r="B484">
        <v>2724595</v>
      </c>
      <c r="C484">
        <v>1817216</v>
      </c>
      <c r="D484">
        <v>0.66700000000000004</v>
      </c>
      <c r="E484">
        <v>907379</v>
      </c>
      <c r="F484">
        <v>0.33300000000000002</v>
      </c>
      <c r="G484">
        <v>2000</v>
      </c>
    </row>
    <row r="485" spans="1:7" x14ac:dyDescent="0.3">
      <c r="A485" t="s">
        <v>488</v>
      </c>
      <c r="B485">
        <v>2637726</v>
      </c>
      <c r="C485">
        <v>2637726</v>
      </c>
      <c r="D485">
        <v>1</v>
      </c>
      <c r="E485">
        <v>0</v>
      </c>
      <c r="F485">
        <v>0</v>
      </c>
      <c r="G485">
        <v>2000</v>
      </c>
    </row>
    <row r="486" spans="1:7" x14ac:dyDescent="0.3">
      <c r="A486" t="s">
        <v>489</v>
      </c>
      <c r="B486">
        <v>2595216</v>
      </c>
      <c r="C486">
        <v>2205627</v>
      </c>
      <c r="D486">
        <v>0.85</v>
      </c>
      <c r="E486">
        <v>389589</v>
      </c>
      <c r="F486">
        <v>0.15</v>
      </c>
      <c r="G486">
        <v>2000</v>
      </c>
    </row>
    <row r="487" spans="1:7" x14ac:dyDescent="0.3">
      <c r="A487" t="s">
        <v>490</v>
      </c>
      <c r="B487">
        <v>2463650</v>
      </c>
      <c r="C487">
        <v>2274979</v>
      </c>
      <c r="D487">
        <v>0.92300000000000004</v>
      </c>
      <c r="E487">
        <v>188671</v>
      </c>
      <c r="F487">
        <v>7.6999999999999999E-2</v>
      </c>
      <c r="G487">
        <v>2000</v>
      </c>
    </row>
    <row r="488" spans="1:7" x14ac:dyDescent="0.3">
      <c r="A488" t="s">
        <v>491</v>
      </c>
      <c r="B488">
        <v>2321029</v>
      </c>
      <c r="C488">
        <v>2321029</v>
      </c>
      <c r="D488">
        <v>1</v>
      </c>
      <c r="E488">
        <v>0</v>
      </c>
      <c r="F488">
        <v>0</v>
      </c>
      <c r="G488">
        <v>2000</v>
      </c>
    </row>
    <row r="489" spans="1:7" x14ac:dyDescent="0.3">
      <c r="A489" t="s">
        <v>492</v>
      </c>
      <c r="B489">
        <v>2150929</v>
      </c>
      <c r="C489">
        <v>1157764</v>
      </c>
      <c r="D489">
        <v>0.53800000000000003</v>
      </c>
      <c r="E489">
        <v>993165</v>
      </c>
      <c r="F489">
        <v>0.46200000000000002</v>
      </c>
      <c r="G489">
        <v>2000</v>
      </c>
    </row>
    <row r="490" spans="1:7" x14ac:dyDescent="0.3">
      <c r="A490" t="s">
        <v>493</v>
      </c>
      <c r="B490">
        <v>2111280</v>
      </c>
      <c r="C490">
        <v>1069540</v>
      </c>
      <c r="D490">
        <v>0.50700000000000001</v>
      </c>
      <c r="E490">
        <v>1041740</v>
      </c>
      <c r="F490">
        <v>0.49299999999999999</v>
      </c>
      <c r="G490">
        <v>2000</v>
      </c>
    </row>
    <row r="491" spans="1:7" x14ac:dyDescent="0.3">
      <c r="A491" t="s">
        <v>494</v>
      </c>
      <c r="B491">
        <v>2068701</v>
      </c>
      <c r="C491">
        <v>1701855</v>
      </c>
      <c r="D491">
        <v>0.82299999999999995</v>
      </c>
      <c r="E491">
        <v>366846</v>
      </c>
      <c r="F491">
        <v>0.17699999999999999</v>
      </c>
      <c r="G491">
        <v>2000</v>
      </c>
    </row>
    <row r="492" spans="1:7" x14ac:dyDescent="0.3">
      <c r="A492" t="s">
        <v>495</v>
      </c>
      <c r="B492">
        <v>2046433</v>
      </c>
      <c r="C492">
        <v>1577287</v>
      </c>
      <c r="D492">
        <v>0.77100000000000002</v>
      </c>
      <c r="E492">
        <v>469146</v>
      </c>
      <c r="F492">
        <v>0.22900000000000001</v>
      </c>
      <c r="G492">
        <v>2000</v>
      </c>
    </row>
    <row r="493" spans="1:7" x14ac:dyDescent="0.3">
      <c r="A493" t="s">
        <v>496</v>
      </c>
      <c r="B493">
        <v>2019121</v>
      </c>
      <c r="C493">
        <v>1746585</v>
      </c>
      <c r="D493">
        <v>0.86499999999999999</v>
      </c>
      <c r="E493">
        <v>272536</v>
      </c>
      <c r="F493">
        <v>0.13500000000000001</v>
      </c>
      <c r="G493">
        <v>2000</v>
      </c>
    </row>
    <row r="494" spans="1:7" x14ac:dyDescent="0.3">
      <c r="A494" t="s">
        <v>497</v>
      </c>
      <c r="B494">
        <v>1961544</v>
      </c>
      <c r="C494">
        <v>1284646</v>
      </c>
      <c r="D494">
        <v>0.65500000000000003</v>
      </c>
      <c r="E494">
        <v>676898</v>
      </c>
      <c r="F494">
        <v>0.34499999999999997</v>
      </c>
      <c r="G494">
        <v>2000</v>
      </c>
    </row>
    <row r="495" spans="1:7" x14ac:dyDescent="0.3">
      <c r="A495" t="s">
        <v>498</v>
      </c>
      <c r="B495">
        <v>1712385</v>
      </c>
      <c r="C495">
        <v>1712385</v>
      </c>
      <c r="D495">
        <v>1</v>
      </c>
      <c r="E495">
        <v>0</v>
      </c>
      <c r="F495">
        <v>0</v>
      </c>
      <c r="G495">
        <v>2000</v>
      </c>
    </row>
    <row r="496" spans="1:7" x14ac:dyDescent="0.3">
      <c r="A496" t="s">
        <v>499</v>
      </c>
      <c r="B496">
        <v>1708839</v>
      </c>
      <c r="C496">
        <v>1708839</v>
      </c>
      <c r="D496">
        <v>1</v>
      </c>
      <c r="E496">
        <v>0</v>
      </c>
      <c r="F496">
        <v>0</v>
      </c>
      <c r="G496">
        <v>2000</v>
      </c>
    </row>
    <row r="497" spans="1:7" x14ac:dyDescent="0.3">
      <c r="A497" t="s">
        <v>500</v>
      </c>
      <c r="B497">
        <v>974755371</v>
      </c>
      <c r="C497">
        <v>317575550</v>
      </c>
      <c r="D497">
        <v>0.32600000000000001</v>
      </c>
      <c r="E497">
        <v>657179821</v>
      </c>
      <c r="F497">
        <v>0.67400000000000004</v>
      </c>
      <c r="G497">
        <v>2001</v>
      </c>
    </row>
    <row r="498" spans="1:7" x14ac:dyDescent="0.3">
      <c r="A498" t="s">
        <v>501</v>
      </c>
      <c r="B498">
        <v>868385360</v>
      </c>
      <c r="C498">
        <v>313364114</v>
      </c>
      <c r="D498">
        <v>0.36099999999999999</v>
      </c>
      <c r="E498">
        <v>555021246</v>
      </c>
      <c r="F498">
        <v>0.63900000000000001</v>
      </c>
      <c r="G498">
        <v>2001</v>
      </c>
    </row>
    <row r="499" spans="1:7" x14ac:dyDescent="0.3">
      <c r="A499" t="s">
        <v>502</v>
      </c>
      <c r="B499">
        <v>528773250</v>
      </c>
      <c r="C499">
        <v>255873250</v>
      </c>
      <c r="D499">
        <v>0.48399999999999999</v>
      </c>
      <c r="E499">
        <v>272900000</v>
      </c>
      <c r="F499">
        <v>0.51600000000000001</v>
      </c>
      <c r="G499">
        <v>2001</v>
      </c>
    </row>
    <row r="500" spans="1:7" x14ac:dyDescent="0.3">
      <c r="A500" t="s">
        <v>503</v>
      </c>
      <c r="B500">
        <v>484596038</v>
      </c>
      <c r="C500">
        <v>267851831</v>
      </c>
      <c r="D500">
        <v>0.55300000000000005</v>
      </c>
      <c r="E500">
        <v>216744207</v>
      </c>
      <c r="F500">
        <v>0.44700000000000001</v>
      </c>
      <c r="G500">
        <v>2001</v>
      </c>
    </row>
    <row r="501" spans="1:7" x14ac:dyDescent="0.3">
      <c r="A501" t="s">
        <v>504</v>
      </c>
      <c r="B501">
        <v>450717150</v>
      </c>
      <c r="C501">
        <v>183417150</v>
      </c>
      <c r="D501">
        <v>0.40699999999999997</v>
      </c>
      <c r="E501">
        <v>267300000</v>
      </c>
      <c r="F501">
        <v>0.59299999999999997</v>
      </c>
      <c r="G501">
        <v>2001</v>
      </c>
    </row>
    <row r="502" spans="1:7" x14ac:dyDescent="0.3">
      <c r="A502" t="s">
        <v>505</v>
      </c>
      <c r="B502">
        <v>449220945</v>
      </c>
      <c r="C502">
        <v>198542554</v>
      </c>
      <c r="D502">
        <v>0.442</v>
      </c>
      <c r="E502">
        <v>250678391</v>
      </c>
      <c r="F502">
        <v>0.55800000000000005</v>
      </c>
      <c r="G502">
        <v>2001</v>
      </c>
    </row>
    <row r="503" spans="1:7" x14ac:dyDescent="0.3">
      <c r="A503" t="s">
        <v>506</v>
      </c>
      <c r="B503">
        <v>433013274</v>
      </c>
      <c r="C503">
        <v>202019785</v>
      </c>
      <c r="D503">
        <v>0.46700000000000003</v>
      </c>
      <c r="E503">
        <v>230993489</v>
      </c>
      <c r="F503">
        <v>0.53300000000000003</v>
      </c>
      <c r="G503">
        <v>2001</v>
      </c>
    </row>
    <row r="504" spans="1:7" x14ac:dyDescent="0.3">
      <c r="A504" t="s">
        <v>507</v>
      </c>
      <c r="B504">
        <v>368780809</v>
      </c>
      <c r="C504">
        <v>181171875</v>
      </c>
      <c r="D504">
        <v>0.49099999999999999</v>
      </c>
      <c r="E504">
        <v>187608934</v>
      </c>
      <c r="F504">
        <v>0.50900000000000001</v>
      </c>
      <c r="G504">
        <v>2001</v>
      </c>
    </row>
    <row r="505" spans="1:7" x14ac:dyDescent="0.3">
      <c r="A505" t="s">
        <v>508</v>
      </c>
      <c r="B505">
        <v>362211740</v>
      </c>
      <c r="C505">
        <v>180011740</v>
      </c>
      <c r="D505">
        <v>0.497</v>
      </c>
      <c r="E505">
        <v>182200000</v>
      </c>
      <c r="F505">
        <v>0.503</v>
      </c>
      <c r="G505">
        <v>2001</v>
      </c>
    </row>
    <row r="506" spans="1:7" x14ac:dyDescent="0.3">
      <c r="A506" t="s">
        <v>509</v>
      </c>
      <c r="B506">
        <v>351692268</v>
      </c>
      <c r="C506">
        <v>165092268</v>
      </c>
      <c r="D506">
        <v>0.46899999999999997</v>
      </c>
      <c r="E506">
        <v>186600000</v>
      </c>
      <c r="F506">
        <v>0.53100000000000003</v>
      </c>
      <c r="G506">
        <v>2001</v>
      </c>
    </row>
    <row r="507" spans="1:7" x14ac:dyDescent="0.3">
      <c r="A507" t="s">
        <v>510</v>
      </c>
      <c r="B507">
        <v>347325802</v>
      </c>
      <c r="C507">
        <v>226164286</v>
      </c>
      <c r="D507">
        <v>0.65100000000000002</v>
      </c>
      <c r="E507">
        <v>121161516</v>
      </c>
      <c r="F507">
        <v>0.34899999999999998</v>
      </c>
      <c r="G507">
        <v>2001</v>
      </c>
    </row>
    <row r="508" spans="1:7" x14ac:dyDescent="0.3">
      <c r="A508" t="s">
        <v>511</v>
      </c>
      <c r="B508">
        <v>313542341</v>
      </c>
      <c r="C508">
        <v>170742341</v>
      </c>
      <c r="D508">
        <v>0.54500000000000004</v>
      </c>
      <c r="E508">
        <v>142800000</v>
      </c>
      <c r="F508">
        <v>0.45500000000000002</v>
      </c>
      <c r="G508">
        <v>2001</v>
      </c>
    </row>
    <row r="509" spans="1:7" x14ac:dyDescent="0.3">
      <c r="A509" t="s">
        <v>512</v>
      </c>
      <c r="B509">
        <v>287553595</v>
      </c>
      <c r="C509">
        <v>145103595</v>
      </c>
      <c r="D509">
        <v>0.505</v>
      </c>
      <c r="E509">
        <v>142450000</v>
      </c>
      <c r="F509">
        <v>0.495</v>
      </c>
      <c r="G509">
        <v>2001</v>
      </c>
    </row>
    <row r="510" spans="1:7" x14ac:dyDescent="0.3">
      <c r="A510" t="s">
        <v>513</v>
      </c>
      <c r="B510">
        <v>281929795</v>
      </c>
      <c r="C510">
        <v>71543427</v>
      </c>
      <c r="D510">
        <v>0.254</v>
      </c>
      <c r="E510">
        <v>210386368</v>
      </c>
      <c r="F510">
        <v>0.746</v>
      </c>
      <c r="G510">
        <v>2001</v>
      </c>
    </row>
    <row r="511" spans="1:7" x14ac:dyDescent="0.3">
      <c r="A511" t="s">
        <v>514</v>
      </c>
      <c r="B511">
        <v>274925095</v>
      </c>
      <c r="C511">
        <v>10055859</v>
      </c>
      <c r="D511">
        <v>3.6999999999999998E-2</v>
      </c>
      <c r="E511">
        <v>264869236</v>
      </c>
      <c r="F511">
        <v>0.96299999999999997</v>
      </c>
      <c r="G511">
        <v>2001</v>
      </c>
    </row>
    <row r="512" spans="1:7" x14ac:dyDescent="0.3">
      <c r="A512" t="s">
        <v>515</v>
      </c>
      <c r="B512">
        <v>274703340</v>
      </c>
      <c r="C512">
        <v>131168070</v>
      </c>
      <c r="D512">
        <v>0.47699999999999998</v>
      </c>
      <c r="E512">
        <v>143535270</v>
      </c>
      <c r="F512">
        <v>0.52300000000000002</v>
      </c>
      <c r="G512">
        <v>2001</v>
      </c>
    </row>
    <row r="513" spans="1:7" x14ac:dyDescent="0.3">
      <c r="A513" t="s">
        <v>516</v>
      </c>
      <c r="B513">
        <v>235926552</v>
      </c>
      <c r="C513">
        <v>78616689</v>
      </c>
      <c r="D513">
        <v>0.33300000000000002</v>
      </c>
      <c r="E513">
        <v>157309863</v>
      </c>
      <c r="F513">
        <v>0.66700000000000004</v>
      </c>
      <c r="G513">
        <v>2001</v>
      </c>
    </row>
    <row r="514" spans="1:7" x14ac:dyDescent="0.3">
      <c r="A514" t="s">
        <v>517</v>
      </c>
      <c r="B514">
        <v>209947037</v>
      </c>
      <c r="C514">
        <v>96522687</v>
      </c>
      <c r="D514">
        <v>0.46</v>
      </c>
      <c r="E514">
        <v>113424350</v>
      </c>
      <c r="F514">
        <v>0.54</v>
      </c>
      <c r="G514">
        <v>2001</v>
      </c>
    </row>
    <row r="515" spans="1:7" x14ac:dyDescent="0.3">
      <c r="A515" t="s">
        <v>518</v>
      </c>
      <c r="B515">
        <v>207283925</v>
      </c>
      <c r="C515">
        <v>144533925</v>
      </c>
      <c r="D515">
        <v>0.69699999999999995</v>
      </c>
      <c r="E515">
        <v>62750000</v>
      </c>
      <c r="F515">
        <v>0.30299999999999999</v>
      </c>
      <c r="G515">
        <v>2001</v>
      </c>
    </row>
    <row r="516" spans="1:7" x14ac:dyDescent="0.3">
      <c r="A516" t="s">
        <v>519</v>
      </c>
      <c r="B516">
        <v>203388341</v>
      </c>
      <c r="C516">
        <v>100618344</v>
      </c>
      <c r="D516">
        <v>0.495</v>
      </c>
      <c r="E516">
        <v>102769997</v>
      </c>
      <c r="F516">
        <v>0.505</v>
      </c>
      <c r="G516">
        <v>2001</v>
      </c>
    </row>
    <row r="517" spans="1:7" x14ac:dyDescent="0.3">
      <c r="A517" t="s">
        <v>520</v>
      </c>
      <c r="B517">
        <v>200687492</v>
      </c>
      <c r="C517">
        <v>93385515</v>
      </c>
      <c r="D517">
        <v>0.46500000000000002</v>
      </c>
      <c r="E517">
        <v>107301977</v>
      </c>
      <c r="F517">
        <v>0.53500000000000003</v>
      </c>
      <c r="G517">
        <v>2001</v>
      </c>
    </row>
    <row r="518" spans="1:7" x14ac:dyDescent="0.3">
      <c r="A518" t="s">
        <v>521</v>
      </c>
      <c r="B518">
        <v>186053725</v>
      </c>
      <c r="C518">
        <v>84056472</v>
      </c>
      <c r="D518">
        <v>0.45200000000000001</v>
      </c>
      <c r="E518">
        <v>101997253</v>
      </c>
      <c r="F518">
        <v>0.54800000000000004</v>
      </c>
      <c r="G518">
        <v>2001</v>
      </c>
    </row>
    <row r="519" spans="1:7" x14ac:dyDescent="0.3">
      <c r="A519" t="s">
        <v>522</v>
      </c>
      <c r="B519">
        <v>179213434</v>
      </c>
      <c r="C519">
        <v>57386607</v>
      </c>
      <c r="D519">
        <v>0.32</v>
      </c>
      <c r="E519">
        <v>121826827</v>
      </c>
      <c r="F519">
        <v>0.68</v>
      </c>
      <c r="G519">
        <v>2001</v>
      </c>
    </row>
    <row r="520" spans="1:7" x14ac:dyDescent="0.3">
      <c r="A520" t="s">
        <v>523</v>
      </c>
      <c r="B520">
        <v>176104344</v>
      </c>
      <c r="C520">
        <v>112952899</v>
      </c>
      <c r="D520">
        <v>0.64100000000000001</v>
      </c>
      <c r="E520">
        <v>63151445</v>
      </c>
      <c r="F520">
        <v>0.35899999999999999</v>
      </c>
      <c r="G520">
        <v>2001</v>
      </c>
    </row>
    <row r="521" spans="1:7" x14ac:dyDescent="0.3">
      <c r="A521" t="s">
        <v>524</v>
      </c>
      <c r="B521">
        <v>173921954</v>
      </c>
      <c r="C521">
        <v>33225499</v>
      </c>
      <c r="D521">
        <v>0.191</v>
      </c>
      <c r="E521">
        <v>140696455</v>
      </c>
      <c r="F521">
        <v>0.80900000000000005</v>
      </c>
      <c r="G521">
        <v>2001</v>
      </c>
    </row>
    <row r="522" spans="1:7" x14ac:dyDescent="0.3">
      <c r="A522" t="s">
        <v>525</v>
      </c>
      <c r="B522">
        <v>172989651</v>
      </c>
      <c r="C522">
        <v>108638745</v>
      </c>
      <c r="D522">
        <v>0.628</v>
      </c>
      <c r="E522">
        <v>64350906</v>
      </c>
      <c r="F522">
        <v>0.372</v>
      </c>
      <c r="G522">
        <v>2001</v>
      </c>
    </row>
    <row r="523" spans="1:7" x14ac:dyDescent="0.3">
      <c r="A523" t="s">
        <v>526</v>
      </c>
      <c r="B523">
        <v>165335153</v>
      </c>
      <c r="C523">
        <v>108248956</v>
      </c>
      <c r="D523">
        <v>0.65500000000000003</v>
      </c>
      <c r="E523">
        <v>57086197</v>
      </c>
      <c r="F523">
        <v>0.34499999999999997</v>
      </c>
      <c r="G523">
        <v>2001</v>
      </c>
    </row>
    <row r="524" spans="1:7" x14ac:dyDescent="0.3">
      <c r="A524" t="s">
        <v>527</v>
      </c>
      <c r="B524">
        <v>147934180</v>
      </c>
      <c r="C524">
        <v>112719001</v>
      </c>
      <c r="D524">
        <v>0.76200000000000001</v>
      </c>
      <c r="E524">
        <v>35215179</v>
      </c>
      <c r="F524">
        <v>0.23799999999999999</v>
      </c>
      <c r="G524">
        <v>2001</v>
      </c>
    </row>
    <row r="525" spans="1:7" x14ac:dyDescent="0.3">
      <c r="A525" t="s">
        <v>528</v>
      </c>
      <c r="B525">
        <v>147845033</v>
      </c>
      <c r="C525">
        <v>66845033</v>
      </c>
      <c r="D525">
        <v>0.45200000000000001</v>
      </c>
      <c r="E525">
        <v>81000000</v>
      </c>
      <c r="F525">
        <v>0.54800000000000004</v>
      </c>
      <c r="G525">
        <v>2001</v>
      </c>
    </row>
    <row r="526" spans="1:7" x14ac:dyDescent="0.3">
      <c r="A526" t="s">
        <v>529</v>
      </c>
      <c r="B526">
        <v>147080413</v>
      </c>
      <c r="C526">
        <v>69772969</v>
      </c>
      <c r="D526">
        <v>0.47399999999999998</v>
      </c>
      <c r="E526">
        <v>77307444</v>
      </c>
      <c r="F526">
        <v>0.52600000000000002</v>
      </c>
      <c r="G526">
        <v>2001</v>
      </c>
    </row>
    <row r="527" spans="1:7" x14ac:dyDescent="0.3">
      <c r="A527" t="s">
        <v>530</v>
      </c>
      <c r="B527">
        <v>143049560</v>
      </c>
      <c r="C527">
        <v>62362560</v>
      </c>
      <c r="D527">
        <v>0.436</v>
      </c>
      <c r="E527">
        <v>80687000</v>
      </c>
      <c r="F527">
        <v>0.56399999999999995</v>
      </c>
      <c r="G527">
        <v>2001</v>
      </c>
    </row>
    <row r="528" spans="1:7" x14ac:dyDescent="0.3">
      <c r="A528" t="s">
        <v>531</v>
      </c>
      <c r="B528">
        <v>141774679</v>
      </c>
      <c r="C528">
        <v>96520674</v>
      </c>
      <c r="D528">
        <v>0.68100000000000005</v>
      </c>
      <c r="E528">
        <v>45254005</v>
      </c>
      <c r="F528">
        <v>0.31900000000000001</v>
      </c>
      <c r="G528">
        <v>2001</v>
      </c>
    </row>
    <row r="529" spans="1:7" x14ac:dyDescent="0.3">
      <c r="A529" t="s">
        <v>532</v>
      </c>
      <c r="B529">
        <v>141220678</v>
      </c>
      <c r="C529">
        <v>71308997</v>
      </c>
      <c r="D529">
        <v>0.505</v>
      </c>
      <c r="E529">
        <v>69911681</v>
      </c>
      <c r="F529">
        <v>0.495</v>
      </c>
      <c r="G529">
        <v>2001</v>
      </c>
    </row>
    <row r="530" spans="1:7" x14ac:dyDescent="0.3">
      <c r="A530" t="s">
        <v>533</v>
      </c>
      <c r="B530">
        <v>141069860</v>
      </c>
      <c r="C530">
        <v>70839203</v>
      </c>
      <c r="D530">
        <v>0.502</v>
      </c>
      <c r="E530">
        <v>70230657</v>
      </c>
      <c r="F530">
        <v>0.498</v>
      </c>
      <c r="G530">
        <v>2001</v>
      </c>
    </row>
    <row r="531" spans="1:7" x14ac:dyDescent="0.3">
      <c r="A531" t="s">
        <v>534</v>
      </c>
      <c r="B531">
        <v>138307673</v>
      </c>
      <c r="C531">
        <v>93607673</v>
      </c>
      <c r="D531">
        <v>0.67700000000000005</v>
      </c>
      <c r="E531">
        <v>44700000</v>
      </c>
      <c r="F531">
        <v>0.32300000000000001</v>
      </c>
      <c r="G531">
        <v>2001</v>
      </c>
    </row>
    <row r="532" spans="1:7" x14ac:dyDescent="0.3">
      <c r="A532" t="s">
        <v>535</v>
      </c>
      <c r="B532">
        <v>131706809</v>
      </c>
      <c r="C532">
        <v>91057006</v>
      </c>
      <c r="D532">
        <v>0.69099999999999995</v>
      </c>
      <c r="E532">
        <v>40649803</v>
      </c>
      <c r="F532">
        <v>0.309</v>
      </c>
      <c r="G532">
        <v>2001</v>
      </c>
    </row>
    <row r="533" spans="1:7" x14ac:dyDescent="0.3">
      <c r="A533" t="s">
        <v>536</v>
      </c>
      <c r="B533">
        <v>117487473</v>
      </c>
      <c r="C533">
        <v>56569702</v>
      </c>
      <c r="D533">
        <v>0.48099999999999998</v>
      </c>
      <c r="E533">
        <v>60917771</v>
      </c>
      <c r="F533">
        <v>0.51900000000000002</v>
      </c>
      <c r="G533">
        <v>2001</v>
      </c>
    </row>
    <row r="534" spans="1:7" x14ac:dyDescent="0.3">
      <c r="A534" t="s">
        <v>537</v>
      </c>
      <c r="B534">
        <v>113579918</v>
      </c>
      <c r="C534">
        <v>71107711</v>
      </c>
      <c r="D534">
        <v>0.626</v>
      </c>
      <c r="E534">
        <v>42472207</v>
      </c>
      <c r="F534">
        <v>0.374</v>
      </c>
      <c r="G534">
        <v>2001</v>
      </c>
    </row>
    <row r="535" spans="1:7" x14ac:dyDescent="0.3">
      <c r="A535" t="s">
        <v>538</v>
      </c>
      <c r="B535">
        <v>105178561</v>
      </c>
      <c r="C535">
        <v>74078174</v>
      </c>
      <c r="D535">
        <v>0.70399999999999996</v>
      </c>
      <c r="E535">
        <v>31100387</v>
      </c>
      <c r="F535">
        <v>0.29599999999999999</v>
      </c>
      <c r="G535">
        <v>2001</v>
      </c>
    </row>
    <row r="536" spans="1:7" x14ac:dyDescent="0.3">
      <c r="A536" t="s">
        <v>539</v>
      </c>
      <c r="B536">
        <v>104876233</v>
      </c>
      <c r="C536">
        <v>76631907</v>
      </c>
      <c r="D536">
        <v>0.73099999999999998</v>
      </c>
      <c r="E536">
        <v>28244326</v>
      </c>
      <c r="F536">
        <v>0.26900000000000002</v>
      </c>
      <c r="G536">
        <v>2001</v>
      </c>
    </row>
    <row r="537" spans="1:7" x14ac:dyDescent="0.3">
      <c r="A537" t="s">
        <v>540</v>
      </c>
      <c r="B537">
        <v>102992536</v>
      </c>
      <c r="C537">
        <v>80936232</v>
      </c>
      <c r="D537">
        <v>0.78600000000000003</v>
      </c>
      <c r="E537">
        <v>22056304</v>
      </c>
      <c r="F537">
        <v>0.214</v>
      </c>
      <c r="G537">
        <v>2001</v>
      </c>
    </row>
    <row r="538" spans="1:7" x14ac:dyDescent="0.3">
      <c r="A538" t="s">
        <v>541</v>
      </c>
      <c r="B538">
        <v>100020092</v>
      </c>
      <c r="C538">
        <v>55001642</v>
      </c>
      <c r="D538">
        <v>0.55000000000000004</v>
      </c>
      <c r="E538">
        <v>45018450</v>
      </c>
      <c r="F538">
        <v>0.45</v>
      </c>
      <c r="G538">
        <v>2001</v>
      </c>
    </row>
    <row r="539" spans="1:7" x14ac:dyDescent="0.3">
      <c r="A539" t="s">
        <v>542</v>
      </c>
      <c r="B539">
        <v>98376292</v>
      </c>
      <c r="C539">
        <v>38345494</v>
      </c>
      <c r="D539">
        <v>0.39</v>
      </c>
      <c r="E539">
        <v>60030798</v>
      </c>
      <c r="F539">
        <v>0.61</v>
      </c>
      <c r="G539">
        <v>2001</v>
      </c>
    </row>
    <row r="540" spans="1:7" x14ac:dyDescent="0.3">
      <c r="A540" t="s">
        <v>543</v>
      </c>
      <c r="B540">
        <v>97818139</v>
      </c>
      <c r="C540">
        <v>40311852</v>
      </c>
      <c r="D540">
        <v>0.41199999999999998</v>
      </c>
      <c r="E540">
        <v>57506287</v>
      </c>
      <c r="F540">
        <v>0.58799999999999997</v>
      </c>
      <c r="G540">
        <v>2001</v>
      </c>
    </row>
    <row r="541" spans="1:7" x14ac:dyDescent="0.3">
      <c r="A541" t="s">
        <v>544</v>
      </c>
      <c r="B541">
        <v>96976270</v>
      </c>
      <c r="C541">
        <v>51401758</v>
      </c>
      <c r="D541">
        <v>0.53</v>
      </c>
      <c r="E541">
        <v>45574512</v>
      </c>
      <c r="F541">
        <v>0.47</v>
      </c>
      <c r="G541">
        <v>2001</v>
      </c>
    </row>
    <row r="542" spans="1:7" x14ac:dyDescent="0.3">
      <c r="A542" t="s">
        <v>545</v>
      </c>
      <c r="B542">
        <v>94728529</v>
      </c>
      <c r="C542">
        <v>60400856</v>
      </c>
      <c r="D542">
        <v>0.63800000000000001</v>
      </c>
      <c r="E542">
        <v>34327673</v>
      </c>
      <c r="F542">
        <v>0.36199999999999999</v>
      </c>
      <c r="G542">
        <v>2001</v>
      </c>
    </row>
    <row r="543" spans="1:7" x14ac:dyDescent="0.3">
      <c r="A543" t="s">
        <v>546</v>
      </c>
      <c r="B543">
        <v>91753202</v>
      </c>
      <c r="C543">
        <v>58856790</v>
      </c>
      <c r="D543">
        <v>0.64100000000000001</v>
      </c>
      <c r="E543">
        <v>32896412</v>
      </c>
      <c r="F543">
        <v>0.35899999999999999</v>
      </c>
      <c r="G543">
        <v>2001</v>
      </c>
    </row>
    <row r="544" spans="1:7" x14ac:dyDescent="0.3">
      <c r="A544" t="s">
        <v>547</v>
      </c>
      <c r="B544">
        <v>87754044</v>
      </c>
      <c r="C544">
        <v>41308615</v>
      </c>
      <c r="D544">
        <v>0.47099999999999997</v>
      </c>
      <c r="E544">
        <v>46445429</v>
      </c>
      <c r="F544">
        <v>0.52900000000000003</v>
      </c>
      <c r="G544">
        <v>2001</v>
      </c>
    </row>
    <row r="545" spans="1:7" x14ac:dyDescent="0.3">
      <c r="A545" t="s">
        <v>548</v>
      </c>
      <c r="B545">
        <v>87713825</v>
      </c>
      <c r="C545">
        <v>58203105</v>
      </c>
      <c r="D545">
        <v>0.66400000000000003</v>
      </c>
      <c r="E545">
        <v>29510720</v>
      </c>
      <c r="F545">
        <v>0.33600000000000002</v>
      </c>
      <c r="G545">
        <v>2001</v>
      </c>
    </row>
    <row r="546" spans="1:7" x14ac:dyDescent="0.3">
      <c r="A546" t="s">
        <v>549</v>
      </c>
      <c r="B546">
        <v>85498534</v>
      </c>
      <c r="C546">
        <v>56618055</v>
      </c>
      <c r="D546">
        <v>0.66200000000000003</v>
      </c>
      <c r="E546">
        <v>28880479</v>
      </c>
      <c r="F546">
        <v>0.33800000000000002</v>
      </c>
      <c r="G546">
        <v>2001</v>
      </c>
    </row>
    <row r="547" spans="1:7" x14ac:dyDescent="0.3">
      <c r="A547" t="s">
        <v>550</v>
      </c>
      <c r="B547">
        <v>85131830</v>
      </c>
      <c r="C547">
        <v>32131830</v>
      </c>
      <c r="D547">
        <v>0.377</v>
      </c>
      <c r="E547">
        <v>53000000</v>
      </c>
      <c r="F547">
        <v>0.623</v>
      </c>
      <c r="G547">
        <v>2001</v>
      </c>
    </row>
    <row r="548" spans="1:7" x14ac:dyDescent="0.3">
      <c r="A548" t="s">
        <v>551</v>
      </c>
      <c r="B548">
        <v>84772742</v>
      </c>
      <c r="C548">
        <v>57743062</v>
      </c>
      <c r="D548">
        <v>0.68100000000000005</v>
      </c>
      <c r="E548">
        <v>27029680</v>
      </c>
      <c r="F548">
        <v>0.31900000000000001</v>
      </c>
      <c r="G548">
        <v>2001</v>
      </c>
    </row>
    <row r="549" spans="1:7" x14ac:dyDescent="0.3">
      <c r="A549" t="s">
        <v>552</v>
      </c>
      <c r="B549">
        <v>83282296</v>
      </c>
      <c r="C549">
        <v>52990775</v>
      </c>
      <c r="D549">
        <v>0.63600000000000001</v>
      </c>
      <c r="E549">
        <v>30291521</v>
      </c>
      <c r="F549">
        <v>0.36399999999999999</v>
      </c>
      <c r="G549">
        <v>2001</v>
      </c>
    </row>
    <row r="550" spans="1:7" x14ac:dyDescent="0.3">
      <c r="A550" t="s">
        <v>553</v>
      </c>
      <c r="B550">
        <v>79958599</v>
      </c>
      <c r="C550">
        <v>51758599</v>
      </c>
      <c r="D550">
        <v>0.64700000000000002</v>
      </c>
      <c r="E550">
        <v>28200000</v>
      </c>
      <c r="F550">
        <v>0.35299999999999998</v>
      </c>
      <c r="G550">
        <v>2001</v>
      </c>
    </row>
    <row r="551" spans="1:7" x14ac:dyDescent="0.3">
      <c r="A551" t="s">
        <v>554</v>
      </c>
      <c r="B551">
        <v>77516304</v>
      </c>
      <c r="C551">
        <v>50294317</v>
      </c>
      <c r="D551">
        <v>0.64900000000000002</v>
      </c>
      <c r="E551">
        <v>27221987</v>
      </c>
      <c r="F551">
        <v>0.35099999999999998</v>
      </c>
      <c r="G551">
        <v>2001</v>
      </c>
    </row>
    <row r="552" spans="1:7" x14ac:dyDescent="0.3">
      <c r="A552" t="s">
        <v>555</v>
      </c>
      <c r="B552">
        <v>76019048</v>
      </c>
      <c r="C552">
        <v>47121859</v>
      </c>
      <c r="D552">
        <v>0.62</v>
      </c>
      <c r="E552">
        <v>28897189</v>
      </c>
      <c r="F552">
        <v>0.38</v>
      </c>
      <c r="G552">
        <v>2001</v>
      </c>
    </row>
    <row r="553" spans="1:7" x14ac:dyDescent="0.3">
      <c r="A553" t="s">
        <v>556</v>
      </c>
      <c r="B553">
        <v>74558115</v>
      </c>
      <c r="C553">
        <v>31602566</v>
      </c>
      <c r="D553">
        <v>0.42399999999999999</v>
      </c>
      <c r="E553">
        <v>42955549</v>
      </c>
      <c r="F553">
        <v>0.57599999999999996</v>
      </c>
      <c r="G553">
        <v>2001</v>
      </c>
    </row>
    <row r="554" spans="1:7" x14ac:dyDescent="0.3">
      <c r="A554" t="s">
        <v>557</v>
      </c>
      <c r="B554">
        <v>72689126</v>
      </c>
      <c r="C554">
        <v>43905746</v>
      </c>
      <c r="D554">
        <v>0.60399999999999998</v>
      </c>
      <c r="E554">
        <v>28783380</v>
      </c>
      <c r="F554">
        <v>0.39600000000000002</v>
      </c>
      <c r="G554">
        <v>2001</v>
      </c>
    </row>
    <row r="555" spans="1:7" x14ac:dyDescent="0.3">
      <c r="A555" t="s">
        <v>558</v>
      </c>
      <c r="B555">
        <v>71441250</v>
      </c>
      <c r="C555">
        <v>52364010</v>
      </c>
      <c r="D555">
        <v>0.73299999999999998</v>
      </c>
      <c r="E555">
        <v>19077240</v>
      </c>
      <c r="F555">
        <v>0.26700000000000002</v>
      </c>
      <c r="G555">
        <v>2001</v>
      </c>
    </row>
    <row r="556" spans="1:7" x14ac:dyDescent="0.3">
      <c r="A556" t="s">
        <v>559</v>
      </c>
      <c r="B556">
        <v>71186502</v>
      </c>
      <c r="C556">
        <v>64186502</v>
      </c>
      <c r="D556">
        <v>0.90200000000000002</v>
      </c>
      <c r="E556">
        <v>7000000</v>
      </c>
      <c r="F556">
        <v>9.8000000000000004E-2</v>
      </c>
      <c r="G556">
        <v>2001</v>
      </c>
    </row>
    <row r="557" spans="1:7" x14ac:dyDescent="0.3">
      <c r="A557" t="s">
        <v>560</v>
      </c>
      <c r="B557">
        <v>70752904</v>
      </c>
      <c r="C557">
        <v>11260096</v>
      </c>
      <c r="D557">
        <v>0.159</v>
      </c>
      <c r="E557">
        <v>59492808</v>
      </c>
      <c r="F557">
        <v>0.84099999999999997</v>
      </c>
      <c r="G557">
        <v>2001</v>
      </c>
    </row>
    <row r="558" spans="1:7" x14ac:dyDescent="0.3">
      <c r="A558" t="s">
        <v>561</v>
      </c>
      <c r="B558">
        <v>68467960</v>
      </c>
      <c r="C558">
        <v>41867960</v>
      </c>
      <c r="D558">
        <v>0.61099999999999999</v>
      </c>
      <c r="E558">
        <v>26600000</v>
      </c>
      <c r="F558">
        <v>0.38900000000000001</v>
      </c>
      <c r="G558">
        <v>2001</v>
      </c>
    </row>
    <row r="559" spans="1:7" x14ac:dyDescent="0.3">
      <c r="A559" t="s">
        <v>562</v>
      </c>
      <c r="B559">
        <v>68411275</v>
      </c>
      <c r="C559">
        <v>17052128</v>
      </c>
      <c r="D559">
        <v>0.249</v>
      </c>
      <c r="E559">
        <v>51359147</v>
      </c>
      <c r="F559">
        <v>0.751</v>
      </c>
      <c r="G559">
        <v>2001</v>
      </c>
    </row>
    <row r="560" spans="1:7" x14ac:dyDescent="0.3">
      <c r="A560" t="s">
        <v>563</v>
      </c>
      <c r="B560">
        <v>67631903</v>
      </c>
      <c r="C560">
        <v>41575141</v>
      </c>
      <c r="D560">
        <v>0.61499999999999999</v>
      </c>
      <c r="E560">
        <v>26056762</v>
      </c>
      <c r="F560">
        <v>0.38500000000000001</v>
      </c>
      <c r="G560">
        <v>2001</v>
      </c>
    </row>
    <row r="561" spans="1:7" x14ac:dyDescent="0.3">
      <c r="A561" t="s">
        <v>564</v>
      </c>
      <c r="B561">
        <v>66468332</v>
      </c>
      <c r="C561">
        <v>38252284</v>
      </c>
      <c r="D561">
        <v>0.57499999999999996</v>
      </c>
      <c r="E561">
        <v>28216048</v>
      </c>
      <c r="F561">
        <v>0.42499999999999999</v>
      </c>
      <c r="G561">
        <v>2001</v>
      </c>
    </row>
    <row r="562" spans="1:7" x14ac:dyDescent="0.3">
      <c r="A562" t="s">
        <v>565</v>
      </c>
      <c r="B562">
        <v>65754228</v>
      </c>
      <c r="C562">
        <v>25288103</v>
      </c>
      <c r="D562">
        <v>0.38500000000000001</v>
      </c>
      <c r="E562">
        <v>40466125</v>
      </c>
      <c r="F562">
        <v>0.61499999999999999</v>
      </c>
      <c r="G562">
        <v>2001</v>
      </c>
    </row>
    <row r="563" spans="1:7" x14ac:dyDescent="0.3">
      <c r="A563" t="s">
        <v>566</v>
      </c>
      <c r="B563">
        <v>65001485</v>
      </c>
      <c r="C563">
        <v>50338485</v>
      </c>
      <c r="D563">
        <v>0.77400000000000002</v>
      </c>
      <c r="E563">
        <v>14663000</v>
      </c>
      <c r="F563">
        <v>0.22600000000000001</v>
      </c>
      <c r="G563">
        <v>2001</v>
      </c>
    </row>
    <row r="564" spans="1:7" x14ac:dyDescent="0.3">
      <c r="A564" t="s">
        <v>567</v>
      </c>
      <c r="B564">
        <v>64437847</v>
      </c>
      <c r="C564">
        <v>36845124</v>
      </c>
      <c r="D564">
        <v>0.57199999999999995</v>
      </c>
      <c r="E564">
        <v>27592723</v>
      </c>
      <c r="F564">
        <v>0.42799999999999999</v>
      </c>
      <c r="G564">
        <v>2001</v>
      </c>
    </row>
    <row r="565" spans="1:7" x14ac:dyDescent="0.3">
      <c r="A565" t="s">
        <v>568</v>
      </c>
      <c r="B565">
        <v>62112895</v>
      </c>
      <c r="C565">
        <v>25543895</v>
      </c>
      <c r="D565">
        <v>0.41099999999999998</v>
      </c>
      <c r="E565">
        <v>36569000</v>
      </c>
      <c r="F565">
        <v>0.58899999999999997</v>
      </c>
      <c r="G565">
        <v>2001</v>
      </c>
    </row>
    <row r="566" spans="1:7" x14ac:dyDescent="0.3">
      <c r="A566" t="s">
        <v>569</v>
      </c>
      <c r="B566">
        <v>60780981</v>
      </c>
      <c r="C566">
        <v>45172250</v>
      </c>
      <c r="D566">
        <v>0.74299999999999999</v>
      </c>
      <c r="E566">
        <v>15608731</v>
      </c>
      <c r="F566">
        <v>0.25700000000000001</v>
      </c>
      <c r="G566">
        <v>2001</v>
      </c>
    </row>
    <row r="567" spans="1:7" x14ac:dyDescent="0.3">
      <c r="A567" t="s">
        <v>570</v>
      </c>
      <c r="B567">
        <v>60094966</v>
      </c>
      <c r="C567">
        <v>594966</v>
      </c>
      <c r="D567">
        <v>0.01</v>
      </c>
      <c r="E567">
        <v>59500000</v>
      </c>
      <c r="F567">
        <v>0.99</v>
      </c>
      <c r="G567">
        <v>2001</v>
      </c>
    </row>
    <row r="568" spans="1:7" x14ac:dyDescent="0.3">
      <c r="A568" t="s">
        <v>571</v>
      </c>
      <c r="B568">
        <v>59217789</v>
      </c>
      <c r="C568">
        <v>37904175</v>
      </c>
      <c r="D568">
        <v>0.64</v>
      </c>
      <c r="E568">
        <v>21313614</v>
      </c>
      <c r="F568">
        <v>0.36</v>
      </c>
      <c r="G568">
        <v>2001</v>
      </c>
    </row>
    <row r="569" spans="1:7" x14ac:dyDescent="0.3">
      <c r="A569" t="s">
        <v>572</v>
      </c>
      <c r="B569">
        <v>57756408</v>
      </c>
      <c r="C569">
        <v>40336607</v>
      </c>
      <c r="D569">
        <v>0.69799999999999995</v>
      </c>
      <c r="E569">
        <v>17419801</v>
      </c>
      <c r="F569">
        <v>0.30199999999999999</v>
      </c>
      <c r="G569">
        <v>2001</v>
      </c>
    </row>
    <row r="570" spans="1:7" x14ac:dyDescent="0.3">
      <c r="A570" t="s">
        <v>573</v>
      </c>
      <c r="B570">
        <v>56359980</v>
      </c>
      <c r="C570">
        <v>24403552</v>
      </c>
      <c r="D570">
        <v>0.433</v>
      </c>
      <c r="E570">
        <v>31956428</v>
      </c>
      <c r="F570">
        <v>0.56699999999999995</v>
      </c>
      <c r="G570">
        <v>2001</v>
      </c>
    </row>
    <row r="571" spans="1:7" x14ac:dyDescent="0.3">
      <c r="A571" t="s">
        <v>574</v>
      </c>
      <c r="B571">
        <v>54744738</v>
      </c>
      <c r="C571">
        <v>32720065</v>
      </c>
      <c r="D571">
        <v>0.59799999999999998</v>
      </c>
      <c r="E571">
        <v>22024673</v>
      </c>
      <c r="F571">
        <v>0.40200000000000002</v>
      </c>
      <c r="G571">
        <v>2001</v>
      </c>
    </row>
    <row r="572" spans="1:7" x14ac:dyDescent="0.3">
      <c r="A572" t="s">
        <v>575</v>
      </c>
      <c r="B572">
        <v>54249294</v>
      </c>
      <c r="C572">
        <v>45246095</v>
      </c>
      <c r="D572">
        <v>0.83399999999999996</v>
      </c>
      <c r="E572">
        <v>9003199</v>
      </c>
      <c r="F572">
        <v>0.16600000000000001</v>
      </c>
      <c r="G572">
        <v>2001</v>
      </c>
    </row>
    <row r="573" spans="1:7" x14ac:dyDescent="0.3">
      <c r="A573" t="s">
        <v>576</v>
      </c>
      <c r="B573">
        <v>50104745</v>
      </c>
      <c r="C573">
        <v>6678894</v>
      </c>
      <c r="D573">
        <v>0.13300000000000001</v>
      </c>
      <c r="E573">
        <v>43425851</v>
      </c>
      <c r="F573">
        <v>0.86699999999999999</v>
      </c>
      <c r="G573">
        <v>2001</v>
      </c>
    </row>
    <row r="574" spans="1:7" x14ac:dyDescent="0.3">
      <c r="A574" t="s">
        <v>577</v>
      </c>
      <c r="B574">
        <v>44909486</v>
      </c>
      <c r="C574">
        <v>31273922</v>
      </c>
      <c r="D574">
        <v>0.69599999999999995</v>
      </c>
      <c r="E574">
        <v>13635564</v>
      </c>
      <c r="F574">
        <v>0.30399999999999999</v>
      </c>
      <c r="G574">
        <v>2001</v>
      </c>
    </row>
    <row r="575" spans="1:7" x14ac:dyDescent="0.3">
      <c r="A575" t="s">
        <v>578</v>
      </c>
      <c r="B575">
        <v>44460850</v>
      </c>
      <c r="C575">
        <v>36706141</v>
      </c>
      <c r="D575">
        <v>0.82599999999999996</v>
      </c>
      <c r="E575">
        <v>7754709</v>
      </c>
      <c r="F575">
        <v>0.17399999999999999</v>
      </c>
      <c r="G575">
        <v>2001</v>
      </c>
    </row>
    <row r="576" spans="1:7" x14ac:dyDescent="0.3">
      <c r="A576" t="s">
        <v>579</v>
      </c>
      <c r="B576">
        <v>44102389</v>
      </c>
      <c r="C576">
        <v>40222729</v>
      </c>
      <c r="D576">
        <v>0.91200000000000003</v>
      </c>
      <c r="E576">
        <v>3879660</v>
      </c>
      <c r="F576">
        <v>8.7999999999999995E-2</v>
      </c>
      <c r="G576">
        <v>2001</v>
      </c>
    </row>
    <row r="577" spans="1:7" x14ac:dyDescent="0.3">
      <c r="A577" t="s">
        <v>580</v>
      </c>
      <c r="B577">
        <v>43368779</v>
      </c>
      <c r="C577">
        <v>35930604</v>
      </c>
      <c r="D577">
        <v>0.82799999999999996</v>
      </c>
      <c r="E577">
        <v>7438175</v>
      </c>
      <c r="F577">
        <v>0.17199999999999999</v>
      </c>
      <c r="G577">
        <v>2001</v>
      </c>
    </row>
    <row r="578" spans="1:7" x14ac:dyDescent="0.3">
      <c r="A578" t="s">
        <v>581</v>
      </c>
      <c r="B578">
        <v>43057552</v>
      </c>
      <c r="C578">
        <v>33357476</v>
      </c>
      <c r="D578">
        <v>0.77500000000000002</v>
      </c>
      <c r="E578">
        <v>9700076</v>
      </c>
      <c r="F578">
        <v>0.22500000000000001</v>
      </c>
      <c r="G578">
        <v>2001</v>
      </c>
    </row>
    <row r="579" spans="1:7" x14ac:dyDescent="0.3">
      <c r="A579" t="s">
        <v>582</v>
      </c>
      <c r="B579">
        <v>42776760</v>
      </c>
      <c r="C579">
        <v>489600</v>
      </c>
      <c r="D579">
        <v>1.0999999999999999E-2</v>
      </c>
      <c r="E579">
        <v>42287160</v>
      </c>
      <c r="F579">
        <v>0.98899999999999999</v>
      </c>
      <c r="G579">
        <v>2001</v>
      </c>
    </row>
    <row r="580" spans="1:7" x14ac:dyDescent="0.3">
      <c r="A580" t="s">
        <v>583</v>
      </c>
      <c r="B580">
        <v>39976235</v>
      </c>
      <c r="C580">
        <v>33426971</v>
      </c>
      <c r="D580">
        <v>0.83599999999999997</v>
      </c>
      <c r="E580">
        <v>6549264</v>
      </c>
      <c r="F580">
        <v>0.16400000000000001</v>
      </c>
      <c r="G580">
        <v>2001</v>
      </c>
    </row>
    <row r="581" spans="1:7" x14ac:dyDescent="0.3">
      <c r="A581" t="s">
        <v>584</v>
      </c>
      <c r="B581">
        <v>39723096</v>
      </c>
      <c r="C581">
        <v>25544867</v>
      </c>
      <c r="D581">
        <v>0.64300000000000002</v>
      </c>
      <c r="E581">
        <v>14178229</v>
      </c>
      <c r="F581">
        <v>0.35699999999999998</v>
      </c>
      <c r="G581">
        <v>2001</v>
      </c>
    </row>
    <row r="582" spans="1:7" x14ac:dyDescent="0.3">
      <c r="A582" t="s">
        <v>585</v>
      </c>
      <c r="B582">
        <v>39438674</v>
      </c>
      <c r="C582">
        <v>25635682</v>
      </c>
      <c r="D582">
        <v>0.65</v>
      </c>
      <c r="E582">
        <v>13802992</v>
      </c>
      <c r="F582">
        <v>0.35</v>
      </c>
      <c r="G582">
        <v>2001</v>
      </c>
    </row>
    <row r="583" spans="1:7" x14ac:dyDescent="0.3">
      <c r="A583" t="s">
        <v>586</v>
      </c>
      <c r="B583">
        <v>39093166</v>
      </c>
      <c r="C583">
        <v>13651656</v>
      </c>
      <c r="D583">
        <v>0.34899999999999998</v>
      </c>
      <c r="E583">
        <v>25441510</v>
      </c>
      <c r="F583">
        <v>0.65100000000000002</v>
      </c>
      <c r="G583">
        <v>2001</v>
      </c>
    </row>
    <row r="584" spans="1:7" x14ac:dyDescent="0.3">
      <c r="A584" t="s">
        <v>587</v>
      </c>
      <c r="B584">
        <v>38689940</v>
      </c>
      <c r="C584">
        <v>27343067</v>
      </c>
      <c r="D584">
        <v>0.70699999999999996</v>
      </c>
      <c r="E584">
        <v>11346873</v>
      </c>
      <c r="F584">
        <v>0.29299999999999998</v>
      </c>
      <c r="G584">
        <v>2001</v>
      </c>
    </row>
    <row r="585" spans="1:7" x14ac:dyDescent="0.3">
      <c r="A585" t="s">
        <v>588</v>
      </c>
      <c r="B585">
        <v>38464131</v>
      </c>
      <c r="C585">
        <v>32269834</v>
      </c>
      <c r="D585">
        <v>0.83899999999999997</v>
      </c>
      <c r="E585">
        <v>6194297</v>
      </c>
      <c r="F585">
        <v>0.161</v>
      </c>
      <c r="G585">
        <v>2001</v>
      </c>
    </row>
    <row r="586" spans="1:7" x14ac:dyDescent="0.3">
      <c r="A586" t="s">
        <v>589</v>
      </c>
      <c r="B586">
        <v>37317558</v>
      </c>
      <c r="C586">
        <v>27807266</v>
      </c>
      <c r="D586">
        <v>0.745</v>
      </c>
      <c r="E586">
        <v>9510292</v>
      </c>
      <c r="F586">
        <v>0.255</v>
      </c>
      <c r="G586">
        <v>2001</v>
      </c>
    </row>
    <row r="587" spans="1:7" x14ac:dyDescent="0.3">
      <c r="A587" t="s">
        <v>590</v>
      </c>
      <c r="B587">
        <v>36684136</v>
      </c>
      <c r="C587">
        <v>20384136</v>
      </c>
      <c r="D587">
        <v>0.55600000000000005</v>
      </c>
      <c r="E587">
        <v>16300000</v>
      </c>
      <c r="F587">
        <v>0.44400000000000001</v>
      </c>
      <c r="G587">
        <v>2001</v>
      </c>
    </row>
    <row r="588" spans="1:7" x14ac:dyDescent="0.3">
      <c r="A588" t="s">
        <v>591</v>
      </c>
      <c r="B588">
        <v>36642838</v>
      </c>
      <c r="C588">
        <v>21974919</v>
      </c>
      <c r="D588">
        <v>0.6</v>
      </c>
      <c r="E588">
        <v>14667919</v>
      </c>
      <c r="F588">
        <v>0.4</v>
      </c>
      <c r="G588">
        <v>2001</v>
      </c>
    </row>
    <row r="589" spans="1:7" x14ac:dyDescent="0.3">
      <c r="A589" t="s">
        <v>592</v>
      </c>
      <c r="B589">
        <v>35743308</v>
      </c>
      <c r="C589">
        <v>30165536</v>
      </c>
      <c r="D589">
        <v>0.84399999999999997</v>
      </c>
      <c r="E589">
        <v>5577772</v>
      </c>
      <c r="F589">
        <v>0.156</v>
      </c>
      <c r="G589">
        <v>2001</v>
      </c>
    </row>
    <row r="590" spans="1:7" x14ac:dyDescent="0.3">
      <c r="A590" t="s">
        <v>593</v>
      </c>
      <c r="B590">
        <v>35402320</v>
      </c>
      <c r="C590">
        <v>16534221</v>
      </c>
      <c r="D590">
        <v>0.46700000000000003</v>
      </c>
      <c r="E590">
        <v>18868099</v>
      </c>
      <c r="F590">
        <v>0.53300000000000003</v>
      </c>
      <c r="G590">
        <v>2001</v>
      </c>
    </row>
    <row r="591" spans="1:7" x14ac:dyDescent="0.3">
      <c r="A591" t="s">
        <v>594</v>
      </c>
      <c r="B591">
        <v>33788161</v>
      </c>
      <c r="C591">
        <v>30085147</v>
      </c>
      <c r="D591">
        <v>0.89</v>
      </c>
      <c r="E591">
        <v>3703014</v>
      </c>
      <c r="F591">
        <v>0.11</v>
      </c>
      <c r="G591">
        <v>2001</v>
      </c>
    </row>
    <row r="592" spans="1:7" x14ac:dyDescent="0.3">
      <c r="A592" t="s">
        <v>595</v>
      </c>
      <c r="B592">
        <v>33616692</v>
      </c>
      <c r="C592">
        <v>13839658</v>
      </c>
      <c r="D592">
        <v>0.41199999999999998</v>
      </c>
      <c r="E592">
        <v>19777034</v>
      </c>
      <c r="F592">
        <v>0.58799999999999997</v>
      </c>
      <c r="G592">
        <v>2001</v>
      </c>
    </row>
    <row r="593" spans="1:7" x14ac:dyDescent="0.3">
      <c r="A593" t="s">
        <v>596</v>
      </c>
      <c r="B593">
        <v>32533802</v>
      </c>
      <c r="C593">
        <v>27073640</v>
      </c>
      <c r="D593">
        <v>0.83199999999999996</v>
      </c>
      <c r="E593">
        <v>5460162</v>
      </c>
      <c r="F593">
        <v>0.16800000000000001</v>
      </c>
      <c r="G593">
        <v>2001</v>
      </c>
    </row>
    <row r="594" spans="1:7" x14ac:dyDescent="0.3">
      <c r="A594" t="s">
        <v>597</v>
      </c>
      <c r="B594">
        <v>31603059</v>
      </c>
      <c r="C594">
        <v>29831583</v>
      </c>
      <c r="D594">
        <v>0.94399999999999995</v>
      </c>
      <c r="E594">
        <v>1771476</v>
      </c>
      <c r="F594">
        <v>5.6000000000000001E-2</v>
      </c>
      <c r="G594">
        <v>2001</v>
      </c>
    </row>
    <row r="595" spans="1:7" x14ac:dyDescent="0.3">
      <c r="A595" t="s">
        <v>598</v>
      </c>
      <c r="B595">
        <v>31283740</v>
      </c>
      <c r="C595">
        <v>31178740</v>
      </c>
      <c r="D595">
        <v>0.997</v>
      </c>
      <c r="E595">
        <v>105000</v>
      </c>
      <c r="F595">
        <v>3.0000000000000001E-3</v>
      </c>
      <c r="G595">
        <v>2001</v>
      </c>
    </row>
    <row r="596" spans="1:7" x14ac:dyDescent="0.3">
      <c r="A596" t="s">
        <v>599</v>
      </c>
      <c r="B596">
        <v>31033346</v>
      </c>
      <c r="C596">
        <v>25487190</v>
      </c>
      <c r="D596">
        <v>0.82099999999999995</v>
      </c>
      <c r="E596">
        <v>5546156</v>
      </c>
      <c r="F596">
        <v>0.17899999999999999</v>
      </c>
      <c r="G596">
        <v>2001</v>
      </c>
    </row>
    <row r="597" spans="1:7" x14ac:dyDescent="0.3">
      <c r="A597" t="s">
        <v>600</v>
      </c>
      <c r="B597">
        <v>30987695</v>
      </c>
      <c r="C597">
        <v>27087695</v>
      </c>
      <c r="D597">
        <v>0.874</v>
      </c>
      <c r="E597">
        <v>3900000</v>
      </c>
      <c r="F597">
        <v>0.126</v>
      </c>
      <c r="G597">
        <v>2001</v>
      </c>
    </row>
    <row r="598" spans="1:7" x14ac:dyDescent="0.3">
      <c r="A598" t="s">
        <v>601</v>
      </c>
      <c r="B598">
        <v>30919415</v>
      </c>
      <c r="C598">
        <v>24185781</v>
      </c>
      <c r="D598">
        <v>0.78200000000000003</v>
      </c>
      <c r="E598">
        <v>6733634</v>
      </c>
      <c r="F598">
        <v>0.218</v>
      </c>
      <c r="G598">
        <v>2001</v>
      </c>
    </row>
    <row r="599" spans="1:7" x14ac:dyDescent="0.3">
      <c r="A599" t="s">
        <v>602</v>
      </c>
      <c r="B599">
        <v>30787356</v>
      </c>
      <c r="C599">
        <v>13885966</v>
      </c>
      <c r="D599">
        <v>0.45100000000000001</v>
      </c>
      <c r="E599">
        <v>16901390</v>
      </c>
      <c r="F599">
        <v>0.54900000000000004</v>
      </c>
      <c r="G599">
        <v>2001</v>
      </c>
    </row>
    <row r="600" spans="1:7" x14ac:dyDescent="0.3">
      <c r="A600" t="s">
        <v>603</v>
      </c>
      <c r="B600">
        <v>29715606</v>
      </c>
      <c r="C600">
        <v>24174218</v>
      </c>
      <c r="D600">
        <v>0.81399999999999995</v>
      </c>
      <c r="E600">
        <v>5541388</v>
      </c>
      <c r="F600">
        <v>0.186</v>
      </c>
      <c r="G600">
        <v>2001</v>
      </c>
    </row>
    <row r="601" spans="1:7" x14ac:dyDescent="0.3">
      <c r="A601" t="s">
        <v>604</v>
      </c>
      <c r="B601">
        <v>29419291</v>
      </c>
      <c r="C601">
        <v>19733089</v>
      </c>
      <c r="D601">
        <v>0.67100000000000004</v>
      </c>
      <c r="E601">
        <v>9686202</v>
      </c>
      <c r="F601">
        <v>0.32900000000000001</v>
      </c>
      <c r="G601">
        <v>2001</v>
      </c>
    </row>
    <row r="602" spans="1:7" x14ac:dyDescent="0.3">
      <c r="A602" t="s">
        <v>605</v>
      </c>
      <c r="B602">
        <v>29381649</v>
      </c>
      <c r="C602">
        <v>28734552</v>
      </c>
      <c r="D602">
        <v>0.97799999999999998</v>
      </c>
      <c r="E602">
        <v>647097</v>
      </c>
      <c r="F602">
        <v>2.1999999999999999E-2</v>
      </c>
      <c r="G602">
        <v>2001</v>
      </c>
    </row>
    <row r="603" spans="1:7" x14ac:dyDescent="0.3">
      <c r="A603" t="s">
        <v>606</v>
      </c>
      <c r="B603">
        <v>28510652</v>
      </c>
      <c r="C603">
        <v>23510841</v>
      </c>
      <c r="D603">
        <v>0.82499999999999996</v>
      </c>
      <c r="E603">
        <v>4999811</v>
      </c>
      <c r="F603">
        <v>0.17499999999999999</v>
      </c>
      <c r="G603">
        <v>2001</v>
      </c>
    </row>
    <row r="604" spans="1:7" x14ac:dyDescent="0.3">
      <c r="A604" t="s">
        <v>607</v>
      </c>
      <c r="B604">
        <v>28008462</v>
      </c>
      <c r="C604">
        <v>13729742</v>
      </c>
      <c r="D604">
        <v>0.49</v>
      </c>
      <c r="E604">
        <v>14278720</v>
      </c>
      <c r="F604">
        <v>0.51</v>
      </c>
      <c r="G604">
        <v>2001</v>
      </c>
    </row>
    <row r="605" spans="1:7" x14ac:dyDescent="0.3">
      <c r="A605" t="s">
        <v>608</v>
      </c>
      <c r="B605">
        <v>27958191</v>
      </c>
      <c r="C605">
        <v>27457409</v>
      </c>
      <c r="D605">
        <v>0.98199999999999998</v>
      </c>
      <c r="E605">
        <v>500782</v>
      </c>
      <c r="F605">
        <v>1.7999999999999999E-2</v>
      </c>
      <c r="G605">
        <v>2001</v>
      </c>
    </row>
    <row r="606" spans="1:7" x14ac:dyDescent="0.3">
      <c r="A606" t="s">
        <v>609</v>
      </c>
      <c r="B606">
        <v>27642707</v>
      </c>
      <c r="C606">
        <v>18244060</v>
      </c>
      <c r="D606">
        <v>0.66</v>
      </c>
      <c r="E606">
        <v>9398647</v>
      </c>
      <c r="F606">
        <v>0.34</v>
      </c>
      <c r="G606">
        <v>2001</v>
      </c>
    </row>
    <row r="607" spans="1:7" x14ac:dyDescent="0.3">
      <c r="A607" t="s">
        <v>610</v>
      </c>
      <c r="B607">
        <v>26086706</v>
      </c>
      <c r="C607">
        <v>19402030</v>
      </c>
      <c r="D607">
        <v>0.74399999999999999</v>
      </c>
      <c r="E607">
        <v>6684676</v>
      </c>
      <c r="F607">
        <v>0.25600000000000001</v>
      </c>
      <c r="G607">
        <v>2001</v>
      </c>
    </row>
    <row r="608" spans="1:7" x14ac:dyDescent="0.3">
      <c r="A608" t="s">
        <v>611</v>
      </c>
      <c r="B608">
        <v>25272752</v>
      </c>
      <c r="C608">
        <v>23980304</v>
      </c>
      <c r="D608">
        <v>0.94899999999999995</v>
      </c>
      <c r="E608">
        <v>1292448</v>
      </c>
      <c r="F608">
        <v>5.0999999999999997E-2</v>
      </c>
      <c r="G608">
        <v>2001</v>
      </c>
    </row>
    <row r="609" spans="1:7" x14ac:dyDescent="0.3">
      <c r="A609" t="s">
        <v>612</v>
      </c>
      <c r="B609">
        <v>24690441</v>
      </c>
      <c r="C609">
        <v>11434216</v>
      </c>
      <c r="D609">
        <v>0.46300000000000002</v>
      </c>
      <c r="E609">
        <v>13256225</v>
      </c>
      <c r="F609">
        <v>0.53700000000000003</v>
      </c>
      <c r="G609">
        <v>2001</v>
      </c>
    </row>
    <row r="610" spans="1:7" x14ac:dyDescent="0.3">
      <c r="A610" t="s">
        <v>613</v>
      </c>
      <c r="B610">
        <v>24516772</v>
      </c>
      <c r="C610">
        <v>22771646</v>
      </c>
      <c r="D610">
        <v>0.92900000000000005</v>
      </c>
      <c r="E610">
        <v>1745126</v>
      </c>
      <c r="F610">
        <v>7.0999999999999994E-2</v>
      </c>
      <c r="G610">
        <v>2001</v>
      </c>
    </row>
    <row r="611" spans="1:7" x14ac:dyDescent="0.3">
      <c r="A611" t="s">
        <v>614</v>
      </c>
      <c r="B611">
        <v>24322180</v>
      </c>
      <c r="C611">
        <v>6180200</v>
      </c>
      <c r="D611">
        <v>0.254</v>
      </c>
      <c r="E611">
        <v>18141980</v>
      </c>
      <c r="F611">
        <v>0.746</v>
      </c>
      <c r="G611">
        <v>2001</v>
      </c>
    </row>
    <row r="612" spans="1:7" x14ac:dyDescent="0.3">
      <c r="A612" t="s">
        <v>615</v>
      </c>
      <c r="B612">
        <v>23903791</v>
      </c>
      <c r="C612">
        <v>15667270</v>
      </c>
      <c r="D612">
        <v>0.65500000000000003</v>
      </c>
      <c r="E612">
        <v>8236521</v>
      </c>
      <c r="F612">
        <v>0.34499999999999997</v>
      </c>
      <c r="G612">
        <v>2001</v>
      </c>
    </row>
    <row r="613" spans="1:7" x14ac:dyDescent="0.3">
      <c r="A613" t="s">
        <v>616</v>
      </c>
      <c r="B613">
        <v>23619609</v>
      </c>
      <c r="C613">
        <v>18150259</v>
      </c>
      <c r="D613">
        <v>0.76800000000000002</v>
      </c>
      <c r="E613">
        <v>5469350</v>
      </c>
      <c r="F613">
        <v>0.23200000000000001</v>
      </c>
      <c r="G613">
        <v>2001</v>
      </c>
    </row>
    <row r="614" spans="1:7" x14ac:dyDescent="0.3">
      <c r="A614" t="s">
        <v>617</v>
      </c>
      <c r="B614">
        <v>23430766</v>
      </c>
      <c r="C614">
        <v>13558739</v>
      </c>
      <c r="D614">
        <v>0.57899999999999996</v>
      </c>
      <c r="E614">
        <v>9872027</v>
      </c>
      <c r="F614">
        <v>0.42099999999999999</v>
      </c>
      <c r="G614">
        <v>2001</v>
      </c>
    </row>
    <row r="615" spans="1:7" x14ac:dyDescent="0.3">
      <c r="A615" t="s">
        <v>618</v>
      </c>
      <c r="B615">
        <v>23396049</v>
      </c>
      <c r="C615">
        <v>23249649</v>
      </c>
      <c r="D615">
        <v>0.99399999999999999</v>
      </c>
      <c r="E615">
        <v>146400</v>
      </c>
      <c r="F615">
        <v>6.0000000000000001E-3</v>
      </c>
      <c r="G615">
        <v>2001</v>
      </c>
    </row>
    <row r="616" spans="1:7" x14ac:dyDescent="0.3">
      <c r="A616" t="s">
        <v>619</v>
      </c>
      <c r="B616">
        <v>22391450</v>
      </c>
      <c r="C616">
        <v>22235901</v>
      </c>
      <c r="D616">
        <v>0.99299999999999999</v>
      </c>
      <c r="E616">
        <v>155549</v>
      </c>
      <c r="F616">
        <v>7.0000000000000001E-3</v>
      </c>
      <c r="G616">
        <v>2001</v>
      </c>
    </row>
    <row r="617" spans="1:7" x14ac:dyDescent="0.3">
      <c r="A617" t="s">
        <v>620</v>
      </c>
      <c r="B617">
        <v>21493351</v>
      </c>
      <c r="C617">
        <v>924651</v>
      </c>
      <c r="D617">
        <v>4.2999999999999997E-2</v>
      </c>
      <c r="E617">
        <v>20568700</v>
      </c>
      <c r="F617">
        <v>0.95699999999999996</v>
      </c>
      <c r="G617">
        <v>2001</v>
      </c>
    </row>
    <row r="618" spans="1:7" x14ac:dyDescent="0.3">
      <c r="A618" t="s">
        <v>621</v>
      </c>
      <c r="B618">
        <v>20908467</v>
      </c>
      <c r="C618">
        <v>5408467</v>
      </c>
      <c r="D618">
        <v>0.25900000000000001</v>
      </c>
      <c r="E618">
        <v>15500000</v>
      </c>
      <c r="F618">
        <v>0.74099999999999999</v>
      </c>
      <c r="G618">
        <v>2001</v>
      </c>
    </row>
    <row r="619" spans="1:7" x14ac:dyDescent="0.3">
      <c r="A619" t="s">
        <v>622</v>
      </c>
      <c r="B619">
        <v>20117339</v>
      </c>
      <c r="C619">
        <v>7220243</v>
      </c>
      <c r="D619">
        <v>0.35899999999999999</v>
      </c>
      <c r="E619">
        <v>12897096</v>
      </c>
      <c r="F619">
        <v>0.64100000000000001</v>
      </c>
      <c r="G619">
        <v>2001</v>
      </c>
    </row>
    <row r="620" spans="1:7" x14ac:dyDescent="0.3">
      <c r="A620" t="s">
        <v>623</v>
      </c>
      <c r="B620">
        <v>19960881</v>
      </c>
      <c r="C620">
        <v>2487878</v>
      </c>
      <c r="D620">
        <v>0.125</v>
      </c>
      <c r="E620">
        <v>17473003</v>
      </c>
      <c r="F620">
        <v>0.875</v>
      </c>
      <c r="G620">
        <v>2001</v>
      </c>
    </row>
    <row r="621" spans="1:7" x14ac:dyDescent="0.3">
      <c r="A621" t="s">
        <v>624</v>
      </c>
      <c r="B621">
        <v>19937988</v>
      </c>
      <c r="C621">
        <v>16937988</v>
      </c>
      <c r="D621">
        <v>0.85</v>
      </c>
      <c r="E621">
        <v>3000000</v>
      </c>
      <c r="F621">
        <v>0.15</v>
      </c>
      <c r="G621">
        <v>2001</v>
      </c>
    </row>
    <row r="622" spans="1:7" x14ac:dyDescent="0.3">
      <c r="A622" t="s">
        <v>625</v>
      </c>
      <c r="B622">
        <v>19900366</v>
      </c>
      <c r="C622">
        <v>11576464</v>
      </c>
      <c r="D622">
        <v>0.58199999999999996</v>
      </c>
      <c r="E622">
        <v>8323902</v>
      </c>
      <c r="F622">
        <v>0.41799999999999998</v>
      </c>
      <c r="G622">
        <v>2001</v>
      </c>
    </row>
    <row r="623" spans="1:7" x14ac:dyDescent="0.3">
      <c r="A623" t="s">
        <v>626</v>
      </c>
      <c r="B623">
        <v>19613216</v>
      </c>
      <c r="C623">
        <v>15553324</v>
      </c>
      <c r="D623">
        <v>0.79300000000000004</v>
      </c>
      <c r="E623">
        <v>4059892</v>
      </c>
      <c r="F623">
        <v>0.20699999999999999</v>
      </c>
      <c r="G623">
        <v>2001</v>
      </c>
    </row>
    <row r="624" spans="1:7" x14ac:dyDescent="0.3">
      <c r="A624" t="s">
        <v>627</v>
      </c>
      <c r="B624">
        <v>19334145</v>
      </c>
      <c r="C624">
        <v>17008282</v>
      </c>
      <c r="D624">
        <v>0.88</v>
      </c>
      <c r="E624">
        <v>2325863</v>
      </c>
      <c r="F624">
        <v>0.12</v>
      </c>
      <c r="G624">
        <v>2001</v>
      </c>
    </row>
    <row r="625" spans="1:7" x14ac:dyDescent="0.3">
      <c r="A625" t="s">
        <v>628</v>
      </c>
      <c r="B625">
        <v>19260537</v>
      </c>
      <c r="C625">
        <v>16025437</v>
      </c>
      <c r="D625">
        <v>0.83199999999999996</v>
      </c>
      <c r="E625">
        <v>3235100</v>
      </c>
      <c r="F625">
        <v>0.16800000000000001</v>
      </c>
      <c r="G625">
        <v>2001</v>
      </c>
    </row>
    <row r="626" spans="1:7" x14ac:dyDescent="0.3">
      <c r="A626" t="s">
        <v>629</v>
      </c>
      <c r="B626">
        <v>18916623</v>
      </c>
      <c r="C626">
        <v>7504257</v>
      </c>
      <c r="D626">
        <v>0.39700000000000002</v>
      </c>
      <c r="E626">
        <v>11412366</v>
      </c>
      <c r="F626">
        <v>0.60299999999999998</v>
      </c>
      <c r="G626">
        <v>2001</v>
      </c>
    </row>
    <row r="627" spans="1:7" x14ac:dyDescent="0.3">
      <c r="A627" t="s">
        <v>630</v>
      </c>
      <c r="B627">
        <v>18914307</v>
      </c>
      <c r="C627">
        <v>7517191</v>
      </c>
      <c r="D627">
        <v>0.39700000000000002</v>
      </c>
      <c r="E627">
        <v>11397116</v>
      </c>
      <c r="F627">
        <v>0.60299999999999998</v>
      </c>
      <c r="G627">
        <v>2001</v>
      </c>
    </row>
    <row r="628" spans="1:7" x14ac:dyDescent="0.3">
      <c r="A628" t="s">
        <v>631</v>
      </c>
      <c r="B628">
        <v>18720175</v>
      </c>
      <c r="C628">
        <v>15749959</v>
      </c>
      <c r="D628">
        <v>0.84099999999999997</v>
      </c>
      <c r="E628">
        <v>2970216</v>
      </c>
      <c r="F628">
        <v>0.159</v>
      </c>
      <c r="G628">
        <v>2001</v>
      </c>
    </row>
    <row r="629" spans="1:7" x14ac:dyDescent="0.3">
      <c r="A629" t="s">
        <v>632</v>
      </c>
      <c r="B629">
        <v>18634654</v>
      </c>
      <c r="C629">
        <v>17294293</v>
      </c>
      <c r="D629">
        <v>0.92800000000000005</v>
      </c>
      <c r="E629">
        <v>1340361</v>
      </c>
      <c r="F629">
        <v>7.1999999999999995E-2</v>
      </c>
      <c r="G629">
        <v>2001</v>
      </c>
    </row>
    <row r="630" spans="1:7" x14ac:dyDescent="0.3">
      <c r="A630" t="s">
        <v>633</v>
      </c>
      <c r="B630">
        <v>18195610</v>
      </c>
      <c r="C630">
        <v>11328094</v>
      </c>
      <c r="D630">
        <v>0.623</v>
      </c>
      <c r="E630">
        <v>6867516</v>
      </c>
      <c r="F630">
        <v>0.377</v>
      </c>
      <c r="G630">
        <v>2001</v>
      </c>
    </row>
    <row r="631" spans="1:7" x14ac:dyDescent="0.3">
      <c r="A631" t="s">
        <v>634</v>
      </c>
      <c r="B631">
        <v>16951798</v>
      </c>
      <c r="C631">
        <v>13121555</v>
      </c>
      <c r="D631">
        <v>0.77400000000000002</v>
      </c>
      <c r="E631">
        <v>3830243</v>
      </c>
      <c r="F631">
        <v>0.22600000000000001</v>
      </c>
      <c r="G631">
        <v>2001</v>
      </c>
    </row>
    <row r="632" spans="1:7" x14ac:dyDescent="0.3">
      <c r="A632" t="s">
        <v>635</v>
      </c>
      <c r="B632">
        <v>16908947</v>
      </c>
      <c r="C632">
        <v>13305101</v>
      </c>
      <c r="D632">
        <v>0.78700000000000003</v>
      </c>
      <c r="E632">
        <v>3603846</v>
      </c>
      <c r="F632">
        <v>0.21299999999999999</v>
      </c>
      <c r="G632">
        <v>2001</v>
      </c>
    </row>
    <row r="633" spans="1:7" x14ac:dyDescent="0.3">
      <c r="A633" t="s">
        <v>636</v>
      </c>
      <c r="B633">
        <v>16176732</v>
      </c>
      <c r="C633">
        <v>4781539</v>
      </c>
      <c r="D633">
        <v>0.29599999999999999</v>
      </c>
      <c r="E633">
        <v>11395193</v>
      </c>
      <c r="F633">
        <v>0.70399999999999996</v>
      </c>
      <c r="G633">
        <v>2001</v>
      </c>
    </row>
    <row r="634" spans="1:7" x14ac:dyDescent="0.3">
      <c r="A634" t="s">
        <v>637</v>
      </c>
      <c r="B634">
        <v>16153953</v>
      </c>
      <c r="C634">
        <v>5594617</v>
      </c>
      <c r="D634">
        <v>0.34599999999999997</v>
      </c>
      <c r="E634">
        <v>10559336</v>
      </c>
      <c r="F634">
        <v>0.65400000000000003</v>
      </c>
      <c r="G634">
        <v>2001</v>
      </c>
    </row>
    <row r="635" spans="1:7" x14ac:dyDescent="0.3">
      <c r="A635" t="s">
        <v>638</v>
      </c>
      <c r="B635">
        <v>15747450</v>
      </c>
      <c r="C635">
        <v>4623189</v>
      </c>
      <c r="D635">
        <v>0.29399999999999998</v>
      </c>
      <c r="E635">
        <v>11124261</v>
      </c>
      <c r="F635">
        <v>0.70599999999999996</v>
      </c>
      <c r="G635">
        <v>2001</v>
      </c>
    </row>
    <row r="636" spans="1:7" x14ac:dyDescent="0.3">
      <c r="A636" t="s">
        <v>639</v>
      </c>
      <c r="B636">
        <v>15705007</v>
      </c>
      <c r="C636">
        <v>4301582</v>
      </c>
      <c r="D636">
        <v>0.27400000000000002</v>
      </c>
      <c r="E636">
        <v>11403425</v>
      </c>
      <c r="F636">
        <v>0.72599999999999998</v>
      </c>
      <c r="G636">
        <v>2001</v>
      </c>
    </row>
    <row r="637" spans="1:7" x14ac:dyDescent="0.3">
      <c r="A637" t="s">
        <v>640</v>
      </c>
      <c r="B637">
        <v>15472186</v>
      </c>
      <c r="C637">
        <v>3830441</v>
      </c>
      <c r="D637">
        <v>0.248</v>
      </c>
      <c r="E637">
        <v>11641745</v>
      </c>
      <c r="F637">
        <v>0.752</v>
      </c>
      <c r="G637">
        <v>2001</v>
      </c>
    </row>
    <row r="638" spans="1:7" x14ac:dyDescent="0.3">
      <c r="A638" t="s">
        <v>641</v>
      </c>
      <c r="B638">
        <v>15250594</v>
      </c>
      <c r="C638">
        <v>450594</v>
      </c>
      <c r="D638">
        <v>0.03</v>
      </c>
      <c r="E638">
        <v>14800000</v>
      </c>
      <c r="F638">
        <v>0.97</v>
      </c>
      <c r="G638">
        <v>2001</v>
      </c>
    </row>
    <row r="639" spans="1:7" x14ac:dyDescent="0.3">
      <c r="A639" t="s">
        <v>642</v>
      </c>
      <c r="B639">
        <v>14866015</v>
      </c>
      <c r="C639">
        <v>14271015</v>
      </c>
      <c r="D639">
        <v>0.96</v>
      </c>
      <c r="E639">
        <v>595000</v>
      </c>
      <c r="F639">
        <v>0.04</v>
      </c>
      <c r="G639">
        <v>2001</v>
      </c>
    </row>
    <row r="640" spans="1:7" x14ac:dyDescent="0.3">
      <c r="A640" t="s">
        <v>643</v>
      </c>
      <c r="B640">
        <v>14782676</v>
      </c>
      <c r="C640">
        <v>13906394</v>
      </c>
      <c r="D640">
        <v>0.94099999999999995</v>
      </c>
      <c r="E640">
        <v>876282</v>
      </c>
      <c r="F640">
        <v>5.8999999999999997E-2</v>
      </c>
      <c r="G640">
        <v>2001</v>
      </c>
    </row>
    <row r="641" spans="1:7" x14ac:dyDescent="0.3">
      <c r="A641" t="s">
        <v>644</v>
      </c>
      <c r="B641">
        <v>14694904</v>
      </c>
      <c r="C641">
        <v>14694904</v>
      </c>
      <c r="D641">
        <v>1</v>
      </c>
      <c r="E641">
        <v>0</v>
      </c>
      <c r="F641">
        <v>0</v>
      </c>
      <c r="G641">
        <v>2001</v>
      </c>
    </row>
    <row r="642" spans="1:7" x14ac:dyDescent="0.3">
      <c r="A642" t="s">
        <v>645</v>
      </c>
      <c r="B642">
        <v>14572229</v>
      </c>
      <c r="C642">
        <v>1034829</v>
      </c>
      <c r="D642">
        <v>7.0999999999999994E-2</v>
      </c>
      <c r="E642">
        <v>13537400</v>
      </c>
      <c r="F642">
        <v>0.92900000000000005</v>
      </c>
      <c r="G642">
        <v>2001</v>
      </c>
    </row>
    <row r="643" spans="1:7" x14ac:dyDescent="0.3">
      <c r="A643" t="s">
        <v>646</v>
      </c>
      <c r="B643">
        <v>14333252</v>
      </c>
      <c r="C643">
        <v>14254993</v>
      </c>
      <c r="D643">
        <v>0.995</v>
      </c>
      <c r="E643">
        <v>78259</v>
      </c>
      <c r="F643">
        <v>5.0000000000000001E-3</v>
      </c>
      <c r="G643">
        <v>2001</v>
      </c>
    </row>
    <row r="644" spans="1:7" x14ac:dyDescent="0.3">
      <c r="A644" t="s">
        <v>647</v>
      </c>
      <c r="B644">
        <v>14026418</v>
      </c>
      <c r="C644">
        <v>13596911</v>
      </c>
      <c r="D644">
        <v>0.96899999999999997</v>
      </c>
      <c r="E644">
        <v>429507</v>
      </c>
      <c r="F644">
        <v>3.1E-2</v>
      </c>
      <c r="G644">
        <v>2001</v>
      </c>
    </row>
    <row r="645" spans="1:7" x14ac:dyDescent="0.3">
      <c r="A645" t="s">
        <v>648</v>
      </c>
      <c r="B645">
        <v>14010832</v>
      </c>
      <c r="C645">
        <v>8709640</v>
      </c>
      <c r="D645">
        <v>0.622</v>
      </c>
      <c r="E645">
        <v>5301192</v>
      </c>
      <c r="F645">
        <v>0.378</v>
      </c>
      <c r="G645">
        <v>2001</v>
      </c>
    </row>
    <row r="646" spans="1:7" x14ac:dyDescent="0.3">
      <c r="A646" t="s">
        <v>649</v>
      </c>
      <c r="B646">
        <v>13678913</v>
      </c>
      <c r="C646">
        <v>13342790</v>
      </c>
      <c r="D646">
        <v>0.97499999999999998</v>
      </c>
      <c r="E646">
        <v>336123</v>
      </c>
      <c r="F646">
        <v>2.5000000000000001E-2</v>
      </c>
      <c r="G646">
        <v>2001</v>
      </c>
    </row>
    <row r="647" spans="1:7" x14ac:dyDescent="0.3">
      <c r="A647" t="s">
        <v>650</v>
      </c>
      <c r="B647">
        <v>13473370</v>
      </c>
      <c r="C647">
        <v>6290673</v>
      </c>
      <c r="D647">
        <v>0.46700000000000003</v>
      </c>
      <c r="E647">
        <v>7182697</v>
      </c>
      <c r="F647">
        <v>0.53300000000000003</v>
      </c>
      <c r="G647">
        <v>2001</v>
      </c>
    </row>
    <row r="648" spans="1:7" x14ac:dyDescent="0.3">
      <c r="A648" t="s">
        <v>651</v>
      </c>
      <c r="B648">
        <v>13127022</v>
      </c>
      <c r="C648">
        <v>10424470</v>
      </c>
      <c r="D648">
        <v>0.79400000000000004</v>
      </c>
      <c r="E648">
        <v>2702552</v>
      </c>
      <c r="F648">
        <v>0.20599999999999999</v>
      </c>
      <c r="G648">
        <v>2001</v>
      </c>
    </row>
    <row r="649" spans="1:7" x14ac:dyDescent="0.3">
      <c r="A649" t="s">
        <v>652</v>
      </c>
      <c r="B649">
        <v>12881605</v>
      </c>
      <c r="C649">
        <v>5204007</v>
      </c>
      <c r="D649">
        <v>0.40400000000000003</v>
      </c>
      <c r="E649">
        <v>7677598</v>
      </c>
      <c r="F649">
        <v>0.59599999999999997</v>
      </c>
      <c r="G649">
        <v>2001</v>
      </c>
    </row>
    <row r="650" spans="1:7" x14ac:dyDescent="0.3">
      <c r="A650" t="s">
        <v>653</v>
      </c>
      <c r="B650">
        <v>12812396</v>
      </c>
      <c r="C650">
        <v>183266</v>
      </c>
      <c r="D650">
        <v>1.4E-2</v>
      </c>
      <c r="E650">
        <v>12629130</v>
      </c>
      <c r="F650">
        <v>0.98599999999999999</v>
      </c>
      <c r="G650">
        <v>2001</v>
      </c>
    </row>
    <row r="651" spans="1:7" x14ac:dyDescent="0.3">
      <c r="A651" t="s">
        <v>654</v>
      </c>
      <c r="B651">
        <v>12543269</v>
      </c>
      <c r="C651">
        <v>4626290</v>
      </c>
      <c r="D651">
        <v>0.36899999999999999</v>
      </c>
      <c r="E651">
        <v>7916979</v>
      </c>
      <c r="F651">
        <v>0.63100000000000001</v>
      </c>
      <c r="G651">
        <v>2001</v>
      </c>
    </row>
    <row r="652" spans="1:7" x14ac:dyDescent="0.3">
      <c r="A652" t="s">
        <v>655</v>
      </c>
      <c r="B652">
        <v>12320393</v>
      </c>
      <c r="C652">
        <v>5520393</v>
      </c>
      <c r="D652">
        <v>0.44800000000000001</v>
      </c>
      <c r="E652">
        <v>6800000</v>
      </c>
      <c r="F652">
        <v>0.55200000000000005</v>
      </c>
      <c r="G652">
        <v>2001</v>
      </c>
    </row>
    <row r="653" spans="1:7" x14ac:dyDescent="0.3">
      <c r="A653" t="s">
        <v>656</v>
      </c>
      <c r="B653">
        <v>11767402</v>
      </c>
      <c r="C653">
        <v>1016340</v>
      </c>
      <c r="D653">
        <v>8.5999999999999993E-2</v>
      </c>
      <c r="E653">
        <v>10751062</v>
      </c>
      <c r="F653">
        <v>0.91400000000000003</v>
      </c>
      <c r="G653">
        <v>2001</v>
      </c>
    </row>
    <row r="654" spans="1:7" x14ac:dyDescent="0.3">
      <c r="A654" t="s">
        <v>657</v>
      </c>
      <c r="B654">
        <v>11329690</v>
      </c>
      <c r="C654">
        <v>2902000</v>
      </c>
      <c r="D654">
        <v>0.25600000000000001</v>
      </c>
      <c r="E654">
        <v>8427690</v>
      </c>
      <c r="F654">
        <v>0.74399999999999999</v>
      </c>
      <c r="G654">
        <v>2001</v>
      </c>
    </row>
    <row r="655" spans="1:7" x14ac:dyDescent="0.3">
      <c r="A655" t="s">
        <v>658</v>
      </c>
      <c r="B655">
        <v>10372291</v>
      </c>
      <c r="C655">
        <v>6719973</v>
      </c>
      <c r="D655">
        <v>0.64800000000000002</v>
      </c>
      <c r="E655">
        <v>3652318</v>
      </c>
      <c r="F655">
        <v>0.35199999999999998</v>
      </c>
      <c r="G655">
        <v>2001</v>
      </c>
    </row>
    <row r="656" spans="1:7" x14ac:dyDescent="0.3">
      <c r="A656" t="s">
        <v>659</v>
      </c>
      <c r="B656">
        <v>10366360</v>
      </c>
      <c r="C656">
        <v>97220</v>
      </c>
      <c r="D656">
        <v>8.9999999999999993E-3</v>
      </c>
      <c r="E656">
        <v>10269140</v>
      </c>
      <c r="F656">
        <v>0.99099999999999999</v>
      </c>
      <c r="G656">
        <v>2001</v>
      </c>
    </row>
    <row r="657" spans="1:7" x14ac:dyDescent="0.3">
      <c r="A657" t="s">
        <v>660</v>
      </c>
      <c r="B657">
        <v>10229331</v>
      </c>
      <c r="C657">
        <v>10097538</v>
      </c>
      <c r="D657">
        <v>0.98699999999999999</v>
      </c>
      <c r="E657">
        <v>131793</v>
      </c>
      <c r="F657">
        <v>1.2999999999999999E-2</v>
      </c>
      <c r="G657">
        <v>2001</v>
      </c>
    </row>
    <row r="658" spans="1:7" x14ac:dyDescent="0.3">
      <c r="A658" t="s">
        <v>661</v>
      </c>
      <c r="B658">
        <v>10045677</v>
      </c>
      <c r="C658">
        <v>6946056</v>
      </c>
      <c r="D658">
        <v>0.69099999999999995</v>
      </c>
      <c r="E658">
        <v>3099621</v>
      </c>
      <c r="F658">
        <v>0.309</v>
      </c>
      <c r="G658">
        <v>2001</v>
      </c>
    </row>
    <row r="659" spans="1:7" x14ac:dyDescent="0.3">
      <c r="A659" t="s">
        <v>662</v>
      </c>
      <c r="B659">
        <v>10031529</v>
      </c>
      <c r="C659">
        <v>8823109</v>
      </c>
      <c r="D659">
        <v>0.88</v>
      </c>
      <c r="E659">
        <v>1208420</v>
      </c>
      <c r="F659">
        <v>0.12</v>
      </c>
      <c r="G659">
        <v>2001</v>
      </c>
    </row>
    <row r="660" spans="1:7" x14ac:dyDescent="0.3">
      <c r="A660" t="s">
        <v>663</v>
      </c>
      <c r="B660">
        <v>9306362</v>
      </c>
      <c r="C660">
        <v>280046</v>
      </c>
      <c r="D660">
        <v>0.03</v>
      </c>
      <c r="E660">
        <v>9026316</v>
      </c>
      <c r="F660">
        <v>0.97</v>
      </c>
      <c r="G660">
        <v>2001</v>
      </c>
    </row>
    <row r="661" spans="1:7" x14ac:dyDescent="0.3">
      <c r="A661" t="s">
        <v>664</v>
      </c>
      <c r="B661">
        <v>8914751</v>
      </c>
      <c r="C661">
        <v>1418314</v>
      </c>
      <c r="D661">
        <v>0.159</v>
      </c>
      <c r="E661">
        <v>7496437</v>
      </c>
      <c r="F661">
        <v>0.84099999999999997</v>
      </c>
      <c r="G661">
        <v>2001</v>
      </c>
    </row>
    <row r="662" spans="1:7" x14ac:dyDescent="0.3">
      <c r="A662" t="s">
        <v>665</v>
      </c>
      <c r="B662">
        <v>8772695</v>
      </c>
      <c r="C662">
        <v>624757</v>
      </c>
      <c r="D662">
        <v>7.0999999999999994E-2</v>
      </c>
      <c r="E662">
        <v>8147938</v>
      </c>
      <c r="F662">
        <v>0.92900000000000005</v>
      </c>
      <c r="G662">
        <v>2001</v>
      </c>
    </row>
    <row r="663" spans="1:7" x14ac:dyDescent="0.3">
      <c r="A663" t="s">
        <v>666</v>
      </c>
      <c r="B663">
        <v>8764007</v>
      </c>
      <c r="C663">
        <v>6217849</v>
      </c>
      <c r="D663">
        <v>0.70899999999999996</v>
      </c>
      <c r="E663">
        <v>2546158</v>
      </c>
      <c r="F663">
        <v>0.29099999999999998</v>
      </c>
      <c r="G663">
        <v>2001</v>
      </c>
    </row>
    <row r="664" spans="1:7" x14ac:dyDescent="0.3">
      <c r="A664" t="s">
        <v>667</v>
      </c>
      <c r="B664">
        <v>8704851</v>
      </c>
      <c r="C664">
        <v>7288451</v>
      </c>
      <c r="D664">
        <v>0.83699999999999997</v>
      </c>
      <c r="E664">
        <v>1416400</v>
      </c>
      <c r="F664">
        <v>0.16300000000000001</v>
      </c>
      <c r="G664">
        <v>2001</v>
      </c>
    </row>
    <row r="665" spans="1:7" x14ac:dyDescent="0.3">
      <c r="A665" t="s">
        <v>668</v>
      </c>
      <c r="B665">
        <v>8378853</v>
      </c>
      <c r="C665">
        <v>7316658</v>
      </c>
      <c r="D665">
        <v>0.873</v>
      </c>
      <c r="E665">
        <v>1062195</v>
      </c>
      <c r="F665">
        <v>0.127</v>
      </c>
      <c r="G665">
        <v>2001</v>
      </c>
    </row>
    <row r="666" spans="1:7" x14ac:dyDescent="0.3">
      <c r="A666" t="s">
        <v>669</v>
      </c>
      <c r="B666">
        <v>7640680</v>
      </c>
      <c r="C666">
        <v>1594779</v>
      </c>
      <c r="D666">
        <v>0.20899999999999999</v>
      </c>
      <c r="E666">
        <v>6045901</v>
      </c>
      <c r="F666">
        <v>0.79100000000000004</v>
      </c>
      <c r="G666">
        <v>2001</v>
      </c>
    </row>
    <row r="667" spans="1:7" x14ac:dyDescent="0.3">
      <c r="A667" t="s">
        <v>670</v>
      </c>
      <c r="B667">
        <v>7622365</v>
      </c>
      <c r="C667">
        <v>5411999</v>
      </c>
      <c r="D667">
        <v>0.71</v>
      </c>
      <c r="E667">
        <v>2210366</v>
      </c>
      <c r="F667">
        <v>0.28999999999999998</v>
      </c>
      <c r="G667">
        <v>2001</v>
      </c>
    </row>
    <row r="668" spans="1:7" x14ac:dyDescent="0.3">
      <c r="A668" t="s">
        <v>671</v>
      </c>
      <c r="B668">
        <v>7310206</v>
      </c>
      <c r="C668">
        <v>92770</v>
      </c>
      <c r="D668">
        <v>1.2999999999999999E-2</v>
      </c>
      <c r="E668">
        <v>7217436</v>
      </c>
      <c r="F668">
        <v>0.98699999999999999</v>
      </c>
      <c r="G668">
        <v>2001</v>
      </c>
    </row>
    <row r="669" spans="1:7" x14ac:dyDescent="0.3">
      <c r="A669" t="s">
        <v>672</v>
      </c>
      <c r="B669">
        <v>6784985</v>
      </c>
      <c r="C669">
        <v>3921642</v>
      </c>
      <c r="D669">
        <v>0.57799999999999996</v>
      </c>
      <c r="E669">
        <v>2863343</v>
      </c>
      <c r="F669">
        <v>0.42199999999999999</v>
      </c>
      <c r="G669">
        <v>2001</v>
      </c>
    </row>
    <row r="670" spans="1:7" x14ac:dyDescent="0.3">
      <c r="A670" t="s">
        <v>673</v>
      </c>
      <c r="B670">
        <v>6780490</v>
      </c>
      <c r="C670">
        <v>1280490</v>
      </c>
      <c r="D670">
        <v>0.189</v>
      </c>
      <c r="E670">
        <v>5500000</v>
      </c>
      <c r="F670">
        <v>0.81100000000000005</v>
      </c>
      <c r="G670">
        <v>2001</v>
      </c>
    </row>
    <row r="671" spans="1:7" x14ac:dyDescent="0.3">
      <c r="A671" t="s">
        <v>674</v>
      </c>
      <c r="B671">
        <v>6749315</v>
      </c>
      <c r="C671">
        <v>1012069</v>
      </c>
      <c r="D671">
        <v>0.15</v>
      </c>
      <c r="E671">
        <v>5737246</v>
      </c>
      <c r="F671">
        <v>0.85</v>
      </c>
      <c r="G671">
        <v>2001</v>
      </c>
    </row>
    <row r="672" spans="1:7" x14ac:dyDescent="0.3">
      <c r="A672" t="s">
        <v>675</v>
      </c>
      <c r="B672">
        <v>6531687</v>
      </c>
      <c r="C672">
        <v>1452698</v>
      </c>
      <c r="D672">
        <v>0.222</v>
      </c>
      <c r="E672">
        <v>5078989</v>
      </c>
      <c r="F672">
        <v>0.77800000000000002</v>
      </c>
      <c r="G672">
        <v>2001</v>
      </c>
    </row>
    <row r="673" spans="1:7" x14ac:dyDescent="0.3">
      <c r="A673" t="s">
        <v>676</v>
      </c>
      <c r="B673">
        <v>6459020</v>
      </c>
      <c r="C673">
        <v>755249</v>
      </c>
      <c r="D673">
        <v>0.11700000000000001</v>
      </c>
      <c r="E673">
        <v>5703771</v>
      </c>
      <c r="F673">
        <v>0.88300000000000001</v>
      </c>
      <c r="G673">
        <v>2001</v>
      </c>
    </row>
    <row r="674" spans="1:7" x14ac:dyDescent="0.3">
      <c r="A674" t="s">
        <v>677</v>
      </c>
      <c r="B674">
        <v>6047691</v>
      </c>
      <c r="C674">
        <v>6047691</v>
      </c>
      <c r="D674">
        <v>1</v>
      </c>
      <c r="E674">
        <v>0</v>
      </c>
      <c r="F674">
        <v>0</v>
      </c>
      <c r="G674">
        <v>2001</v>
      </c>
    </row>
    <row r="675" spans="1:7" x14ac:dyDescent="0.3">
      <c r="A675" t="s">
        <v>678</v>
      </c>
      <c r="B675">
        <v>5753678</v>
      </c>
      <c r="C675">
        <v>3050532</v>
      </c>
      <c r="D675">
        <v>0.53</v>
      </c>
      <c r="E675">
        <v>2703146</v>
      </c>
      <c r="F675">
        <v>0.47</v>
      </c>
      <c r="G675">
        <v>2001</v>
      </c>
    </row>
    <row r="676" spans="1:7" x14ac:dyDescent="0.3">
      <c r="A676" t="s">
        <v>679</v>
      </c>
      <c r="B676">
        <v>5595327</v>
      </c>
      <c r="C676">
        <v>563911</v>
      </c>
      <c r="D676">
        <v>0.10100000000000001</v>
      </c>
      <c r="E676">
        <v>5031416</v>
      </c>
      <c r="F676">
        <v>0.89900000000000002</v>
      </c>
      <c r="G676">
        <v>2001</v>
      </c>
    </row>
    <row r="677" spans="1:7" x14ac:dyDescent="0.3">
      <c r="A677" t="s">
        <v>680</v>
      </c>
      <c r="B677">
        <v>5480653</v>
      </c>
      <c r="C677">
        <v>5313300</v>
      </c>
      <c r="D677">
        <v>0.96899999999999997</v>
      </c>
      <c r="E677">
        <v>167353</v>
      </c>
      <c r="F677">
        <v>3.1E-2</v>
      </c>
      <c r="G677">
        <v>2001</v>
      </c>
    </row>
    <row r="678" spans="1:7" x14ac:dyDescent="0.3">
      <c r="A678" t="s">
        <v>681</v>
      </c>
      <c r="B678">
        <v>5393526</v>
      </c>
      <c r="C678">
        <v>1471911</v>
      </c>
      <c r="D678">
        <v>0.27300000000000002</v>
      </c>
      <c r="E678">
        <v>3921615</v>
      </c>
      <c r="F678">
        <v>0.72699999999999998</v>
      </c>
      <c r="G678">
        <v>2001</v>
      </c>
    </row>
    <row r="679" spans="1:7" x14ac:dyDescent="0.3">
      <c r="A679" t="s">
        <v>682</v>
      </c>
      <c r="B679">
        <v>5323109</v>
      </c>
      <c r="C679">
        <v>741394</v>
      </c>
      <c r="D679">
        <v>0.13900000000000001</v>
      </c>
      <c r="E679">
        <v>4581715</v>
      </c>
      <c r="F679">
        <v>0.86099999999999999</v>
      </c>
      <c r="G679">
        <v>2001</v>
      </c>
    </row>
    <row r="680" spans="1:7" x14ac:dyDescent="0.3">
      <c r="A680" t="s">
        <v>683</v>
      </c>
      <c r="B680">
        <v>923015234</v>
      </c>
      <c r="C680">
        <v>339789881</v>
      </c>
      <c r="D680">
        <v>0.36799999999999999</v>
      </c>
      <c r="E680">
        <v>583225353</v>
      </c>
      <c r="F680">
        <v>0.63200000000000001</v>
      </c>
      <c r="G680">
        <v>2002</v>
      </c>
    </row>
    <row r="681" spans="1:7" x14ac:dyDescent="0.3">
      <c r="A681" t="s">
        <v>684</v>
      </c>
      <c r="B681">
        <v>878979634</v>
      </c>
      <c r="C681">
        <v>261988482</v>
      </c>
      <c r="D681">
        <v>0.29799999999999999</v>
      </c>
      <c r="E681">
        <v>616991152</v>
      </c>
      <c r="F681">
        <v>0.70199999999999996</v>
      </c>
      <c r="G681">
        <v>2002</v>
      </c>
    </row>
    <row r="682" spans="1:7" x14ac:dyDescent="0.3">
      <c r="A682" t="s">
        <v>685</v>
      </c>
      <c r="B682">
        <v>821708551</v>
      </c>
      <c r="C682">
        <v>403706375</v>
      </c>
      <c r="D682">
        <v>0.49099999999999999</v>
      </c>
      <c r="E682">
        <v>418002176</v>
      </c>
      <c r="F682">
        <v>0.50900000000000001</v>
      </c>
      <c r="G682">
        <v>2002</v>
      </c>
    </row>
    <row r="683" spans="1:7" x14ac:dyDescent="0.3">
      <c r="A683" t="s">
        <v>686</v>
      </c>
      <c r="B683">
        <v>645256452</v>
      </c>
      <c r="C683">
        <v>302191252</v>
      </c>
      <c r="D683">
        <v>0.46800000000000003</v>
      </c>
      <c r="E683">
        <v>343065200</v>
      </c>
      <c r="F683">
        <v>0.53200000000000003</v>
      </c>
      <c r="G683">
        <v>2002</v>
      </c>
    </row>
    <row r="684" spans="1:7" x14ac:dyDescent="0.3">
      <c r="A684" t="s">
        <v>687</v>
      </c>
      <c r="B684">
        <v>441818803</v>
      </c>
      <c r="C684">
        <v>190418803</v>
      </c>
      <c r="D684">
        <v>0.43099999999999999</v>
      </c>
      <c r="E684">
        <v>251400000</v>
      </c>
      <c r="F684">
        <v>0.56899999999999995</v>
      </c>
      <c r="G684">
        <v>2002</v>
      </c>
    </row>
    <row r="685" spans="1:7" x14ac:dyDescent="0.3">
      <c r="A685" t="s">
        <v>688</v>
      </c>
      <c r="B685">
        <v>431971116</v>
      </c>
      <c r="C685">
        <v>160942139</v>
      </c>
      <c r="D685">
        <v>0.373</v>
      </c>
      <c r="E685">
        <v>271028977</v>
      </c>
      <c r="F685">
        <v>0.627</v>
      </c>
      <c r="G685">
        <v>2002</v>
      </c>
    </row>
    <row r="686" spans="1:7" x14ac:dyDescent="0.3">
      <c r="A686" t="s">
        <v>689</v>
      </c>
      <c r="B686">
        <v>408247917</v>
      </c>
      <c r="C686">
        <v>227966634</v>
      </c>
      <c r="D686">
        <v>0.55800000000000005</v>
      </c>
      <c r="E686">
        <v>180281283</v>
      </c>
      <c r="F686">
        <v>0.442</v>
      </c>
      <c r="G686">
        <v>2002</v>
      </c>
    </row>
    <row r="687" spans="1:7" x14ac:dyDescent="0.3">
      <c r="A687" t="s">
        <v>690</v>
      </c>
      <c r="B687">
        <v>383257136</v>
      </c>
      <c r="C687">
        <v>176387405</v>
      </c>
      <c r="D687">
        <v>0.46</v>
      </c>
      <c r="E687">
        <v>206869731</v>
      </c>
      <c r="F687">
        <v>0.54</v>
      </c>
      <c r="G687">
        <v>2002</v>
      </c>
    </row>
    <row r="688" spans="1:7" x14ac:dyDescent="0.3">
      <c r="A688" t="s">
        <v>691</v>
      </c>
      <c r="B688">
        <v>368744044</v>
      </c>
      <c r="C688">
        <v>241438208</v>
      </c>
      <c r="D688">
        <v>0.65500000000000003</v>
      </c>
      <c r="E688">
        <v>127305836</v>
      </c>
      <c r="F688">
        <v>0.34499999999999997</v>
      </c>
      <c r="G688">
        <v>2002</v>
      </c>
    </row>
    <row r="689" spans="1:7" x14ac:dyDescent="0.3">
      <c r="A689" t="s">
        <v>692</v>
      </c>
      <c r="B689">
        <v>358372926</v>
      </c>
      <c r="C689">
        <v>132072926</v>
      </c>
      <c r="D689">
        <v>0.36899999999999999</v>
      </c>
      <c r="E689">
        <v>226300000</v>
      </c>
      <c r="F689">
        <v>0.63100000000000001</v>
      </c>
      <c r="G689">
        <v>2002</v>
      </c>
    </row>
    <row r="690" spans="1:7" x14ac:dyDescent="0.3">
      <c r="A690" t="s">
        <v>693</v>
      </c>
      <c r="B690">
        <v>352114312</v>
      </c>
      <c r="C690">
        <v>164615351</v>
      </c>
      <c r="D690">
        <v>0.46800000000000003</v>
      </c>
      <c r="E690">
        <v>187498961</v>
      </c>
      <c r="F690">
        <v>0.53200000000000003</v>
      </c>
      <c r="G690">
        <v>2002</v>
      </c>
    </row>
    <row r="691" spans="1:7" x14ac:dyDescent="0.3">
      <c r="A691" t="s">
        <v>694</v>
      </c>
      <c r="B691">
        <v>306776732</v>
      </c>
      <c r="C691">
        <v>170687518</v>
      </c>
      <c r="D691">
        <v>0.55600000000000005</v>
      </c>
      <c r="E691">
        <v>136089214</v>
      </c>
      <c r="F691">
        <v>0.44400000000000001</v>
      </c>
      <c r="G691">
        <v>2002</v>
      </c>
    </row>
    <row r="692" spans="1:7" x14ac:dyDescent="0.3">
      <c r="A692" t="s">
        <v>695</v>
      </c>
      <c r="B692">
        <v>296938801</v>
      </c>
      <c r="C692">
        <v>213307889</v>
      </c>
      <c r="D692">
        <v>0.71799999999999997</v>
      </c>
      <c r="E692">
        <v>83630912</v>
      </c>
      <c r="F692">
        <v>0.28199999999999997</v>
      </c>
      <c r="G692">
        <v>2002</v>
      </c>
    </row>
    <row r="693" spans="1:7" x14ac:dyDescent="0.3">
      <c r="A693" t="s">
        <v>696</v>
      </c>
      <c r="B693">
        <v>277448382</v>
      </c>
      <c r="C693">
        <v>142109382</v>
      </c>
      <c r="D693">
        <v>0.51200000000000001</v>
      </c>
      <c r="E693">
        <v>135339000</v>
      </c>
      <c r="F693">
        <v>0.48799999999999999</v>
      </c>
      <c r="G693">
        <v>2002</v>
      </c>
    </row>
    <row r="694" spans="1:7" x14ac:dyDescent="0.3">
      <c r="A694" t="s">
        <v>697</v>
      </c>
      <c r="B694">
        <v>275650703</v>
      </c>
      <c r="C694">
        <v>153294164</v>
      </c>
      <c r="D694">
        <v>0.55600000000000005</v>
      </c>
      <c r="E694">
        <v>122356539</v>
      </c>
      <c r="F694">
        <v>0.44400000000000001</v>
      </c>
      <c r="G694">
        <v>2002</v>
      </c>
    </row>
    <row r="695" spans="1:7" x14ac:dyDescent="0.3">
      <c r="A695" t="s">
        <v>698</v>
      </c>
      <c r="B695">
        <v>273144151</v>
      </c>
      <c r="C695">
        <v>145794338</v>
      </c>
      <c r="D695">
        <v>0.53400000000000003</v>
      </c>
      <c r="E695">
        <v>127349813</v>
      </c>
      <c r="F695">
        <v>0.46600000000000003</v>
      </c>
      <c r="G695">
        <v>2002</v>
      </c>
    </row>
    <row r="696" spans="1:7" x14ac:dyDescent="0.3">
      <c r="A696" t="s">
        <v>699</v>
      </c>
      <c r="B696">
        <v>249348933</v>
      </c>
      <c r="C696">
        <v>129128133</v>
      </c>
      <c r="D696">
        <v>0.51800000000000002</v>
      </c>
      <c r="E696">
        <v>120220800</v>
      </c>
      <c r="F696">
        <v>0.48199999999999998</v>
      </c>
      <c r="G696">
        <v>2002</v>
      </c>
    </row>
    <row r="697" spans="1:7" x14ac:dyDescent="0.3">
      <c r="A697" t="s">
        <v>700</v>
      </c>
      <c r="B697">
        <v>242875078</v>
      </c>
      <c r="C697">
        <v>116750901</v>
      </c>
      <c r="D697">
        <v>0.48099999999999998</v>
      </c>
      <c r="E697">
        <v>126124177</v>
      </c>
      <c r="F697">
        <v>0.51900000000000002</v>
      </c>
      <c r="G697">
        <v>2002</v>
      </c>
    </row>
    <row r="698" spans="1:7" x14ac:dyDescent="0.3">
      <c r="A698" t="s">
        <v>701</v>
      </c>
      <c r="B698">
        <v>214034224</v>
      </c>
      <c r="C698">
        <v>121661683</v>
      </c>
      <c r="D698">
        <v>0.56799999999999995</v>
      </c>
      <c r="E698">
        <v>92372541</v>
      </c>
      <c r="F698">
        <v>0.432</v>
      </c>
      <c r="G698">
        <v>2002</v>
      </c>
    </row>
    <row r="699" spans="1:7" x14ac:dyDescent="0.3">
      <c r="A699" t="s">
        <v>702</v>
      </c>
      <c r="B699">
        <v>209196298</v>
      </c>
      <c r="C699">
        <v>93149898</v>
      </c>
      <c r="D699">
        <v>0.44500000000000001</v>
      </c>
      <c r="E699">
        <v>116046400</v>
      </c>
      <c r="F699">
        <v>0.55500000000000005</v>
      </c>
      <c r="G699">
        <v>2002</v>
      </c>
    </row>
    <row r="700" spans="1:7" x14ac:dyDescent="0.3">
      <c r="A700" t="s">
        <v>703</v>
      </c>
      <c r="B700">
        <v>199043242</v>
      </c>
      <c r="C700">
        <v>93354851</v>
      </c>
      <c r="D700">
        <v>0.46899999999999997</v>
      </c>
      <c r="E700">
        <v>105688391</v>
      </c>
      <c r="F700">
        <v>0.53100000000000003</v>
      </c>
      <c r="G700">
        <v>2002</v>
      </c>
    </row>
    <row r="701" spans="1:7" x14ac:dyDescent="0.3">
      <c r="A701" t="s">
        <v>704</v>
      </c>
      <c r="B701">
        <v>196397415</v>
      </c>
      <c r="C701">
        <v>96397334</v>
      </c>
      <c r="D701">
        <v>0.49099999999999999</v>
      </c>
      <c r="E701">
        <v>100000081</v>
      </c>
      <c r="F701">
        <v>0.50900000000000001</v>
      </c>
      <c r="G701">
        <v>2002</v>
      </c>
    </row>
    <row r="702" spans="1:7" x14ac:dyDescent="0.3">
      <c r="A702" t="s">
        <v>705</v>
      </c>
      <c r="B702">
        <v>193921372</v>
      </c>
      <c r="C702">
        <v>118907036</v>
      </c>
      <c r="D702">
        <v>0.61299999999999999</v>
      </c>
      <c r="E702">
        <v>75014336</v>
      </c>
      <c r="F702">
        <v>0.38700000000000001</v>
      </c>
      <c r="G702">
        <v>2002</v>
      </c>
    </row>
    <row r="703" spans="1:7" x14ac:dyDescent="0.3">
      <c r="A703" t="s">
        <v>706</v>
      </c>
      <c r="B703">
        <v>193772504</v>
      </c>
      <c r="C703">
        <v>77812000</v>
      </c>
      <c r="D703">
        <v>0.40200000000000002</v>
      </c>
      <c r="E703">
        <v>115960504</v>
      </c>
      <c r="F703">
        <v>0.59799999999999998</v>
      </c>
      <c r="G703">
        <v>2002</v>
      </c>
    </row>
    <row r="704" spans="1:7" x14ac:dyDescent="0.3">
      <c r="A704" t="s">
        <v>707</v>
      </c>
      <c r="B704">
        <v>181001478</v>
      </c>
      <c r="C704">
        <v>104454762</v>
      </c>
      <c r="D704">
        <v>0.57699999999999996</v>
      </c>
      <c r="E704">
        <v>76546716</v>
      </c>
      <c r="F704">
        <v>0.42299999999999999</v>
      </c>
      <c r="G704">
        <v>2002</v>
      </c>
    </row>
    <row r="705" spans="1:7" x14ac:dyDescent="0.3">
      <c r="A705" t="s">
        <v>708</v>
      </c>
      <c r="B705">
        <v>180622424</v>
      </c>
      <c r="C705">
        <v>127223418</v>
      </c>
      <c r="D705">
        <v>0.70399999999999996</v>
      </c>
      <c r="E705">
        <v>53399006</v>
      </c>
      <c r="F705">
        <v>0.29599999999999999</v>
      </c>
      <c r="G705">
        <v>2002</v>
      </c>
    </row>
    <row r="706" spans="1:7" x14ac:dyDescent="0.3">
      <c r="A706" t="s">
        <v>709</v>
      </c>
      <c r="B706">
        <v>178799308</v>
      </c>
      <c r="C706">
        <v>91047077</v>
      </c>
      <c r="D706">
        <v>0.50900000000000001</v>
      </c>
      <c r="E706">
        <v>87752231</v>
      </c>
      <c r="F706">
        <v>0.49099999999999999</v>
      </c>
      <c r="G706">
        <v>2002</v>
      </c>
    </row>
    <row r="707" spans="1:7" x14ac:dyDescent="0.3">
      <c r="A707" t="s">
        <v>190</v>
      </c>
      <c r="B707">
        <v>177395557</v>
      </c>
      <c r="C707">
        <v>53710019</v>
      </c>
      <c r="D707">
        <v>0.30299999999999999</v>
      </c>
      <c r="E707">
        <v>123685538</v>
      </c>
      <c r="F707">
        <v>0.69699999999999995</v>
      </c>
      <c r="G707">
        <v>2002</v>
      </c>
    </row>
    <row r="708" spans="1:7" x14ac:dyDescent="0.3">
      <c r="A708" t="s">
        <v>710</v>
      </c>
      <c r="B708">
        <v>172855065</v>
      </c>
      <c r="C708">
        <v>139236327</v>
      </c>
      <c r="D708">
        <v>0.80600000000000005</v>
      </c>
      <c r="E708">
        <v>33618738</v>
      </c>
      <c r="F708">
        <v>0.19400000000000001</v>
      </c>
      <c r="G708">
        <v>2002</v>
      </c>
    </row>
    <row r="709" spans="1:7" x14ac:dyDescent="0.3">
      <c r="A709" t="s">
        <v>711</v>
      </c>
      <c r="B709">
        <v>171269535</v>
      </c>
      <c r="C709">
        <v>126293452</v>
      </c>
      <c r="D709">
        <v>0.73699999999999999</v>
      </c>
      <c r="E709">
        <v>44976083</v>
      </c>
      <c r="F709">
        <v>0.26300000000000001</v>
      </c>
      <c r="G709">
        <v>2002</v>
      </c>
    </row>
    <row r="710" spans="1:7" x14ac:dyDescent="0.3">
      <c r="A710" t="s">
        <v>712</v>
      </c>
      <c r="B710">
        <v>169956806</v>
      </c>
      <c r="C710">
        <v>64956806</v>
      </c>
      <c r="D710">
        <v>0.38200000000000001</v>
      </c>
      <c r="E710">
        <v>105000000</v>
      </c>
      <c r="F710">
        <v>0.61799999999999999</v>
      </c>
      <c r="G710">
        <v>2002</v>
      </c>
    </row>
    <row r="711" spans="1:7" x14ac:dyDescent="0.3">
      <c r="A711" t="s">
        <v>713</v>
      </c>
      <c r="B711">
        <v>155010032</v>
      </c>
      <c r="C711">
        <v>82348319</v>
      </c>
      <c r="D711">
        <v>0.53100000000000003</v>
      </c>
      <c r="E711">
        <v>72661713</v>
      </c>
      <c r="F711">
        <v>0.46899999999999997</v>
      </c>
      <c r="G711">
        <v>2002</v>
      </c>
    </row>
    <row r="712" spans="1:7" x14ac:dyDescent="0.3">
      <c r="A712" t="s">
        <v>714</v>
      </c>
      <c r="B712">
        <v>154906693</v>
      </c>
      <c r="C712">
        <v>94011225</v>
      </c>
      <c r="D712">
        <v>0.60699999999999998</v>
      </c>
      <c r="E712">
        <v>60895468</v>
      </c>
      <c r="F712">
        <v>0.39300000000000002</v>
      </c>
      <c r="G712">
        <v>2002</v>
      </c>
    </row>
    <row r="713" spans="1:7" x14ac:dyDescent="0.3">
      <c r="A713" t="s">
        <v>715</v>
      </c>
      <c r="B713">
        <v>130549455</v>
      </c>
      <c r="C713">
        <v>41385278</v>
      </c>
      <c r="D713">
        <v>0.317</v>
      </c>
      <c r="E713">
        <v>89164177</v>
      </c>
      <c r="F713">
        <v>0.68300000000000005</v>
      </c>
      <c r="G713">
        <v>2002</v>
      </c>
    </row>
    <row r="714" spans="1:7" x14ac:dyDescent="0.3">
      <c r="A714" t="s">
        <v>716</v>
      </c>
      <c r="B714">
        <v>128363881</v>
      </c>
      <c r="C714">
        <v>93383953</v>
      </c>
      <c r="D714">
        <v>0.72699999999999998</v>
      </c>
      <c r="E714">
        <v>34979928</v>
      </c>
      <c r="F714">
        <v>0.27300000000000002</v>
      </c>
      <c r="G714">
        <v>2002</v>
      </c>
    </row>
    <row r="715" spans="1:7" x14ac:dyDescent="0.3">
      <c r="A715" t="s">
        <v>717</v>
      </c>
      <c r="B715">
        <v>123729176</v>
      </c>
      <c r="C715">
        <v>56832494</v>
      </c>
      <c r="D715">
        <v>0.45900000000000002</v>
      </c>
      <c r="E715">
        <v>66896682</v>
      </c>
      <c r="F715">
        <v>0.54100000000000004</v>
      </c>
      <c r="G715">
        <v>2002</v>
      </c>
    </row>
    <row r="716" spans="1:7" x14ac:dyDescent="0.3">
      <c r="A716" t="s">
        <v>718</v>
      </c>
      <c r="B716">
        <v>122563539</v>
      </c>
      <c r="C716">
        <v>73280117</v>
      </c>
      <c r="D716">
        <v>0.59799999999999998</v>
      </c>
      <c r="E716">
        <v>49283422</v>
      </c>
      <c r="F716">
        <v>0.40200000000000002</v>
      </c>
      <c r="G716">
        <v>2002</v>
      </c>
    </row>
    <row r="717" spans="1:7" x14ac:dyDescent="0.3">
      <c r="A717" t="s">
        <v>719</v>
      </c>
      <c r="B717">
        <v>120072577</v>
      </c>
      <c r="C717">
        <v>32572577</v>
      </c>
      <c r="D717">
        <v>0.27100000000000002</v>
      </c>
      <c r="E717">
        <v>87500000</v>
      </c>
      <c r="F717">
        <v>0.72899999999999998</v>
      </c>
      <c r="G717">
        <v>2002</v>
      </c>
    </row>
    <row r="718" spans="1:7" x14ac:dyDescent="0.3">
      <c r="A718" t="s">
        <v>720</v>
      </c>
      <c r="B718">
        <v>119723358</v>
      </c>
      <c r="C718">
        <v>85846429</v>
      </c>
      <c r="D718">
        <v>0.71699999999999997</v>
      </c>
      <c r="E718">
        <v>33876929</v>
      </c>
      <c r="F718">
        <v>0.28299999999999997</v>
      </c>
      <c r="G718">
        <v>2002</v>
      </c>
    </row>
    <row r="719" spans="1:7" x14ac:dyDescent="0.3">
      <c r="A719" t="s">
        <v>721</v>
      </c>
      <c r="B719">
        <v>119137784</v>
      </c>
      <c r="C719">
        <v>52775765</v>
      </c>
      <c r="D719">
        <v>0.443</v>
      </c>
      <c r="E719">
        <v>66362019</v>
      </c>
      <c r="F719">
        <v>0.55700000000000005</v>
      </c>
      <c r="G719">
        <v>2002</v>
      </c>
    </row>
    <row r="720" spans="1:7" x14ac:dyDescent="0.3">
      <c r="A720" t="s">
        <v>722</v>
      </c>
      <c r="B720">
        <v>115035090</v>
      </c>
      <c r="C720">
        <v>81172560</v>
      </c>
      <c r="D720">
        <v>0.70599999999999996</v>
      </c>
      <c r="E720">
        <v>33862530</v>
      </c>
      <c r="F720">
        <v>0.29399999999999998</v>
      </c>
      <c r="G720">
        <v>2002</v>
      </c>
    </row>
    <row r="721" spans="1:7" x14ac:dyDescent="0.3">
      <c r="A721" t="s">
        <v>723</v>
      </c>
      <c r="B721">
        <v>114660784</v>
      </c>
      <c r="C721">
        <v>78122718</v>
      </c>
      <c r="D721">
        <v>0.68100000000000005</v>
      </c>
      <c r="E721">
        <v>36538066</v>
      </c>
      <c r="F721">
        <v>0.31900000000000001</v>
      </c>
      <c r="G721">
        <v>2002</v>
      </c>
    </row>
    <row r="722" spans="1:7" x14ac:dyDescent="0.3">
      <c r="A722" t="s">
        <v>724</v>
      </c>
      <c r="B722">
        <v>113714830</v>
      </c>
      <c r="C722">
        <v>67355513</v>
      </c>
      <c r="D722">
        <v>0.59199999999999997</v>
      </c>
      <c r="E722">
        <v>46359317</v>
      </c>
      <c r="F722">
        <v>0.40799999999999997</v>
      </c>
      <c r="G722">
        <v>2002</v>
      </c>
    </row>
    <row r="723" spans="1:7" x14ac:dyDescent="0.3">
      <c r="A723" t="s">
        <v>725</v>
      </c>
      <c r="B723">
        <v>109862682</v>
      </c>
      <c r="C723">
        <v>48430258</v>
      </c>
      <c r="D723">
        <v>0.441</v>
      </c>
      <c r="E723">
        <v>61432424</v>
      </c>
      <c r="F723">
        <v>0.55900000000000005</v>
      </c>
      <c r="G723">
        <v>2002</v>
      </c>
    </row>
    <row r="724" spans="1:7" x14ac:dyDescent="0.3">
      <c r="A724" t="s">
        <v>726</v>
      </c>
      <c r="B724">
        <v>109578115</v>
      </c>
      <c r="C724">
        <v>38176783</v>
      </c>
      <c r="D724">
        <v>0.34799999999999998</v>
      </c>
      <c r="E724">
        <v>71401332</v>
      </c>
      <c r="F724">
        <v>0.65200000000000002</v>
      </c>
      <c r="G724">
        <v>2002</v>
      </c>
    </row>
    <row r="725" spans="1:7" x14ac:dyDescent="0.3">
      <c r="A725" t="s">
        <v>727</v>
      </c>
      <c r="B725">
        <v>108846072</v>
      </c>
      <c r="C725">
        <v>41675994</v>
      </c>
      <c r="D725">
        <v>0.38300000000000001</v>
      </c>
      <c r="E725">
        <v>67170078</v>
      </c>
      <c r="F725">
        <v>0.61699999999999999</v>
      </c>
      <c r="G725">
        <v>2002</v>
      </c>
    </row>
    <row r="726" spans="1:7" x14ac:dyDescent="0.3">
      <c r="A726" t="s">
        <v>728</v>
      </c>
      <c r="B726">
        <v>105834556</v>
      </c>
      <c r="C726">
        <v>65016287</v>
      </c>
      <c r="D726">
        <v>0.61399999999999999</v>
      </c>
      <c r="E726">
        <v>40818269</v>
      </c>
      <c r="F726">
        <v>0.38600000000000001</v>
      </c>
      <c r="G726">
        <v>2002</v>
      </c>
    </row>
    <row r="727" spans="1:7" x14ac:dyDescent="0.3">
      <c r="A727" t="s">
        <v>729</v>
      </c>
      <c r="B727">
        <v>104391623</v>
      </c>
      <c r="C727">
        <v>50547998</v>
      </c>
      <c r="D727">
        <v>0.48399999999999999</v>
      </c>
      <c r="E727">
        <v>53843625</v>
      </c>
      <c r="F727">
        <v>0.51600000000000001</v>
      </c>
      <c r="G727">
        <v>2002</v>
      </c>
    </row>
    <row r="728" spans="1:7" x14ac:dyDescent="0.3">
      <c r="A728" t="s">
        <v>730</v>
      </c>
      <c r="B728">
        <v>102984862</v>
      </c>
      <c r="C728">
        <v>40119709</v>
      </c>
      <c r="D728">
        <v>0.39</v>
      </c>
      <c r="E728">
        <v>62865153</v>
      </c>
      <c r="F728">
        <v>0.61</v>
      </c>
      <c r="G728">
        <v>2002</v>
      </c>
    </row>
    <row r="729" spans="1:7" x14ac:dyDescent="0.3">
      <c r="A729" t="s">
        <v>731</v>
      </c>
      <c r="B729">
        <v>102244770</v>
      </c>
      <c r="C729">
        <v>71756802</v>
      </c>
      <c r="D729">
        <v>0.70199999999999996</v>
      </c>
      <c r="E729">
        <v>30487968</v>
      </c>
      <c r="F729">
        <v>0.29799999999999999</v>
      </c>
      <c r="G729">
        <v>2002</v>
      </c>
    </row>
    <row r="730" spans="1:7" x14ac:dyDescent="0.3">
      <c r="A730" t="s">
        <v>732</v>
      </c>
      <c r="B730">
        <v>95146283</v>
      </c>
      <c r="C730">
        <v>37950822</v>
      </c>
      <c r="D730">
        <v>0.39900000000000002</v>
      </c>
      <c r="E730">
        <v>57195461</v>
      </c>
      <c r="F730">
        <v>0.60099999999999998</v>
      </c>
      <c r="G730">
        <v>2002</v>
      </c>
    </row>
    <row r="731" spans="1:7" x14ac:dyDescent="0.3">
      <c r="A731" t="s">
        <v>733</v>
      </c>
      <c r="B731">
        <v>94935764</v>
      </c>
      <c r="C731">
        <v>66818548</v>
      </c>
      <c r="D731">
        <v>0.70399999999999996</v>
      </c>
      <c r="E731">
        <v>28117216</v>
      </c>
      <c r="F731">
        <v>0.29599999999999999</v>
      </c>
      <c r="G731">
        <v>2002</v>
      </c>
    </row>
    <row r="732" spans="1:7" x14ac:dyDescent="0.3">
      <c r="A732" t="s">
        <v>734</v>
      </c>
      <c r="B732">
        <v>82719885</v>
      </c>
      <c r="C732">
        <v>45064915</v>
      </c>
      <c r="D732">
        <v>0.54500000000000004</v>
      </c>
      <c r="E732">
        <v>37654970</v>
      </c>
      <c r="F732">
        <v>0.45500000000000002</v>
      </c>
      <c r="G732">
        <v>2002</v>
      </c>
    </row>
    <row r="733" spans="1:7" x14ac:dyDescent="0.3">
      <c r="A733" t="s">
        <v>735</v>
      </c>
      <c r="B733">
        <v>82150183</v>
      </c>
      <c r="C733">
        <v>43061982</v>
      </c>
      <c r="D733">
        <v>0.52400000000000002</v>
      </c>
      <c r="E733">
        <v>39088201</v>
      </c>
      <c r="F733">
        <v>0.47599999999999998</v>
      </c>
      <c r="G733">
        <v>2002</v>
      </c>
    </row>
    <row r="734" spans="1:7" x14ac:dyDescent="0.3">
      <c r="A734" t="s">
        <v>736</v>
      </c>
      <c r="B734">
        <v>80693537</v>
      </c>
      <c r="C734">
        <v>75600072</v>
      </c>
      <c r="D734">
        <v>0.93700000000000006</v>
      </c>
      <c r="E734">
        <v>5093465</v>
      </c>
      <c r="F734">
        <v>6.3E-2</v>
      </c>
      <c r="G734">
        <v>2002</v>
      </c>
    </row>
    <row r="735" spans="1:7" x14ac:dyDescent="0.3">
      <c r="A735" t="s">
        <v>737</v>
      </c>
      <c r="B735">
        <v>79493831</v>
      </c>
      <c r="C735">
        <v>64255312</v>
      </c>
      <c r="D735">
        <v>0.80800000000000005</v>
      </c>
      <c r="E735">
        <v>15238519</v>
      </c>
      <c r="F735">
        <v>0.192</v>
      </c>
      <c r="G735">
        <v>2002</v>
      </c>
    </row>
    <row r="736" spans="1:7" x14ac:dyDescent="0.3">
      <c r="A736" t="s">
        <v>738</v>
      </c>
      <c r="B736">
        <v>78382433</v>
      </c>
      <c r="C736">
        <v>40077257</v>
      </c>
      <c r="D736">
        <v>0.51100000000000001</v>
      </c>
      <c r="E736">
        <v>38305176</v>
      </c>
      <c r="F736">
        <v>0.48899999999999999</v>
      </c>
      <c r="G736">
        <v>2002</v>
      </c>
    </row>
    <row r="737" spans="1:7" x14ac:dyDescent="0.3">
      <c r="A737" t="s">
        <v>739</v>
      </c>
      <c r="B737">
        <v>77741732</v>
      </c>
      <c r="C737">
        <v>38082712</v>
      </c>
      <c r="D737">
        <v>0.49</v>
      </c>
      <c r="E737">
        <v>39659020</v>
      </c>
      <c r="F737">
        <v>0.51</v>
      </c>
      <c r="G737">
        <v>2002</v>
      </c>
    </row>
    <row r="738" spans="1:7" x14ac:dyDescent="0.3">
      <c r="A738" t="s">
        <v>740</v>
      </c>
      <c r="B738">
        <v>77628265</v>
      </c>
      <c r="C738">
        <v>40914068</v>
      </c>
      <c r="D738">
        <v>0.52700000000000002</v>
      </c>
      <c r="E738">
        <v>36714197</v>
      </c>
      <c r="F738">
        <v>0.47299999999999998</v>
      </c>
      <c r="G738">
        <v>2002</v>
      </c>
    </row>
    <row r="739" spans="1:7" x14ac:dyDescent="0.3">
      <c r="A739" t="s">
        <v>741</v>
      </c>
      <c r="B739">
        <v>77063924</v>
      </c>
      <c r="C739">
        <v>75782105</v>
      </c>
      <c r="D739">
        <v>0.98299999999999998</v>
      </c>
      <c r="E739">
        <v>1281819</v>
      </c>
      <c r="F739">
        <v>1.7000000000000001E-2</v>
      </c>
      <c r="G739">
        <v>2002</v>
      </c>
    </row>
    <row r="740" spans="1:7" x14ac:dyDescent="0.3">
      <c r="A740" t="s">
        <v>742</v>
      </c>
      <c r="B740">
        <v>76583333</v>
      </c>
      <c r="C740">
        <v>32543449</v>
      </c>
      <c r="D740">
        <v>0.42499999999999999</v>
      </c>
      <c r="E740">
        <v>44039884</v>
      </c>
      <c r="F740">
        <v>0.57499999999999996</v>
      </c>
      <c r="G740">
        <v>2002</v>
      </c>
    </row>
    <row r="741" spans="1:7" x14ac:dyDescent="0.3">
      <c r="A741" t="s">
        <v>743</v>
      </c>
      <c r="B741">
        <v>75395048</v>
      </c>
      <c r="C741">
        <v>54234062</v>
      </c>
      <c r="D741">
        <v>0.71899999999999997</v>
      </c>
      <c r="E741">
        <v>21160986</v>
      </c>
      <c r="F741">
        <v>0.28100000000000003</v>
      </c>
      <c r="G741">
        <v>2002</v>
      </c>
    </row>
    <row r="742" spans="1:7" x14ac:dyDescent="0.3">
      <c r="A742" t="s">
        <v>744</v>
      </c>
      <c r="B742">
        <v>73839240</v>
      </c>
      <c r="C742">
        <v>69599016</v>
      </c>
      <c r="D742">
        <v>0.94299999999999995</v>
      </c>
      <c r="E742">
        <v>4240224</v>
      </c>
      <c r="F742">
        <v>5.7000000000000002E-2</v>
      </c>
      <c r="G742">
        <v>2002</v>
      </c>
    </row>
    <row r="743" spans="1:7" x14ac:dyDescent="0.3">
      <c r="A743" t="s">
        <v>745</v>
      </c>
      <c r="B743">
        <v>69177751</v>
      </c>
      <c r="C743">
        <v>35306015</v>
      </c>
      <c r="D743">
        <v>0.51</v>
      </c>
      <c r="E743">
        <v>33871736</v>
      </c>
      <c r="F743">
        <v>0.49</v>
      </c>
      <c r="G743">
        <v>2002</v>
      </c>
    </row>
    <row r="744" spans="1:7" x14ac:dyDescent="0.3">
      <c r="A744" t="s">
        <v>746</v>
      </c>
      <c r="B744">
        <v>68696770</v>
      </c>
      <c r="C744">
        <v>24718164</v>
      </c>
      <c r="D744">
        <v>0.36</v>
      </c>
      <c r="E744">
        <v>43978606</v>
      </c>
      <c r="F744">
        <v>0.64</v>
      </c>
      <c r="G744">
        <v>2002</v>
      </c>
    </row>
    <row r="745" spans="1:7" x14ac:dyDescent="0.3">
      <c r="A745" t="s">
        <v>747</v>
      </c>
      <c r="B745">
        <v>68349884</v>
      </c>
      <c r="C745">
        <v>30113491</v>
      </c>
      <c r="D745">
        <v>0.441</v>
      </c>
      <c r="E745">
        <v>38236393</v>
      </c>
      <c r="F745">
        <v>0.55900000000000005</v>
      </c>
      <c r="G745">
        <v>2002</v>
      </c>
    </row>
    <row r="746" spans="1:7" x14ac:dyDescent="0.3">
      <c r="A746" t="s">
        <v>748</v>
      </c>
      <c r="B746">
        <v>67336470</v>
      </c>
      <c r="C746">
        <v>43254409</v>
      </c>
      <c r="D746">
        <v>0.64200000000000002</v>
      </c>
      <c r="E746">
        <v>24082061</v>
      </c>
      <c r="F746">
        <v>0.35799999999999998</v>
      </c>
      <c r="G746">
        <v>2002</v>
      </c>
    </row>
    <row r="747" spans="1:7" x14ac:dyDescent="0.3">
      <c r="A747" t="s">
        <v>749</v>
      </c>
      <c r="B747">
        <v>65977295</v>
      </c>
      <c r="C747">
        <v>30160161</v>
      </c>
      <c r="D747">
        <v>0.45700000000000002</v>
      </c>
      <c r="E747">
        <v>35817134</v>
      </c>
      <c r="F747">
        <v>0.54300000000000004</v>
      </c>
      <c r="G747">
        <v>2002</v>
      </c>
    </row>
    <row r="748" spans="1:7" x14ac:dyDescent="0.3">
      <c r="A748" t="s">
        <v>750</v>
      </c>
      <c r="B748">
        <v>65716126</v>
      </c>
      <c r="C748">
        <v>35168966</v>
      </c>
      <c r="D748">
        <v>0.53500000000000003</v>
      </c>
      <c r="E748">
        <v>30547160</v>
      </c>
      <c r="F748">
        <v>0.46500000000000002</v>
      </c>
      <c r="G748">
        <v>2002</v>
      </c>
    </row>
    <row r="749" spans="1:7" x14ac:dyDescent="0.3">
      <c r="A749" t="s">
        <v>751</v>
      </c>
      <c r="B749">
        <v>63781810</v>
      </c>
      <c r="C749">
        <v>41543917</v>
      </c>
      <c r="D749">
        <v>0.65100000000000002</v>
      </c>
      <c r="E749">
        <v>22237893</v>
      </c>
      <c r="F749">
        <v>0.34899999999999998</v>
      </c>
      <c r="G749">
        <v>2002</v>
      </c>
    </row>
    <row r="750" spans="1:7" x14ac:dyDescent="0.3">
      <c r="A750" t="s">
        <v>752</v>
      </c>
      <c r="B750">
        <v>62274780</v>
      </c>
      <c r="C750">
        <v>51432760</v>
      </c>
      <c r="D750">
        <v>0.82599999999999996</v>
      </c>
      <c r="E750">
        <v>10842020</v>
      </c>
      <c r="F750">
        <v>0.17399999999999999</v>
      </c>
      <c r="G750">
        <v>2002</v>
      </c>
    </row>
    <row r="751" spans="1:7" x14ac:dyDescent="0.3">
      <c r="A751" t="s">
        <v>753</v>
      </c>
      <c r="B751">
        <v>61141030</v>
      </c>
      <c r="C751">
        <v>37191304</v>
      </c>
      <c r="D751">
        <v>0.60799999999999998</v>
      </c>
      <c r="E751">
        <v>23949726</v>
      </c>
      <c r="F751">
        <v>0.39200000000000002</v>
      </c>
      <c r="G751">
        <v>2002</v>
      </c>
    </row>
    <row r="752" spans="1:7" x14ac:dyDescent="0.3">
      <c r="A752" t="s">
        <v>754</v>
      </c>
      <c r="B752">
        <v>60694737</v>
      </c>
      <c r="C752">
        <v>40108697</v>
      </c>
      <c r="D752">
        <v>0.66100000000000003</v>
      </c>
      <c r="E752">
        <v>20586040</v>
      </c>
      <c r="F752">
        <v>0.33900000000000002</v>
      </c>
      <c r="G752">
        <v>2002</v>
      </c>
    </row>
    <row r="753" spans="1:7" x14ac:dyDescent="0.3">
      <c r="A753" t="s">
        <v>755</v>
      </c>
      <c r="B753">
        <v>58008423</v>
      </c>
      <c r="C753">
        <v>21576018</v>
      </c>
      <c r="D753">
        <v>0.372</v>
      </c>
      <c r="E753">
        <v>36432405</v>
      </c>
      <c r="F753">
        <v>0.628</v>
      </c>
      <c r="G753">
        <v>2002</v>
      </c>
    </row>
    <row r="754" spans="1:7" x14ac:dyDescent="0.3">
      <c r="A754" t="s">
        <v>756</v>
      </c>
      <c r="B754">
        <v>57588485</v>
      </c>
      <c r="C754">
        <v>56399184</v>
      </c>
      <c r="D754">
        <v>0.97899999999999998</v>
      </c>
      <c r="E754">
        <v>1189301</v>
      </c>
      <c r="F754">
        <v>2.1000000000000001E-2</v>
      </c>
      <c r="G754">
        <v>2002</v>
      </c>
    </row>
    <row r="755" spans="1:7" x14ac:dyDescent="0.3">
      <c r="A755" t="s">
        <v>757</v>
      </c>
      <c r="B755">
        <v>56714147</v>
      </c>
      <c r="C755">
        <v>31945749</v>
      </c>
      <c r="D755">
        <v>0.56299999999999994</v>
      </c>
      <c r="E755">
        <v>24768398</v>
      </c>
      <c r="F755">
        <v>0.437</v>
      </c>
      <c r="G755">
        <v>2002</v>
      </c>
    </row>
    <row r="756" spans="1:7" x14ac:dyDescent="0.3">
      <c r="A756" t="s">
        <v>758</v>
      </c>
      <c r="B756">
        <v>56298474</v>
      </c>
      <c r="C756">
        <v>25885000</v>
      </c>
      <c r="D756">
        <v>0.46</v>
      </c>
      <c r="E756">
        <v>30413474</v>
      </c>
      <c r="F756">
        <v>0.54</v>
      </c>
      <c r="G756">
        <v>2002</v>
      </c>
    </row>
    <row r="757" spans="1:7" x14ac:dyDescent="0.3">
      <c r="A757" t="s">
        <v>759</v>
      </c>
      <c r="B757">
        <v>55157539</v>
      </c>
      <c r="C757">
        <v>35746370</v>
      </c>
      <c r="D757">
        <v>0.64800000000000002</v>
      </c>
      <c r="E757">
        <v>19411169</v>
      </c>
      <c r="F757">
        <v>0.35199999999999998</v>
      </c>
      <c r="G757">
        <v>2002</v>
      </c>
    </row>
    <row r="758" spans="1:7" x14ac:dyDescent="0.3">
      <c r="A758" t="s">
        <v>760</v>
      </c>
      <c r="B758">
        <v>55003135</v>
      </c>
      <c r="C758">
        <v>32130627</v>
      </c>
      <c r="D758">
        <v>0.58399999999999996</v>
      </c>
      <c r="E758">
        <v>22872508</v>
      </c>
      <c r="F758">
        <v>0.41599999999999998</v>
      </c>
      <c r="G758">
        <v>2002</v>
      </c>
    </row>
    <row r="759" spans="1:7" x14ac:dyDescent="0.3">
      <c r="A759" t="s">
        <v>761</v>
      </c>
      <c r="B759">
        <v>54639553</v>
      </c>
      <c r="C759">
        <v>35081594</v>
      </c>
      <c r="D759">
        <v>0.64200000000000002</v>
      </c>
      <c r="E759">
        <v>19557959</v>
      </c>
      <c r="F759">
        <v>0.35799999999999998</v>
      </c>
      <c r="G759">
        <v>2002</v>
      </c>
    </row>
    <row r="760" spans="1:7" x14ac:dyDescent="0.3">
      <c r="A760" t="s">
        <v>762</v>
      </c>
      <c r="B760">
        <v>52970014</v>
      </c>
      <c r="C760">
        <v>48360547</v>
      </c>
      <c r="D760">
        <v>0.91300000000000003</v>
      </c>
      <c r="E760">
        <v>4609467</v>
      </c>
      <c r="F760">
        <v>8.6999999999999994E-2</v>
      </c>
      <c r="G760">
        <v>2002</v>
      </c>
    </row>
    <row r="761" spans="1:7" x14ac:dyDescent="0.3">
      <c r="A761" t="s">
        <v>763</v>
      </c>
      <c r="B761">
        <v>52323400</v>
      </c>
      <c r="C761">
        <v>30323400</v>
      </c>
      <c r="D761">
        <v>0.57999999999999996</v>
      </c>
      <c r="E761">
        <v>22000000</v>
      </c>
      <c r="F761">
        <v>0.42</v>
      </c>
      <c r="G761">
        <v>2002</v>
      </c>
    </row>
    <row r="762" spans="1:7" x14ac:dyDescent="0.3">
      <c r="A762" t="s">
        <v>764</v>
      </c>
      <c r="B762">
        <v>52223306</v>
      </c>
      <c r="C762">
        <v>31597131</v>
      </c>
      <c r="D762">
        <v>0.60499999999999998</v>
      </c>
      <c r="E762">
        <v>20626175</v>
      </c>
      <c r="F762">
        <v>0.39500000000000002</v>
      </c>
      <c r="G762">
        <v>2002</v>
      </c>
    </row>
    <row r="763" spans="1:7" x14ac:dyDescent="0.3">
      <c r="A763" t="s">
        <v>765</v>
      </c>
      <c r="B763">
        <v>51843679</v>
      </c>
      <c r="C763">
        <v>40390647</v>
      </c>
      <c r="D763">
        <v>0.77900000000000003</v>
      </c>
      <c r="E763">
        <v>11453032</v>
      </c>
      <c r="F763">
        <v>0.221</v>
      </c>
      <c r="G763">
        <v>2002</v>
      </c>
    </row>
    <row r="764" spans="1:7" x14ac:dyDescent="0.3">
      <c r="A764" t="s">
        <v>766</v>
      </c>
      <c r="B764">
        <v>51806184</v>
      </c>
      <c r="C764">
        <v>40007742</v>
      </c>
      <c r="D764">
        <v>0.77200000000000002</v>
      </c>
      <c r="E764">
        <v>11798442</v>
      </c>
      <c r="F764">
        <v>0.22800000000000001</v>
      </c>
      <c r="G764">
        <v>2002</v>
      </c>
    </row>
    <row r="765" spans="1:7" x14ac:dyDescent="0.3">
      <c r="A765" t="s">
        <v>767</v>
      </c>
      <c r="B765">
        <v>51386477</v>
      </c>
      <c r="C765">
        <v>33561137</v>
      </c>
      <c r="D765">
        <v>0.65300000000000002</v>
      </c>
      <c r="E765">
        <v>17825340</v>
      </c>
      <c r="F765">
        <v>0.34699999999999998</v>
      </c>
      <c r="G765">
        <v>2002</v>
      </c>
    </row>
    <row r="766" spans="1:7" x14ac:dyDescent="0.3">
      <c r="A766" t="s">
        <v>768</v>
      </c>
      <c r="B766">
        <v>51001550</v>
      </c>
      <c r="C766">
        <v>9285469</v>
      </c>
      <c r="D766">
        <v>0.182</v>
      </c>
      <c r="E766">
        <v>41716081</v>
      </c>
      <c r="F766">
        <v>0.81799999999999995</v>
      </c>
      <c r="G766">
        <v>2002</v>
      </c>
    </row>
    <row r="767" spans="1:7" x14ac:dyDescent="0.3">
      <c r="A767" t="s">
        <v>769</v>
      </c>
      <c r="B767">
        <v>47494916</v>
      </c>
      <c r="C767">
        <v>41281092</v>
      </c>
      <c r="D767">
        <v>0.86899999999999999</v>
      </c>
      <c r="E767">
        <v>6213824</v>
      </c>
      <c r="F767">
        <v>0.13100000000000001</v>
      </c>
      <c r="G767">
        <v>2002</v>
      </c>
    </row>
    <row r="768" spans="1:7" x14ac:dyDescent="0.3">
      <c r="A768" t="s">
        <v>770</v>
      </c>
      <c r="B768">
        <v>45867333</v>
      </c>
      <c r="C768">
        <v>17322606</v>
      </c>
      <c r="D768">
        <v>0.378</v>
      </c>
      <c r="E768">
        <v>28544727</v>
      </c>
      <c r="F768">
        <v>0.622</v>
      </c>
      <c r="G768">
        <v>2002</v>
      </c>
    </row>
    <row r="769" spans="1:7" x14ac:dyDescent="0.3">
      <c r="A769" t="s">
        <v>771</v>
      </c>
      <c r="B769">
        <v>45479110</v>
      </c>
      <c r="C769">
        <v>30336800</v>
      </c>
      <c r="D769">
        <v>0.66700000000000004</v>
      </c>
      <c r="E769">
        <v>15142310</v>
      </c>
      <c r="F769">
        <v>0.33300000000000002</v>
      </c>
      <c r="G769">
        <v>2002</v>
      </c>
    </row>
    <row r="770" spans="1:7" x14ac:dyDescent="0.3">
      <c r="A770" t="s">
        <v>772</v>
      </c>
      <c r="B770">
        <v>43928932</v>
      </c>
      <c r="C770">
        <v>25296447</v>
      </c>
      <c r="D770">
        <v>0.57599999999999996</v>
      </c>
      <c r="E770">
        <v>18632485</v>
      </c>
      <c r="F770">
        <v>0.42399999999999999</v>
      </c>
      <c r="G770">
        <v>2002</v>
      </c>
    </row>
    <row r="771" spans="1:7" x14ac:dyDescent="0.3">
      <c r="A771" t="s">
        <v>773</v>
      </c>
      <c r="B771">
        <v>43411001</v>
      </c>
      <c r="C771">
        <v>40388794</v>
      </c>
      <c r="D771">
        <v>0.93</v>
      </c>
      <c r="E771">
        <v>3022207</v>
      </c>
      <c r="F771">
        <v>7.0000000000000007E-2</v>
      </c>
      <c r="G771">
        <v>2002</v>
      </c>
    </row>
    <row r="772" spans="1:7" x14ac:dyDescent="0.3">
      <c r="A772" t="s">
        <v>774</v>
      </c>
      <c r="B772">
        <v>43325009</v>
      </c>
      <c r="C772">
        <v>41076018</v>
      </c>
      <c r="D772">
        <v>0.94799999999999995</v>
      </c>
      <c r="E772">
        <v>2248991</v>
      </c>
      <c r="F772">
        <v>5.1999999999999998E-2</v>
      </c>
      <c r="G772">
        <v>2002</v>
      </c>
    </row>
    <row r="773" spans="1:7" x14ac:dyDescent="0.3">
      <c r="A773" t="s">
        <v>775</v>
      </c>
      <c r="B773">
        <v>42426583</v>
      </c>
      <c r="C773">
        <v>3098776</v>
      </c>
      <c r="D773">
        <v>7.2999999999999995E-2</v>
      </c>
      <c r="E773">
        <v>39327807</v>
      </c>
      <c r="F773">
        <v>0.92700000000000005</v>
      </c>
      <c r="G773">
        <v>2002</v>
      </c>
    </row>
    <row r="774" spans="1:7" x14ac:dyDescent="0.3">
      <c r="A774" t="s">
        <v>776</v>
      </c>
      <c r="B774">
        <v>41604473</v>
      </c>
      <c r="C774">
        <v>39089928</v>
      </c>
      <c r="D774">
        <v>0.94</v>
      </c>
      <c r="E774">
        <v>2514545</v>
      </c>
      <c r="F774">
        <v>0.06</v>
      </c>
      <c r="G774">
        <v>2002</v>
      </c>
    </row>
    <row r="775" spans="1:7" x14ac:dyDescent="0.3">
      <c r="A775" t="s">
        <v>777</v>
      </c>
      <c r="B775">
        <v>41314585</v>
      </c>
      <c r="C775">
        <v>3675719</v>
      </c>
      <c r="D775">
        <v>8.8999999999999996E-2</v>
      </c>
      <c r="E775">
        <v>37638866</v>
      </c>
      <c r="F775">
        <v>0.91100000000000003</v>
      </c>
      <c r="G775">
        <v>2002</v>
      </c>
    </row>
    <row r="776" spans="1:7" x14ac:dyDescent="0.3">
      <c r="A776" t="s">
        <v>778</v>
      </c>
      <c r="B776">
        <v>38793283</v>
      </c>
      <c r="C776">
        <v>36989956</v>
      </c>
      <c r="D776">
        <v>0.95399999999999996</v>
      </c>
      <c r="E776">
        <v>1803327</v>
      </c>
      <c r="F776">
        <v>4.5999999999999999E-2</v>
      </c>
      <c r="G776">
        <v>2002</v>
      </c>
    </row>
    <row r="777" spans="1:7" x14ac:dyDescent="0.3">
      <c r="A777" t="s">
        <v>779</v>
      </c>
      <c r="B777">
        <v>38275483</v>
      </c>
      <c r="C777">
        <v>21305259</v>
      </c>
      <c r="D777">
        <v>0.55700000000000005</v>
      </c>
      <c r="E777">
        <v>16970224</v>
      </c>
      <c r="F777">
        <v>0.443</v>
      </c>
      <c r="G777">
        <v>2002</v>
      </c>
    </row>
    <row r="778" spans="1:7" x14ac:dyDescent="0.3">
      <c r="A778" t="s">
        <v>780</v>
      </c>
      <c r="B778">
        <v>38068353</v>
      </c>
      <c r="C778">
        <v>30307416</v>
      </c>
      <c r="D778">
        <v>0.79600000000000004</v>
      </c>
      <c r="E778">
        <v>7760937</v>
      </c>
      <c r="F778">
        <v>0.20399999999999999</v>
      </c>
      <c r="G778">
        <v>2002</v>
      </c>
    </row>
    <row r="779" spans="1:7" x14ac:dyDescent="0.3">
      <c r="A779" t="s">
        <v>781</v>
      </c>
      <c r="B779">
        <v>37664855</v>
      </c>
      <c r="C779">
        <v>30354442</v>
      </c>
      <c r="D779">
        <v>0.80600000000000005</v>
      </c>
      <c r="E779">
        <v>7310413</v>
      </c>
      <c r="F779">
        <v>0.19400000000000001</v>
      </c>
      <c r="G779">
        <v>2002</v>
      </c>
    </row>
    <row r="780" spans="1:7" x14ac:dyDescent="0.3">
      <c r="A780" t="s">
        <v>782</v>
      </c>
      <c r="B780">
        <v>34411240</v>
      </c>
      <c r="C780">
        <v>28564995</v>
      </c>
      <c r="D780">
        <v>0.83</v>
      </c>
      <c r="E780">
        <v>5846245</v>
      </c>
      <c r="F780">
        <v>0.17</v>
      </c>
      <c r="G780">
        <v>2002</v>
      </c>
    </row>
    <row r="781" spans="1:7" x14ac:dyDescent="0.3">
      <c r="A781" t="s">
        <v>783</v>
      </c>
      <c r="B781">
        <v>33988736</v>
      </c>
      <c r="C781">
        <v>22163442</v>
      </c>
      <c r="D781">
        <v>0.65200000000000002</v>
      </c>
      <c r="E781">
        <v>11825294</v>
      </c>
      <c r="F781">
        <v>0.34799999999999998</v>
      </c>
      <c r="G781">
        <v>2002</v>
      </c>
    </row>
    <row r="782" spans="1:7" x14ac:dyDescent="0.3">
      <c r="A782" t="s">
        <v>784</v>
      </c>
      <c r="B782">
        <v>33526835</v>
      </c>
      <c r="C782">
        <v>33253609</v>
      </c>
      <c r="D782">
        <v>0.99199999999999999</v>
      </c>
      <c r="E782">
        <v>273226</v>
      </c>
      <c r="F782">
        <v>8.0000000000000002E-3</v>
      </c>
      <c r="G782">
        <v>2002</v>
      </c>
    </row>
    <row r="783" spans="1:7" x14ac:dyDescent="0.3">
      <c r="A783" t="s">
        <v>785</v>
      </c>
      <c r="B783">
        <v>33082548</v>
      </c>
      <c r="C783">
        <v>28442574</v>
      </c>
      <c r="D783">
        <v>0.86</v>
      </c>
      <c r="E783">
        <v>4639974</v>
      </c>
      <c r="F783">
        <v>0.14000000000000001</v>
      </c>
      <c r="G783">
        <v>2002</v>
      </c>
    </row>
    <row r="784" spans="1:7" x14ac:dyDescent="0.3">
      <c r="A784" t="s">
        <v>786</v>
      </c>
      <c r="B784">
        <v>33013805</v>
      </c>
      <c r="C784">
        <v>16007718</v>
      </c>
      <c r="D784">
        <v>0.48499999999999999</v>
      </c>
      <c r="E784">
        <v>17006087</v>
      </c>
      <c r="F784">
        <v>0.51500000000000001</v>
      </c>
      <c r="G784">
        <v>2002</v>
      </c>
    </row>
    <row r="785" spans="1:7" x14ac:dyDescent="0.3">
      <c r="A785" t="s">
        <v>787</v>
      </c>
      <c r="B785">
        <v>32801173</v>
      </c>
      <c r="C785">
        <v>22498520</v>
      </c>
      <c r="D785">
        <v>0.68600000000000005</v>
      </c>
      <c r="E785">
        <v>10302653</v>
      </c>
      <c r="F785">
        <v>0.314</v>
      </c>
      <c r="G785">
        <v>2002</v>
      </c>
    </row>
    <row r="786" spans="1:7" x14ac:dyDescent="0.3">
      <c r="A786" t="s">
        <v>788</v>
      </c>
      <c r="B786">
        <v>32287044</v>
      </c>
      <c r="C786">
        <v>19077641</v>
      </c>
      <c r="D786">
        <v>0.59099999999999997</v>
      </c>
      <c r="E786">
        <v>13209403</v>
      </c>
      <c r="F786">
        <v>0.40899999999999997</v>
      </c>
      <c r="G786">
        <v>2002</v>
      </c>
    </row>
    <row r="787" spans="1:7" x14ac:dyDescent="0.3">
      <c r="A787" t="s">
        <v>789</v>
      </c>
      <c r="B787">
        <v>31794718</v>
      </c>
      <c r="C787">
        <v>26235081</v>
      </c>
      <c r="D787">
        <v>0.82499999999999996</v>
      </c>
      <c r="E787">
        <v>5559637</v>
      </c>
      <c r="F787">
        <v>0.17499999999999999</v>
      </c>
      <c r="G787">
        <v>2002</v>
      </c>
    </row>
    <row r="788" spans="1:7" x14ac:dyDescent="0.3">
      <c r="A788" t="s">
        <v>790</v>
      </c>
      <c r="B788">
        <v>31167388</v>
      </c>
      <c r="C788">
        <v>29760152</v>
      </c>
      <c r="D788">
        <v>0.95499999999999996</v>
      </c>
      <c r="E788">
        <v>1407236</v>
      </c>
      <c r="F788">
        <v>4.4999999999999998E-2</v>
      </c>
      <c r="G788">
        <v>2002</v>
      </c>
    </row>
    <row r="789" spans="1:7" x14ac:dyDescent="0.3">
      <c r="A789" t="s">
        <v>791</v>
      </c>
      <c r="B789">
        <v>30641770</v>
      </c>
      <c r="C789">
        <v>7564459</v>
      </c>
      <c r="D789">
        <v>0.247</v>
      </c>
      <c r="E789">
        <v>23077311</v>
      </c>
      <c r="F789">
        <v>0.753</v>
      </c>
      <c r="G789">
        <v>2002</v>
      </c>
    </row>
    <row r="790" spans="1:7" x14ac:dyDescent="0.3">
      <c r="A790" t="s">
        <v>792</v>
      </c>
      <c r="B790">
        <v>30002758</v>
      </c>
      <c r="C790">
        <v>14973382</v>
      </c>
      <c r="D790">
        <v>0.499</v>
      </c>
      <c r="E790">
        <v>15029376</v>
      </c>
      <c r="F790">
        <v>0.501</v>
      </c>
      <c r="G790">
        <v>2002</v>
      </c>
    </row>
    <row r="791" spans="1:7" x14ac:dyDescent="0.3">
      <c r="A791" t="s">
        <v>793</v>
      </c>
      <c r="B791">
        <v>29882645</v>
      </c>
      <c r="C791">
        <v>18306166</v>
      </c>
      <c r="D791">
        <v>0.61299999999999999</v>
      </c>
      <c r="E791">
        <v>11576479</v>
      </c>
      <c r="F791">
        <v>0.38700000000000001</v>
      </c>
      <c r="G791">
        <v>2002</v>
      </c>
    </row>
    <row r="792" spans="1:7" x14ac:dyDescent="0.3">
      <c r="A792" t="s">
        <v>794</v>
      </c>
      <c r="B792">
        <v>29414087</v>
      </c>
      <c r="C792">
        <v>22449000</v>
      </c>
      <c r="D792">
        <v>0.76300000000000001</v>
      </c>
      <c r="E792">
        <v>6965087</v>
      </c>
      <c r="F792">
        <v>0.23699999999999999</v>
      </c>
      <c r="G792">
        <v>2002</v>
      </c>
    </row>
    <row r="793" spans="1:7" x14ac:dyDescent="0.3">
      <c r="A793" t="s">
        <v>795</v>
      </c>
      <c r="B793">
        <v>29027914</v>
      </c>
      <c r="C793">
        <v>15901849</v>
      </c>
      <c r="D793">
        <v>0.54800000000000004</v>
      </c>
      <c r="E793">
        <v>13126065</v>
      </c>
      <c r="F793">
        <v>0.45200000000000001</v>
      </c>
      <c r="G793">
        <v>2002</v>
      </c>
    </row>
    <row r="794" spans="1:7" x14ac:dyDescent="0.3">
      <c r="A794" t="s">
        <v>796</v>
      </c>
      <c r="B794">
        <v>28316451</v>
      </c>
      <c r="C794">
        <v>27363891</v>
      </c>
      <c r="D794">
        <v>0.96599999999999997</v>
      </c>
      <c r="E794">
        <v>952560</v>
      </c>
      <c r="F794">
        <v>3.4000000000000002E-2</v>
      </c>
      <c r="G794">
        <v>2002</v>
      </c>
    </row>
    <row r="795" spans="1:7" x14ac:dyDescent="0.3">
      <c r="A795" t="s">
        <v>797</v>
      </c>
      <c r="B795">
        <v>28193749</v>
      </c>
      <c r="C795">
        <v>1067438</v>
      </c>
      <c r="D795">
        <v>3.7999999999999999E-2</v>
      </c>
      <c r="E795">
        <v>27126311</v>
      </c>
      <c r="F795">
        <v>0.96199999999999997</v>
      </c>
      <c r="G795">
        <v>2002</v>
      </c>
    </row>
    <row r="796" spans="1:7" x14ac:dyDescent="0.3">
      <c r="A796" t="s">
        <v>798</v>
      </c>
      <c r="B796">
        <v>28023563</v>
      </c>
      <c r="C796">
        <v>1727447</v>
      </c>
      <c r="D796">
        <v>6.2E-2</v>
      </c>
      <c r="E796">
        <v>26296116</v>
      </c>
      <c r="F796">
        <v>0.93799999999999994</v>
      </c>
      <c r="G796">
        <v>2002</v>
      </c>
    </row>
    <row r="797" spans="1:7" x14ac:dyDescent="0.3">
      <c r="A797" t="s">
        <v>799</v>
      </c>
      <c r="B797">
        <v>27674124</v>
      </c>
      <c r="C797">
        <v>12988801</v>
      </c>
      <c r="D797">
        <v>0.46899999999999997</v>
      </c>
      <c r="E797">
        <v>14685323</v>
      </c>
      <c r="F797">
        <v>0.53100000000000003</v>
      </c>
      <c r="G797">
        <v>2002</v>
      </c>
    </row>
    <row r="798" spans="1:7" x14ac:dyDescent="0.3">
      <c r="A798" t="s">
        <v>800</v>
      </c>
      <c r="B798">
        <v>26996738</v>
      </c>
      <c r="C798">
        <v>5717044</v>
      </c>
      <c r="D798">
        <v>0.21199999999999999</v>
      </c>
      <c r="E798">
        <v>21279694</v>
      </c>
      <c r="F798">
        <v>0.78800000000000003</v>
      </c>
      <c r="G798">
        <v>2002</v>
      </c>
    </row>
    <row r="799" spans="1:7" x14ac:dyDescent="0.3">
      <c r="A799" t="s">
        <v>801</v>
      </c>
      <c r="B799">
        <v>26306533</v>
      </c>
      <c r="C799">
        <v>25916319</v>
      </c>
      <c r="D799">
        <v>0.98499999999999999</v>
      </c>
      <c r="E799">
        <v>390214</v>
      </c>
      <c r="F799">
        <v>1.4999999999999999E-2</v>
      </c>
      <c r="G799">
        <v>2002</v>
      </c>
    </row>
    <row r="800" spans="1:7" x14ac:dyDescent="0.3">
      <c r="A800" t="s">
        <v>802</v>
      </c>
      <c r="B800">
        <v>25852764</v>
      </c>
      <c r="C800">
        <v>18990798</v>
      </c>
      <c r="D800">
        <v>0.73499999999999999</v>
      </c>
      <c r="E800">
        <v>6861966</v>
      </c>
      <c r="F800">
        <v>0.26500000000000001</v>
      </c>
      <c r="G800">
        <v>2002</v>
      </c>
    </row>
    <row r="801" spans="1:7" x14ac:dyDescent="0.3">
      <c r="A801" t="s">
        <v>803</v>
      </c>
      <c r="B801">
        <v>25615231</v>
      </c>
      <c r="C801">
        <v>25581229</v>
      </c>
      <c r="D801">
        <v>0.999</v>
      </c>
      <c r="E801">
        <v>34002</v>
      </c>
      <c r="F801">
        <v>1E-3</v>
      </c>
      <c r="G801">
        <v>2002</v>
      </c>
    </row>
    <row r="802" spans="1:7" x14ac:dyDescent="0.3">
      <c r="A802" t="s">
        <v>804</v>
      </c>
      <c r="B802">
        <v>24952738</v>
      </c>
      <c r="C802">
        <v>445367</v>
      </c>
      <c r="D802">
        <v>1.7999999999999999E-2</v>
      </c>
      <c r="E802">
        <v>24507371</v>
      </c>
      <c r="F802">
        <v>0.98199999999999998</v>
      </c>
      <c r="G802">
        <v>2002</v>
      </c>
    </row>
    <row r="803" spans="1:7" x14ac:dyDescent="0.3">
      <c r="A803" t="s">
        <v>805</v>
      </c>
      <c r="B803">
        <v>24665649</v>
      </c>
      <c r="C803">
        <v>17844216</v>
      </c>
      <c r="D803">
        <v>0.72299999999999998</v>
      </c>
      <c r="E803">
        <v>6821433</v>
      </c>
      <c r="F803">
        <v>0.27700000000000002</v>
      </c>
      <c r="G803">
        <v>2002</v>
      </c>
    </row>
    <row r="804" spans="1:7" x14ac:dyDescent="0.3">
      <c r="A804" t="s">
        <v>806</v>
      </c>
      <c r="B804">
        <v>24128852</v>
      </c>
      <c r="C804">
        <v>3095506</v>
      </c>
      <c r="D804">
        <v>0.128</v>
      </c>
      <c r="E804">
        <v>21033346</v>
      </c>
      <c r="F804">
        <v>0.872</v>
      </c>
      <c r="G804">
        <v>2002</v>
      </c>
    </row>
    <row r="805" spans="1:7" x14ac:dyDescent="0.3">
      <c r="A805" t="s">
        <v>807</v>
      </c>
      <c r="B805">
        <v>23928503</v>
      </c>
      <c r="C805">
        <v>13084595</v>
      </c>
      <c r="D805">
        <v>0.54700000000000004</v>
      </c>
      <c r="E805">
        <v>10843908</v>
      </c>
      <c r="F805">
        <v>0.45300000000000001</v>
      </c>
      <c r="G805">
        <v>2002</v>
      </c>
    </row>
    <row r="806" spans="1:7" x14ac:dyDescent="0.3">
      <c r="A806" t="s">
        <v>808</v>
      </c>
      <c r="B806">
        <v>23833131</v>
      </c>
      <c r="C806">
        <v>23586598</v>
      </c>
      <c r="D806">
        <v>0.99</v>
      </c>
      <c r="E806">
        <v>246533</v>
      </c>
      <c r="F806">
        <v>0.01</v>
      </c>
      <c r="G806">
        <v>2002</v>
      </c>
    </row>
    <row r="807" spans="1:7" x14ac:dyDescent="0.3">
      <c r="A807" t="s">
        <v>809</v>
      </c>
      <c r="B807">
        <v>23367586</v>
      </c>
      <c r="C807">
        <v>21078145</v>
      </c>
      <c r="D807">
        <v>0.90200000000000002</v>
      </c>
      <c r="E807">
        <v>2289441</v>
      </c>
      <c r="F807">
        <v>9.8000000000000004E-2</v>
      </c>
      <c r="G807">
        <v>2002</v>
      </c>
    </row>
    <row r="808" spans="1:7" x14ac:dyDescent="0.3">
      <c r="A808" t="s">
        <v>810</v>
      </c>
      <c r="B808">
        <v>23182223</v>
      </c>
      <c r="C808">
        <v>18492362</v>
      </c>
      <c r="D808">
        <v>0.79800000000000004</v>
      </c>
      <c r="E808">
        <v>4689861</v>
      </c>
      <c r="F808">
        <v>0.20200000000000001</v>
      </c>
      <c r="G808">
        <v>2002</v>
      </c>
    </row>
    <row r="809" spans="1:7" x14ac:dyDescent="0.3">
      <c r="A809" t="s">
        <v>811</v>
      </c>
      <c r="B809">
        <v>21672284</v>
      </c>
      <c r="C809">
        <v>16357770</v>
      </c>
      <c r="D809">
        <v>0.755</v>
      </c>
      <c r="E809">
        <v>5314514</v>
      </c>
      <c r="F809">
        <v>0.245</v>
      </c>
      <c r="G809">
        <v>2002</v>
      </c>
    </row>
    <row r="810" spans="1:7" x14ac:dyDescent="0.3">
      <c r="A810" t="s">
        <v>812</v>
      </c>
      <c r="B810">
        <v>20867919</v>
      </c>
      <c r="C810">
        <v>746381</v>
      </c>
      <c r="D810">
        <v>3.5999999999999997E-2</v>
      </c>
      <c r="E810">
        <v>20121538</v>
      </c>
      <c r="F810">
        <v>0.96399999999999997</v>
      </c>
      <c r="G810">
        <v>2002</v>
      </c>
    </row>
    <row r="811" spans="1:7" x14ac:dyDescent="0.3">
      <c r="A811" t="s">
        <v>813</v>
      </c>
      <c r="B811">
        <v>20146150</v>
      </c>
      <c r="C811">
        <v>16930185</v>
      </c>
      <c r="D811">
        <v>0.84</v>
      </c>
      <c r="E811">
        <v>3215965</v>
      </c>
      <c r="F811">
        <v>0.16</v>
      </c>
      <c r="G811">
        <v>2002</v>
      </c>
    </row>
    <row r="812" spans="1:7" x14ac:dyDescent="0.3">
      <c r="A812" t="s">
        <v>814</v>
      </c>
      <c r="B812">
        <v>20015611</v>
      </c>
      <c r="C812">
        <v>3115188</v>
      </c>
      <c r="D812">
        <v>0.156</v>
      </c>
      <c r="E812">
        <v>16900423</v>
      </c>
      <c r="F812">
        <v>0.84399999999999997</v>
      </c>
      <c r="G812">
        <v>2002</v>
      </c>
    </row>
    <row r="813" spans="1:7" x14ac:dyDescent="0.3">
      <c r="A813" t="s">
        <v>815</v>
      </c>
      <c r="B813">
        <v>19924033</v>
      </c>
      <c r="C813">
        <v>14307963</v>
      </c>
      <c r="D813">
        <v>0.71799999999999997</v>
      </c>
      <c r="E813">
        <v>5616070</v>
      </c>
      <c r="F813">
        <v>0.28199999999999997</v>
      </c>
      <c r="G813">
        <v>2002</v>
      </c>
    </row>
    <row r="814" spans="1:7" x14ac:dyDescent="0.3">
      <c r="A814" t="s">
        <v>816</v>
      </c>
      <c r="B814">
        <v>19576023</v>
      </c>
      <c r="C814">
        <v>9688676</v>
      </c>
      <c r="D814">
        <v>0.495</v>
      </c>
      <c r="E814">
        <v>9887347</v>
      </c>
      <c r="F814">
        <v>0.505</v>
      </c>
      <c r="G814">
        <v>2002</v>
      </c>
    </row>
    <row r="815" spans="1:7" x14ac:dyDescent="0.3">
      <c r="A815" t="s">
        <v>817</v>
      </c>
      <c r="B815">
        <v>19486215</v>
      </c>
      <c r="C815">
        <v>15686215</v>
      </c>
      <c r="D815">
        <v>0.80500000000000005</v>
      </c>
      <c r="E815">
        <v>3800000</v>
      </c>
      <c r="F815">
        <v>0.19500000000000001</v>
      </c>
      <c r="G815">
        <v>2002</v>
      </c>
    </row>
    <row r="816" spans="1:7" x14ac:dyDescent="0.3">
      <c r="A816" t="s">
        <v>818</v>
      </c>
      <c r="B816">
        <v>19344615</v>
      </c>
      <c r="C816">
        <v>19161999</v>
      </c>
      <c r="D816">
        <v>0.99099999999999999</v>
      </c>
      <c r="E816">
        <v>182616</v>
      </c>
      <c r="F816">
        <v>8.9999999999999993E-3</v>
      </c>
      <c r="G816">
        <v>2002</v>
      </c>
    </row>
    <row r="817" spans="1:7" x14ac:dyDescent="0.3">
      <c r="A817" t="s">
        <v>819</v>
      </c>
      <c r="B817">
        <v>19233280</v>
      </c>
      <c r="C817">
        <v>15567860</v>
      </c>
      <c r="D817">
        <v>0.80900000000000005</v>
      </c>
      <c r="E817">
        <v>3665420</v>
      </c>
      <c r="F817">
        <v>0.191</v>
      </c>
      <c r="G817">
        <v>2002</v>
      </c>
    </row>
    <row r="818" spans="1:7" x14ac:dyDescent="0.3">
      <c r="A818" t="s">
        <v>820</v>
      </c>
      <c r="B818">
        <v>19184820</v>
      </c>
      <c r="C818">
        <v>19184820</v>
      </c>
      <c r="D818">
        <v>1</v>
      </c>
      <c r="E818">
        <v>0</v>
      </c>
      <c r="F818">
        <v>0</v>
      </c>
      <c r="G818">
        <v>2002</v>
      </c>
    </row>
    <row r="819" spans="1:7" x14ac:dyDescent="0.3">
      <c r="A819" t="s">
        <v>821</v>
      </c>
      <c r="B819">
        <v>18902015</v>
      </c>
      <c r="C819">
        <v>13258249</v>
      </c>
      <c r="D819">
        <v>0.70099999999999996</v>
      </c>
      <c r="E819">
        <v>5643766</v>
      </c>
      <c r="F819">
        <v>0.29899999999999999</v>
      </c>
      <c r="G819">
        <v>2002</v>
      </c>
    </row>
    <row r="820" spans="1:7" x14ac:dyDescent="0.3">
      <c r="A820" t="s">
        <v>822</v>
      </c>
      <c r="B820">
        <v>18591272</v>
      </c>
      <c r="C820">
        <v>17600423</v>
      </c>
      <c r="D820">
        <v>0.94699999999999995</v>
      </c>
      <c r="E820">
        <v>990849</v>
      </c>
      <c r="F820">
        <v>5.2999999999999999E-2</v>
      </c>
      <c r="G820">
        <v>2002</v>
      </c>
    </row>
    <row r="821" spans="1:7" x14ac:dyDescent="0.3">
      <c r="A821" t="s">
        <v>823</v>
      </c>
      <c r="B821">
        <v>18012097</v>
      </c>
      <c r="C821">
        <v>16990825</v>
      </c>
      <c r="D821">
        <v>0.94299999999999995</v>
      </c>
      <c r="E821">
        <v>1021272</v>
      </c>
      <c r="F821">
        <v>5.7000000000000002E-2</v>
      </c>
      <c r="G821">
        <v>2002</v>
      </c>
    </row>
    <row r="822" spans="1:7" x14ac:dyDescent="0.3">
      <c r="A822" t="s">
        <v>824</v>
      </c>
      <c r="B822">
        <v>17720347</v>
      </c>
      <c r="C822">
        <v>1048950</v>
      </c>
      <c r="D822">
        <v>5.8999999999999997E-2</v>
      </c>
      <c r="E822">
        <v>16671397</v>
      </c>
      <c r="F822">
        <v>0.94099999999999995</v>
      </c>
      <c r="G822">
        <v>2002</v>
      </c>
    </row>
    <row r="823" spans="1:7" x14ac:dyDescent="0.3">
      <c r="A823" t="s">
        <v>825</v>
      </c>
      <c r="B823">
        <v>17423030</v>
      </c>
      <c r="C823">
        <v>13110448</v>
      </c>
      <c r="D823">
        <v>0.752</v>
      </c>
      <c r="E823">
        <v>4312582</v>
      </c>
      <c r="F823">
        <v>0.248</v>
      </c>
      <c r="G823">
        <v>2002</v>
      </c>
    </row>
    <row r="824" spans="1:7" x14ac:dyDescent="0.3">
      <c r="A824" t="s">
        <v>826</v>
      </c>
      <c r="B824">
        <v>17290970</v>
      </c>
      <c r="C824">
        <v>8384929</v>
      </c>
      <c r="D824">
        <v>0.48499999999999999</v>
      </c>
      <c r="E824">
        <v>8906041</v>
      </c>
      <c r="F824">
        <v>0.51500000000000001</v>
      </c>
      <c r="G824">
        <v>2002</v>
      </c>
    </row>
    <row r="825" spans="1:7" x14ac:dyDescent="0.3">
      <c r="A825" t="s">
        <v>827</v>
      </c>
      <c r="B825">
        <v>16994625</v>
      </c>
      <c r="C825">
        <v>16037962</v>
      </c>
      <c r="D825">
        <v>0.94399999999999995</v>
      </c>
      <c r="E825">
        <v>956663</v>
      </c>
      <c r="F825">
        <v>5.6000000000000001E-2</v>
      </c>
      <c r="G825">
        <v>2002</v>
      </c>
    </row>
    <row r="826" spans="1:7" x14ac:dyDescent="0.3">
      <c r="A826" t="s">
        <v>828</v>
      </c>
      <c r="B826">
        <v>16872671</v>
      </c>
      <c r="C826">
        <v>14448589</v>
      </c>
      <c r="D826">
        <v>0.85599999999999998</v>
      </c>
      <c r="E826">
        <v>2424082</v>
      </c>
      <c r="F826">
        <v>0.14399999999999999</v>
      </c>
      <c r="G826">
        <v>2002</v>
      </c>
    </row>
    <row r="827" spans="1:7" x14ac:dyDescent="0.3">
      <c r="A827" t="s">
        <v>829</v>
      </c>
      <c r="B827">
        <v>16856124</v>
      </c>
      <c r="C827">
        <v>14018296</v>
      </c>
      <c r="D827">
        <v>0.83199999999999996</v>
      </c>
      <c r="E827">
        <v>2837828</v>
      </c>
      <c r="F827">
        <v>0.16800000000000001</v>
      </c>
      <c r="G827">
        <v>2002</v>
      </c>
    </row>
    <row r="828" spans="1:7" x14ac:dyDescent="0.3">
      <c r="A828" t="s">
        <v>830</v>
      </c>
      <c r="B828">
        <v>16838910</v>
      </c>
      <c r="C828">
        <v>6630252</v>
      </c>
      <c r="D828">
        <v>0.39400000000000002</v>
      </c>
      <c r="E828">
        <v>10208658</v>
      </c>
      <c r="F828">
        <v>0.60599999999999998</v>
      </c>
      <c r="G828">
        <v>2002</v>
      </c>
    </row>
    <row r="829" spans="1:7" x14ac:dyDescent="0.3">
      <c r="A829" t="s">
        <v>831</v>
      </c>
      <c r="B829">
        <v>16446271</v>
      </c>
      <c r="C829">
        <v>12840842</v>
      </c>
      <c r="D829">
        <v>0.78100000000000003</v>
      </c>
      <c r="E829">
        <v>3605429</v>
      </c>
      <c r="F829">
        <v>0.219</v>
      </c>
      <c r="G829">
        <v>2002</v>
      </c>
    </row>
    <row r="830" spans="1:7" x14ac:dyDescent="0.3">
      <c r="A830" t="s">
        <v>832</v>
      </c>
      <c r="B830">
        <v>16426471</v>
      </c>
      <c r="C830">
        <v>11412414</v>
      </c>
      <c r="D830">
        <v>0.69499999999999995</v>
      </c>
      <c r="E830">
        <v>5014057</v>
      </c>
      <c r="F830">
        <v>0.30499999999999999</v>
      </c>
      <c r="G830">
        <v>2002</v>
      </c>
    </row>
    <row r="831" spans="1:7" x14ac:dyDescent="0.3">
      <c r="A831" t="s">
        <v>833</v>
      </c>
      <c r="B831">
        <v>16373112</v>
      </c>
      <c r="C831">
        <v>306989</v>
      </c>
      <c r="D831">
        <v>1.9E-2</v>
      </c>
      <c r="E831">
        <v>16066123</v>
      </c>
      <c r="F831">
        <v>0.98099999999999998</v>
      </c>
      <c r="G831">
        <v>2002</v>
      </c>
    </row>
    <row r="832" spans="1:7" x14ac:dyDescent="0.3">
      <c r="A832" t="s">
        <v>834</v>
      </c>
      <c r="B832">
        <v>16318449</v>
      </c>
      <c r="C832">
        <v>14118751</v>
      </c>
      <c r="D832">
        <v>0.86499999999999999</v>
      </c>
      <c r="E832">
        <v>2199698</v>
      </c>
      <c r="F832">
        <v>0.13500000000000001</v>
      </c>
      <c r="G832">
        <v>2002</v>
      </c>
    </row>
    <row r="833" spans="1:7" x14ac:dyDescent="0.3">
      <c r="A833" t="s">
        <v>835</v>
      </c>
      <c r="B833">
        <v>16217411</v>
      </c>
      <c r="C833">
        <v>6199600</v>
      </c>
      <c r="D833">
        <v>0.38200000000000001</v>
      </c>
      <c r="E833">
        <v>10017811</v>
      </c>
      <c r="F833">
        <v>0.61799999999999999</v>
      </c>
      <c r="G833">
        <v>2002</v>
      </c>
    </row>
    <row r="834" spans="1:7" x14ac:dyDescent="0.3">
      <c r="A834" t="s">
        <v>836</v>
      </c>
      <c r="B834">
        <v>16171098</v>
      </c>
      <c r="C834">
        <v>5142576</v>
      </c>
      <c r="D834">
        <v>0.318</v>
      </c>
      <c r="E834">
        <v>11028522</v>
      </c>
      <c r="F834">
        <v>0.68200000000000005</v>
      </c>
      <c r="G834">
        <v>2002</v>
      </c>
    </row>
    <row r="835" spans="1:7" x14ac:dyDescent="0.3">
      <c r="A835" t="s">
        <v>837</v>
      </c>
      <c r="B835">
        <v>16063920</v>
      </c>
      <c r="C835">
        <v>777129</v>
      </c>
      <c r="D835">
        <v>4.8000000000000001E-2</v>
      </c>
      <c r="E835">
        <v>15286791</v>
      </c>
      <c r="F835">
        <v>0.95199999999999996</v>
      </c>
      <c r="G835">
        <v>2002</v>
      </c>
    </row>
    <row r="836" spans="1:7" x14ac:dyDescent="0.3">
      <c r="A836" t="s">
        <v>838</v>
      </c>
      <c r="B836">
        <v>15249308</v>
      </c>
      <c r="C836">
        <v>13728902</v>
      </c>
      <c r="D836">
        <v>0.9</v>
      </c>
      <c r="E836">
        <v>1520406</v>
      </c>
      <c r="F836">
        <v>0.1</v>
      </c>
      <c r="G836">
        <v>2002</v>
      </c>
    </row>
    <row r="837" spans="1:7" x14ac:dyDescent="0.3">
      <c r="A837" t="s">
        <v>839</v>
      </c>
      <c r="B837">
        <v>15020293</v>
      </c>
      <c r="C837">
        <v>8600126</v>
      </c>
      <c r="D837">
        <v>0.57299999999999995</v>
      </c>
      <c r="E837">
        <v>6420167</v>
      </c>
      <c r="F837">
        <v>0.42699999999999999</v>
      </c>
      <c r="G837">
        <v>2002</v>
      </c>
    </row>
    <row r="838" spans="1:7" x14ac:dyDescent="0.3">
      <c r="A838" t="s">
        <v>840</v>
      </c>
      <c r="B838">
        <v>14946150</v>
      </c>
      <c r="C838">
        <v>12764657</v>
      </c>
      <c r="D838">
        <v>0.85399999999999998</v>
      </c>
      <c r="E838">
        <v>2181493</v>
      </c>
      <c r="F838">
        <v>0.14599999999999999</v>
      </c>
      <c r="G838">
        <v>2002</v>
      </c>
    </row>
    <row r="839" spans="1:7" x14ac:dyDescent="0.3">
      <c r="A839" t="s">
        <v>841</v>
      </c>
      <c r="B839">
        <v>14815898</v>
      </c>
      <c r="C839">
        <v>10113733</v>
      </c>
      <c r="D839">
        <v>0.68300000000000005</v>
      </c>
      <c r="E839">
        <v>4702165</v>
      </c>
      <c r="F839">
        <v>0.317</v>
      </c>
      <c r="G839">
        <v>2002</v>
      </c>
    </row>
    <row r="840" spans="1:7" x14ac:dyDescent="0.3">
      <c r="A840" t="s">
        <v>842</v>
      </c>
      <c r="B840">
        <v>14569744</v>
      </c>
      <c r="C840">
        <v>4850753</v>
      </c>
      <c r="D840">
        <v>0.33300000000000002</v>
      </c>
      <c r="E840">
        <v>9718991</v>
      </c>
      <c r="F840">
        <v>0.66700000000000004</v>
      </c>
      <c r="G840">
        <v>2002</v>
      </c>
    </row>
    <row r="841" spans="1:7" x14ac:dyDescent="0.3">
      <c r="A841" t="s">
        <v>843</v>
      </c>
      <c r="B841">
        <v>14277032</v>
      </c>
      <c r="C841">
        <v>14036406</v>
      </c>
      <c r="D841">
        <v>0.98299999999999998</v>
      </c>
      <c r="E841">
        <v>240626</v>
      </c>
      <c r="F841">
        <v>1.7000000000000001E-2</v>
      </c>
      <c r="G841">
        <v>2002</v>
      </c>
    </row>
    <row r="842" spans="1:7" x14ac:dyDescent="0.3">
      <c r="A842" t="s">
        <v>844</v>
      </c>
      <c r="B842">
        <v>13904766</v>
      </c>
      <c r="C842">
        <v>8112414</v>
      </c>
      <c r="D842">
        <v>0.58299999999999996</v>
      </c>
      <c r="E842">
        <v>5792352</v>
      </c>
      <c r="F842">
        <v>0.41699999999999998</v>
      </c>
      <c r="G842">
        <v>2002</v>
      </c>
    </row>
    <row r="843" spans="1:7" x14ac:dyDescent="0.3">
      <c r="A843" t="s">
        <v>845</v>
      </c>
      <c r="B843">
        <v>13802599</v>
      </c>
      <c r="C843">
        <v>13670733</v>
      </c>
      <c r="D843">
        <v>0.99</v>
      </c>
      <c r="E843">
        <v>131866</v>
      </c>
      <c r="F843">
        <v>0.01</v>
      </c>
      <c r="G843">
        <v>2002</v>
      </c>
    </row>
    <row r="844" spans="1:7" x14ac:dyDescent="0.3">
      <c r="A844" t="s">
        <v>846</v>
      </c>
      <c r="B844">
        <v>13414416</v>
      </c>
      <c r="C844">
        <v>7073251</v>
      </c>
      <c r="D844">
        <v>0.52700000000000002</v>
      </c>
      <c r="E844">
        <v>6341165</v>
      </c>
      <c r="F844">
        <v>0.47299999999999998</v>
      </c>
      <c r="G844">
        <v>2002</v>
      </c>
    </row>
    <row r="845" spans="1:7" x14ac:dyDescent="0.3">
      <c r="A845" t="s">
        <v>847</v>
      </c>
      <c r="B845">
        <v>12806614</v>
      </c>
      <c r="C845">
        <v>11715637</v>
      </c>
      <c r="D845">
        <v>0.91500000000000004</v>
      </c>
      <c r="E845">
        <v>1090977</v>
      </c>
      <c r="F845">
        <v>8.5000000000000006E-2</v>
      </c>
      <c r="G845">
        <v>2002</v>
      </c>
    </row>
    <row r="846" spans="1:7" x14ac:dyDescent="0.3">
      <c r="A846" t="s">
        <v>848</v>
      </c>
      <c r="B846">
        <v>12633747</v>
      </c>
      <c r="C846">
        <v>10465659</v>
      </c>
      <c r="D846">
        <v>0.82799999999999996</v>
      </c>
      <c r="E846">
        <v>2168088</v>
      </c>
      <c r="F846">
        <v>0.17199999999999999</v>
      </c>
      <c r="G846">
        <v>2002</v>
      </c>
    </row>
    <row r="847" spans="1:7" x14ac:dyDescent="0.3">
      <c r="A847" t="s">
        <v>849</v>
      </c>
      <c r="B847">
        <v>12517488</v>
      </c>
      <c r="C847">
        <v>10200032</v>
      </c>
      <c r="D847">
        <v>0.81499999999999995</v>
      </c>
      <c r="E847">
        <v>2317456</v>
      </c>
      <c r="F847">
        <v>0.185</v>
      </c>
      <c r="G847">
        <v>2002</v>
      </c>
    </row>
    <row r="848" spans="1:7" x14ac:dyDescent="0.3">
      <c r="A848" t="s">
        <v>850</v>
      </c>
      <c r="B848">
        <v>12413888</v>
      </c>
      <c r="C848">
        <v>1222889</v>
      </c>
      <c r="D848">
        <v>9.9000000000000005E-2</v>
      </c>
      <c r="E848">
        <v>11190999</v>
      </c>
      <c r="F848">
        <v>0.90100000000000002</v>
      </c>
      <c r="G848">
        <v>2002</v>
      </c>
    </row>
    <row r="849" spans="1:7" x14ac:dyDescent="0.3">
      <c r="A849" t="s">
        <v>851</v>
      </c>
      <c r="B849">
        <v>12302219</v>
      </c>
      <c r="C849">
        <v>10727683</v>
      </c>
      <c r="D849">
        <v>0.872</v>
      </c>
      <c r="E849">
        <v>1574536</v>
      </c>
      <c r="F849">
        <v>0.128</v>
      </c>
      <c r="G849">
        <v>2002</v>
      </c>
    </row>
    <row r="850" spans="1:7" x14ac:dyDescent="0.3">
      <c r="A850" t="s">
        <v>852</v>
      </c>
      <c r="B850">
        <v>12165016</v>
      </c>
      <c r="C850">
        <v>512049</v>
      </c>
      <c r="D850">
        <v>4.2000000000000003E-2</v>
      </c>
      <c r="E850">
        <v>11652967</v>
      </c>
      <c r="F850">
        <v>0.95799999999999996</v>
      </c>
      <c r="G850">
        <v>2002</v>
      </c>
    </row>
    <row r="851" spans="1:7" x14ac:dyDescent="0.3">
      <c r="A851" t="s">
        <v>853</v>
      </c>
      <c r="B851">
        <v>11819244</v>
      </c>
      <c r="C851">
        <v>6532619</v>
      </c>
      <c r="D851">
        <v>0.55300000000000005</v>
      </c>
      <c r="E851">
        <v>5286625</v>
      </c>
      <c r="F851">
        <v>0.44700000000000001</v>
      </c>
      <c r="G851">
        <v>2002</v>
      </c>
    </row>
    <row r="852" spans="1:7" x14ac:dyDescent="0.3">
      <c r="A852" t="s">
        <v>854</v>
      </c>
      <c r="B852">
        <v>11560806</v>
      </c>
      <c r="C852">
        <v>7660806</v>
      </c>
      <c r="D852">
        <v>0.66300000000000003</v>
      </c>
      <c r="E852">
        <v>3900000</v>
      </c>
      <c r="F852">
        <v>0.33700000000000002</v>
      </c>
      <c r="G852">
        <v>2002</v>
      </c>
    </row>
    <row r="853" spans="1:7" x14ac:dyDescent="0.3">
      <c r="A853" t="s">
        <v>855</v>
      </c>
      <c r="B853">
        <v>11011932</v>
      </c>
      <c r="C853">
        <v>10994028</v>
      </c>
      <c r="D853">
        <v>0.998</v>
      </c>
      <c r="E853">
        <v>17904</v>
      </c>
      <c r="F853">
        <v>2E-3</v>
      </c>
      <c r="G853">
        <v>2002</v>
      </c>
    </row>
    <row r="854" spans="1:7" x14ac:dyDescent="0.3">
      <c r="A854" t="s">
        <v>856</v>
      </c>
      <c r="B854">
        <v>10959475</v>
      </c>
      <c r="C854">
        <v>4842259</v>
      </c>
      <c r="D854">
        <v>0.442</v>
      </c>
      <c r="E854">
        <v>6117216</v>
      </c>
      <c r="F854">
        <v>0.55800000000000005</v>
      </c>
      <c r="G854">
        <v>2002</v>
      </c>
    </row>
    <row r="855" spans="1:7" x14ac:dyDescent="0.3">
      <c r="A855" t="s">
        <v>857</v>
      </c>
      <c r="B855">
        <v>10086514</v>
      </c>
      <c r="C855">
        <v>10086514</v>
      </c>
      <c r="D855">
        <v>1</v>
      </c>
      <c r="E855">
        <v>0</v>
      </c>
      <c r="F855">
        <v>0</v>
      </c>
      <c r="G855">
        <v>2002</v>
      </c>
    </row>
    <row r="856" spans="1:7" x14ac:dyDescent="0.3">
      <c r="A856" t="s">
        <v>858</v>
      </c>
      <c r="B856">
        <v>1140703091</v>
      </c>
      <c r="C856">
        <v>377027325</v>
      </c>
      <c r="D856">
        <v>0.33100000000000002</v>
      </c>
      <c r="E856">
        <v>763654686</v>
      </c>
      <c r="F856">
        <v>0.66900000000000004</v>
      </c>
      <c r="G856">
        <v>2003</v>
      </c>
    </row>
    <row r="857" spans="1:7" x14ac:dyDescent="0.3">
      <c r="A857" t="s">
        <v>859</v>
      </c>
      <c r="B857">
        <v>871014978</v>
      </c>
      <c r="C857">
        <v>339714978</v>
      </c>
      <c r="D857">
        <v>0.39</v>
      </c>
      <c r="E857">
        <v>531300000</v>
      </c>
      <c r="F857">
        <v>0.61</v>
      </c>
      <c r="G857">
        <v>2003</v>
      </c>
    </row>
    <row r="858" spans="1:7" x14ac:dyDescent="0.3">
      <c r="A858" t="s">
        <v>860</v>
      </c>
      <c r="B858">
        <v>739412035</v>
      </c>
      <c r="C858">
        <v>281576461</v>
      </c>
      <c r="D858">
        <v>0.38100000000000001</v>
      </c>
      <c r="E858">
        <v>457835574</v>
      </c>
      <c r="F858">
        <v>0.61899999999999999</v>
      </c>
      <c r="G858">
        <v>2003</v>
      </c>
    </row>
    <row r="859" spans="1:7" x14ac:dyDescent="0.3">
      <c r="A859" t="s">
        <v>861</v>
      </c>
      <c r="B859">
        <v>654264015</v>
      </c>
      <c r="C859">
        <v>305413918</v>
      </c>
      <c r="D859">
        <v>0.46700000000000003</v>
      </c>
      <c r="E859">
        <v>348850097</v>
      </c>
      <c r="F859">
        <v>0.53300000000000003</v>
      </c>
      <c r="G859">
        <v>2003</v>
      </c>
    </row>
    <row r="860" spans="1:7" x14ac:dyDescent="0.3">
      <c r="A860" t="s">
        <v>862</v>
      </c>
      <c r="B860">
        <v>484592874</v>
      </c>
      <c r="C860">
        <v>242829261</v>
      </c>
      <c r="D860">
        <v>0.501</v>
      </c>
      <c r="E860">
        <v>241763613</v>
      </c>
      <c r="F860">
        <v>0.499</v>
      </c>
      <c r="G860">
        <v>2003</v>
      </c>
    </row>
    <row r="861" spans="1:7" x14ac:dyDescent="0.3">
      <c r="A861" t="s">
        <v>863</v>
      </c>
      <c r="B861">
        <v>454627263</v>
      </c>
      <c r="C861">
        <v>111127263</v>
      </c>
      <c r="D861">
        <v>0.24399999999999999</v>
      </c>
      <c r="E861">
        <v>343500000</v>
      </c>
      <c r="F861">
        <v>0.75600000000000001</v>
      </c>
      <c r="G861">
        <v>2003</v>
      </c>
    </row>
    <row r="862" spans="1:7" x14ac:dyDescent="0.3">
      <c r="A862" t="s">
        <v>864</v>
      </c>
      <c r="B862">
        <v>433371112</v>
      </c>
      <c r="C862">
        <v>150371112</v>
      </c>
      <c r="D862">
        <v>0.34699999999999998</v>
      </c>
      <c r="E862">
        <v>283000000</v>
      </c>
      <c r="F862">
        <v>0.65300000000000002</v>
      </c>
      <c r="G862">
        <v>2003</v>
      </c>
    </row>
    <row r="863" spans="1:7" x14ac:dyDescent="0.3">
      <c r="A863" t="s">
        <v>865</v>
      </c>
      <c r="B863">
        <v>427343298</v>
      </c>
      <c r="C863">
        <v>139313948</v>
      </c>
      <c r="D863">
        <v>0.32600000000000001</v>
      </c>
      <c r="E863">
        <v>288029350</v>
      </c>
      <c r="F863">
        <v>0.67400000000000004</v>
      </c>
      <c r="G863">
        <v>2003</v>
      </c>
    </row>
    <row r="864" spans="1:7" x14ac:dyDescent="0.3">
      <c r="A864" t="s">
        <v>866</v>
      </c>
      <c r="B864">
        <v>407711549</v>
      </c>
      <c r="C864">
        <v>214949694</v>
      </c>
      <c r="D864">
        <v>0.52700000000000002</v>
      </c>
      <c r="E864">
        <v>192761855</v>
      </c>
      <c r="F864">
        <v>0.47299999999999998</v>
      </c>
      <c r="G864">
        <v>2003</v>
      </c>
    </row>
    <row r="865" spans="1:7" x14ac:dyDescent="0.3">
      <c r="A865" t="s">
        <v>867</v>
      </c>
      <c r="B865">
        <v>273339556</v>
      </c>
      <c r="C865">
        <v>138608444</v>
      </c>
      <c r="D865">
        <v>0.50700000000000001</v>
      </c>
      <c r="E865">
        <v>134731112</v>
      </c>
      <c r="F865">
        <v>0.49299999999999999</v>
      </c>
      <c r="G865">
        <v>2003</v>
      </c>
    </row>
    <row r="866" spans="1:7" x14ac:dyDescent="0.3">
      <c r="A866" t="s">
        <v>868</v>
      </c>
      <c r="B866">
        <v>265328738</v>
      </c>
      <c r="C866">
        <v>124728738</v>
      </c>
      <c r="D866">
        <v>0.47</v>
      </c>
      <c r="E866">
        <v>140600000</v>
      </c>
      <c r="F866">
        <v>0.53</v>
      </c>
      <c r="G866">
        <v>2003</v>
      </c>
    </row>
    <row r="867" spans="1:7" x14ac:dyDescent="0.3">
      <c r="A867" t="s">
        <v>869</v>
      </c>
      <c r="B867">
        <v>259175788</v>
      </c>
      <c r="C867">
        <v>100830111</v>
      </c>
      <c r="D867">
        <v>0.38900000000000001</v>
      </c>
      <c r="E867">
        <v>158345677</v>
      </c>
      <c r="F867">
        <v>0.61099999999999999</v>
      </c>
      <c r="G867">
        <v>2003</v>
      </c>
    </row>
    <row r="868" spans="1:7" x14ac:dyDescent="0.3">
      <c r="A868" t="s">
        <v>870</v>
      </c>
      <c r="B868">
        <v>256697520</v>
      </c>
      <c r="C868">
        <v>114197520</v>
      </c>
      <c r="D868">
        <v>0.44500000000000001</v>
      </c>
      <c r="E868">
        <v>142500000</v>
      </c>
      <c r="F868">
        <v>0.55500000000000005</v>
      </c>
      <c r="G868">
        <v>2003</v>
      </c>
    </row>
    <row r="869" spans="1:7" x14ac:dyDescent="0.3">
      <c r="A869" t="s">
        <v>871</v>
      </c>
      <c r="B869">
        <v>250397798</v>
      </c>
      <c r="C869">
        <v>85336277</v>
      </c>
      <c r="D869">
        <v>0.34100000000000003</v>
      </c>
      <c r="E869">
        <v>165061521</v>
      </c>
      <c r="F869">
        <v>0.65900000000000003</v>
      </c>
      <c r="G869">
        <v>2003</v>
      </c>
    </row>
    <row r="870" spans="1:7" x14ac:dyDescent="0.3">
      <c r="A870" t="s">
        <v>872</v>
      </c>
      <c r="B870">
        <v>245285165</v>
      </c>
      <c r="C870">
        <v>132177234</v>
      </c>
      <c r="D870">
        <v>0.53900000000000003</v>
      </c>
      <c r="E870">
        <v>113107931</v>
      </c>
      <c r="F870">
        <v>0.46100000000000002</v>
      </c>
      <c r="G870">
        <v>2003</v>
      </c>
    </row>
    <row r="871" spans="1:7" x14ac:dyDescent="0.3">
      <c r="A871" t="s">
        <v>873</v>
      </c>
      <c r="B871">
        <v>244931766</v>
      </c>
      <c r="C871">
        <v>59696144</v>
      </c>
      <c r="D871">
        <v>0.24399999999999999</v>
      </c>
      <c r="E871">
        <v>185235622</v>
      </c>
      <c r="F871">
        <v>0.75600000000000001</v>
      </c>
      <c r="G871">
        <v>2003</v>
      </c>
    </row>
    <row r="872" spans="1:7" x14ac:dyDescent="0.3">
      <c r="A872" t="s">
        <v>874</v>
      </c>
      <c r="B872">
        <v>236350661</v>
      </c>
      <c r="C872">
        <v>127154901</v>
      </c>
      <c r="D872">
        <v>0.53800000000000003</v>
      </c>
      <c r="E872">
        <v>109195760</v>
      </c>
      <c r="F872">
        <v>0.46200000000000002</v>
      </c>
      <c r="G872">
        <v>2003</v>
      </c>
    </row>
    <row r="873" spans="1:7" x14ac:dyDescent="0.3">
      <c r="A873" t="s">
        <v>875</v>
      </c>
      <c r="B873">
        <v>232722935</v>
      </c>
      <c r="C873">
        <v>104565114</v>
      </c>
      <c r="D873">
        <v>0.44900000000000001</v>
      </c>
      <c r="E873">
        <v>128157821</v>
      </c>
      <c r="F873">
        <v>0.55100000000000005</v>
      </c>
      <c r="G873">
        <v>2003</v>
      </c>
    </row>
    <row r="874" spans="1:7" x14ac:dyDescent="0.3">
      <c r="A874" t="s">
        <v>876</v>
      </c>
      <c r="B874">
        <v>220673217</v>
      </c>
      <c r="C874">
        <v>110003217</v>
      </c>
      <c r="D874">
        <v>0.498</v>
      </c>
      <c r="E874">
        <v>110670000</v>
      </c>
      <c r="F874">
        <v>0.502</v>
      </c>
      <c r="G874">
        <v>2003</v>
      </c>
    </row>
    <row r="875" spans="1:7" x14ac:dyDescent="0.3">
      <c r="A875" t="s">
        <v>877</v>
      </c>
      <c r="B875">
        <v>220443451</v>
      </c>
      <c r="C875">
        <v>173398518</v>
      </c>
      <c r="D875">
        <v>0.78700000000000003</v>
      </c>
      <c r="E875">
        <v>47044933</v>
      </c>
      <c r="F875">
        <v>0.21299999999999999</v>
      </c>
      <c r="G875">
        <v>2003</v>
      </c>
    </row>
    <row r="876" spans="1:7" x14ac:dyDescent="0.3">
      <c r="A876" t="s">
        <v>878</v>
      </c>
      <c r="B876">
        <v>211622535</v>
      </c>
      <c r="C876">
        <v>93927920</v>
      </c>
      <c r="D876">
        <v>0.44400000000000001</v>
      </c>
      <c r="E876">
        <v>117694615</v>
      </c>
      <c r="F876">
        <v>0.55600000000000005</v>
      </c>
      <c r="G876">
        <v>2003</v>
      </c>
    </row>
    <row r="877" spans="1:7" x14ac:dyDescent="0.3">
      <c r="A877" t="s">
        <v>879</v>
      </c>
      <c r="B877">
        <v>207725639</v>
      </c>
      <c r="C877">
        <v>116934650</v>
      </c>
      <c r="D877">
        <v>0.56299999999999994</v>
      </c>
      <c r="E877">
        <v>90790989</v>
      </c>
      <c r="F877">
        <v>0.437</v>
      </c>
      <c r="G877">
        <v>2003</v>
      </c>
    </row>
    <row r="878" spans="1:7" x14ac:dyDescent="0.3">
      <c r="A878" t="s">
        <v>880</v>
      </c>
      <c r="B878">
        <v>197011982</v>
      </c>
      <c r="C878">
        <v>111761982</v>
      </c>
      <c r="D878">
        <v>0.56699999999999995</v>
      </c>
      <c r="E878">
        <v>85250000</v>
      </c>
      <c r="F878">
        <v>0.433</v>
      </c>
      <c r="G878">
        <v>2003</v>
      </c>
    </row>
    <row r="879" spans="1:7" x14ac:dyDescent="0.3">
      <c r="A879" t="s">
        <v>881</v>
      </c>
      <c r="B879">
        <v>195745823</v>
      </c>
      <c r="C879">
        <v>135645823</v>
      </c>
      <c r="D879">
        <v>0.69299999999999995</v>
      </c>
      <c r="E879">
        <v>60100000</v>
      </c>
      <c r="F879">
        <v>0.307</v>
      </c>
      <c r="G879">
        <v>2003</v>
      </c>
    </row>
    <row r="880" spans="1:7" x14ac:dyDescent="0.3">
      <c r="A880" t="s">
        <v>882</v>
      </c>
      <c r="B880">
        <v>190212113</v>
      </c>
      <c r="C880">
        <v>138614544</v>
      </c>
      <c r="D880">
        <v>0.72899999999999998</v>
      </c>
      <c r="E880">
        <v>51597569</v>
      </c>
      <c r="F880">
        <v>0.27100000000000002</v>
      </c>
      <c r="G880">
        <v>2003</v>
      </c>
    </row>
    <row r="881" spans="1:7" x14ac:dyDescent="0.3">
      <c r="A881" t="s">
        <v>883</v>
      </c>
      <c r="B881">
        <v>182290266</v>
      </c>
      <c r="C881">
        <v>75847266</v>
      </c>
      <c r="D881">
        <v>0.41599999999999998</v>
      </c>
      <c r="E881">
        <v>106443000</v>
      </c>
      <c r="F881">
        <v>0.58399999999999996</v>
      </c>
      <c r="G881">
        <v>2003</v>
      </c>
    </row>
    <row r="882" spans="1:7" x14ac:dyDescent="0.3">
      <c r="A882" t="s">
        <v>884</v>
      </c>
      <c r="B882">
        <v>180899045</v>
      </c>
      <c r="C882">
        <v>70099045</v>
      </c>
      <c r="D882">
        <v>0.38800000000000001</v>
      </c>
      <c r="E882">
        <v>110800000</v>
      </c>
      <c r="F882">
        <v>0.61199999999999999</v>
      </c>
      <c r="G882">
        <v>2003</v>
      </c>
    </row>
    <row r="883" spans="1:7" x14ac:dyDescent="0.3">
      <c r="A883" t="s">
        <v>885</v>
      </c>
      <c r="B883">
        <v>179265204</v>
      </c>
      <c r="C883">
        <v>66465204</v>
      </c>
      <c r="D883">
        <v>0.371</v>
      </c>
      <c r="E883">
        <v>112800000</v>
      </c>
      <c r="F883">
        <v>0.629</v>
      </c>
      <c r="G883">
        <v>2003</v>
      </c>
    </row>
    <row r="884" spans="1:7" x14ac:dyDescent="0.3">
      <c r="A884" t="s">
        <v>886</v>
      </c>
      <c r="B884">
        <v>179179718</v>
      </c>
      <c r="C884">
        <v>102543518</v>
      </c>
      <c r="D884">
        <v>0.57199999999999995</v>
      </c>
      <c r="E884">
        <v>76636200</v>
      </c>
      <c r="F884">
        <v>0.42799999999999999</v>
      </c>
      <c r="G884">
        <v>2003</v>
      </c>
    </row>
    <row r="885" spans="1:7" x14ac:dyDescent="0.3">
      <c r="A885" t="s">
        <v>887</v>
      </c>
      <c r="B885">
        <v>177503042</v>
      </c>
      <c r="C885">
        <v>105813373</v>
      </c>
      <c r="D885">
        <v>0.59599999999999997</v>
      </c>
      <c r="E885">
        <v>71689014</v>
      </c>
      <c r="F885">
        <v>0.40400000000000003</v>
      </c>
      <c r="G885">
        <v>2003</v>
      </c>
    </row>
    <row r="886" spans="1:7" x14ac:dyDescent="0.3">
      <c r="A886" t="s">
        <v>888</v>
      </c>
      <c r="B886">
        <v>176070171</v>
      </c>
      <c r="C886">
        <v>106128601</v>
      </c>
      <c r="D886">
        <v>0.60299999999999998</v>
      </c>
      <c r="E886">
        <v>69941570</v>
      </c>
      <c r="F886">
        <v>0.39700000000000002</v>
      </c>
      <c r="G886">
        <v>2003</v>
      </c>
    </row>
    <row r="887" spans="1:7" x14ac:dyDescent="0.3">
      <c r="A887" t="s">
        <v>889</v>
      </c>
      <c r="B887">
        <v>173013509</v>
      </c>
      <c r="C887">
        <v>95636509</v>
      </c>
      <c r="D887">
        <v>0.55300000000000005</v>
      </c>
      <c r="E887">
        <v>77377000</v>
      </c>
      <c r="F887">
        <v>0.44700000000000001</v>
      </c>
      <c r="G887">
        <v>2003</v>
      </c>
    </row>
    <row r="888" spans="1:7" x14ac:dyDescent="0.3">
      <c r="A888" t="s">
        <v>890</v>
      </c>
      <c r="B888">
        <v>164729679</v>
      </c>
      <c r="C888">
        <v>132716677</v>
      </c>
      <c r="D888">
        <v>0.80600000000000005</v>
      </c>
      <c r="E888">
        <v>32013002</v>
      </c>
      <c r="F888">
        <v>0.19400000000000001</v>
      </c>
      <c r="G888">
        <v>2003</v>
      </c>
    </row>
    <row r="889" spans="1:7" x14ac:dyDescent="0.3">
      <c r="A889" t="s">
        <v>891</v>
      </c>
      <c r="B889">
        <v>164433867</v>
      </c>
      <c r="C889">
        <v>104297061</v>
      </c>
      <c r="D889">
        <v>0.63400000000000001</v>
      </c>
      <c r="E889">
        <v>60136806</v>
      </c>
      <c r="F889">
        <v>0.36599999999999999</v>
      </c>
      <c r="G889">
        <v>2003</v>
      </c>
    </row>
    <row r="890" spans="1:7" x14ac:dyDescent="0.3">
      <c r="A890" t="s">
        <v>892</v>
      </c>
      <c r="B890">
        <v>160846332</v>
      </c>
      <c r="C890">
        <v>110230332</v>
      </c>
      <c r="D890">
        <v>0.68500000000000005</v>
      </c>
      <c r="E890">
        <v>50616000</v>
      </c>
      <c r="F890">
        <v>0.315</v>
      </c>
      <c r="G890">
        <v>2003</v>
      </c>
    </row>
    <row r="891" spans="1:7" x14ac:dyDescent="0.3">
      <c r="A891" t="s">
        <v>893</v>
      </c>
      <c r="B891">
        <v>160466000</v>
      </c>
      <c r="C891">
        <v>28082366</v>
      </c>
      <c r="D891">
        <v>0.17499999999999999</v>
      </c>
      <c r="E891">
        <v>132383634</v>
      </c>
      <c r="F891">
        <v>0.82499999999999996</v>
      </c>
      <c r="G891">
        <v>2003</v>
      </c>
    </row>
    <row r="892" spans="1:7" x14ac:dyDescent="0.3">
      <c r="A892" t="s">
        <v>894</v>
      </c>
      <c r="B892">
        <v>160099222</v>
      </c>
      <c r="C892">
        <v>65660196</v>
      </c>
      <c r="D892">
        <v>0.41</v>
      </c>
      <c r="E892">
        <v>94439026</v>
      </c>
      <c r="F892">
        <v>0.59</v>
      </c>
      <c r="G892">
        <v>2003</v>
      </c>
    </row>
    <row r="893" spans="1:7" x14ac:dyDescent="0.3">
      <c r="A893" t="s">
        <v>895</v>
      </c>
      <c r="B893">
        <v>156595191</v>
      </c>
      <c r="C893">
        <v>90135191</v>
      </c>
      <c r="D893">
        <v>0.57599999999999996</v>
      </c>
      <c r="E893">
        <v>66460000</v>
      </c>
      <c r="F893">
        <v>0.42399999999999999</v>
      </c>
      <c r="G893">
        <v>2003</v>
      </c>
    </row>
    <row r="894" spans="1:7" x14ac:dyDescent="0.3">
      <c r="A894" t="s">
        <v>896</v>
      </c>
      <c r="B894">
        <v>148336445</v>
      </c>
      <c r="C894">
        <v>120277854</v>
      </c>
      <c r="D894">
        <v>0.81100000000000005</v>
      </c>
      <c r="E894">
        <v>28058591</v>
      </c>
      <c r="F894">
        <v>0.189</v>
      </c>
      <c r="G894">
        <v>2003</v>
      </c>
    </row>
    <row r="895" spans="1:7" x14ac:dyDescent="0.3">
      <c r="A895" t="s">
        <v>897</v>
      </c>
      <c r="B895">
        <v>141591324</v>
      </c>
      <c r="C895">
        <v>59694580</v>
      </c>
      <c r="D895">
        <v>0.42199999999999999</v>
      </c>
      <c r="E895">
        <v>81896744</v>
      </c>
      <c r="F895">
        <v>0.57799999999999996</v>
      </c>
      <c r="G895">
        <v>2003</v>
      </c>
    </row>
    <row r="896" spans="1:7" x14ac:dyDescent="0.3">
      <c r="A896" t="s">
        <v>898</v>
      </c>
      <c r="B896">
        <v>141337989</v>
      </c>
      <c r="C896">
        <v>63860942</v>
      </c>
      <c r="D896">
        <v>0.45200000000000001</v>
      </c>
      <c r="E896">
        <v>77477047</v>
      </c>
      <c r="F896">
        <v>0.54800000000000004</v>
      </c>
      <c r="G896">
        <v>2003</v>
      </c>
    </row>
    <row r="897" spans="1:7" x14ac:dyDescent="0.3">
      <c r="A897" t="s">
        <v>899</v>
      </c>
      <c r="B897">
        <v>135703599</v>
      </c>
      <c r="C897">
        <v>47901582</v>
      </c>
      <c r="D897">
        <v>0.35299999999999998</v>
      </c>
      <c r="E897">
        <v>87802017</v>
      </c>
      <c r="F897">
        <v>0.64700000000000002</v>
      </c>
      <c r="G897">
        <v>2003</v>
      </c>
    </row>
    <row r="898" spans="1:7" x14ac:dyDescent="0.3">
      <c r="A898" t="s">
        <v>900</v>
      </c>
      <c r="B898">
        <v>133960541</v>
      </c>
      <c r="C898">
        <v>101149285</v>
      </c>
      <c r="D898">
        <v>0.755</v>
      </c>
      <c r="E898">
        <v>32811256</v>
      </c>
      <c r="F898">
        <v>0.245</v>
      </c>
      <c r="G898">
        <v>2003</v>
      </c>
    </row>
    <row r="899" spans="1:7" x14ac:dyDescent="0.3">
      <c r="A899" t="s">
        <v>901</v>
      </c>
      <c r="B899">
        <v>131095614</v>
      </c>
      <c r="C899">
        <v>81261177</v>
      </c>
      <c r="D899">
        <v>0.62</v>
      </c>
      <c r="E899">
        <v>49834437</v>
      </c>
      <c r="F899">
        <v>0.38</v>
      </c>
      <c r="G899">
        <v>2003</v>
      </c>
    </row>
    <row r="900" spans="1:7" x14ac:dyDescent="0.3">
      <c r="A900" t="s">
        <v>902</v>
      </c>
      <c r="B900">
        <v>124914842</v>
      </c>
      <c r="C900">
        <v>90186328</v>
      </c>
      <c r="D900">
        <v>0.72199999999999998</v>
      </c>
      <c r="E900">
        <v>34728514</v>
      </c>
      <c r="F900">
        <v>0.27800000000000002</v>
      </c>
      <c r="G900">
        <v>2003</v>
      </c>
    </row>
    <row r="901" spans="1:7" x14ac:dyDescent="0.3">
      <c r="A901" t="s">
        <v>903</v>
      </c>
      <c r="B901">
        <v>123218424</v>
      </c>
      <c r="C901">
        <v>66809693</v>
      </c>
      <c r="D901">
        <v>0.54200000000000004</v>
      </c>
      <c r="E901">
        <v>56408731</v>
      </c>
      <c r="F901">
        <v>0.45800000000000002</v>
      </c>
      <c r="G901">
        <v>2003</v>
      </c>
    </row>
    <row r="902" spans="1:7" x14ac:dyDescent="0.3">
      <c r="A902" t="s">
        <v>904</v>
      </c>
      <c r="B902">
        <v>121975011</v>
      </c>
      <c r="C902">
        <v>48462608</v>
      </c>
      <c r="D902">
        <v>0.39700000000000002</v>
      </c>
      <c r="E902">
        <v>73512403</v>
      </c>
      <c r="F902">
        <v>0.60299999999999998</v>
      </c>
      <c r="G902">
        <v>2003</v>
      </c>
    </row>
    <row r="903" spans="1:7" x14ac:dyDescent="0.3">
      <c r="A903" t="s">
        <v>905</v>
      </c>
      <c r="B903">
        <v>120801243</v>
      </c>
      <c r="C903">
        <v>35327628</v>
      </c>
      <c r="D903">
        <v>0.29199999999999998</v>
      </c>
      <c r="E903">
        <v>85473615</v>
      </c>
      <c r="F903">
        <v>0.70799999999999996</v>
      </c>
      <c r="G903">
        <v>2003</v>
      </c>
    </row>
    <row r="904" spans="1:7" x14ac:dyDescent="0.3">
      <c r="A904" t="s">
        <v>906</v>
      </c>
      <c r="B904">
        <v>118685453</v>
      </c>
      <c r="C904">
        <v>44585453</v>
      </c>
      <c r="D904">
        <v>0.376</v>
      </c>
      <c r="E904">
        <v>74100000</v>
      </c>
      <c r="F904">
        <v>0.624</v>
      </c>
      <c r="G904">
        <v>2003</v>
      </c>
    </row>
    <row r="905" spans="1:7" x14ac:dyDescent="0.3">
      <c r="A905" t="s">
        <v>907</v>
      </c>
      <c r="B905">
        <v>117248958</v>
      </c>
      <c r="C905">
        <v>53790451</v>
      </c>
      <c r="D905">
        <v>0.45900000000000002</v>
      </c>
      <c r="E905">
        <v>63458507</v>
      </c>
      <c r="F905">
        <v>0.54100000000000004</v>
      </c>
      <c r="G905">
        <v>2003</v>
      </c>
    </row>
    <row r="906" spans="1:7" x14ac:dyDescent="0.3">
      <c r="A906" t="s">
        <v>908</v>
      </c>
      <c r="B906">
        <v>116632628</v>
      </c>
      <c r="C906">
        <v>82622655</v>
      </c>
      <c r="D906">
        <v>0.70799999999999996</v>
      </c>
      <c r="E906">
        <v>34009973</v>
      </c>
      <c r="F906">
        <v>0.29199999999999998</v>
      </c>
      <c r="G906">
        <v>2003</v>
      </c>
    </row>
    <row r="907" spans="1:7" x14ac:dyDescent="0.3">
      <c r="A907" t="s">
        <v>909</v>
      </c>
      <c r="B907">
        <v>107071655</v>
      </c>
      <c r="C907">
        <v>80571655</v>
      </c>
      <c r="D907">
        <v>0.753</v>
      </c>
      <c r="E907">
        <v>26500000</v>
      </c>
      <c r="F907">
        <v>0.247</v>
      </c>
      <c r="G907">
        <v>2003</v>
      </c>
    </row>
    <row r="908" spans="1:7" x14ac:dyDescent="0.3">
      <c r="A908" t="s">
        <v>910</v>
      </c>
      <c r="B908">
        <v>101564935</v>
      </c>
      <c r="C908">
        <v>56127162</v>
      </c>
      <c r="D908">
        <v>0.55300000000000005</v>
      </c>
      <c r="E908">
        <v>45437773</v>
      </c>
      <c r="F908">
        <v>0.44700000000000001</v>
      </c>
      <c r="G908">
        <v>2003</v>
      </c>
    </row>
    <row r="909" spans="1:7" x14ac:dyDescent="0.3">
      <c r="A909" t="s">
        <v>911</v>
      </c>
      <c r="B909">
        <v>101191884</v>
      </c>
      <c r="C909">
        <v>52802140</v>
      </c>
      <c r="D909">
        <v>0.52200000000000002</v>
      </c>
      <c r="E909">
        <v>48389744</v>
      </c>
      <c r="F909">
        <v>0.47799999999999998</v>
      </c>
      <c r="G909">
        <v>2003</v>
      </c>
    </row>
    <row r="910" spans="1:7" x14ac:dyDescent="0.3">
      <c r="A910" t="s">
        <v>912</v>
      </c>
      <c r="B910">
        <v>98096026</v>
      </c>
      <c r="C910">
        <v>56359780</v>
      </c>
      <c r="D910">
        <v>0.57499999999999996</v>
      </c>
      <c r="E910">
        <v>41736246</v>
      </c>
      <c r="F910">
        <v>0.42499999999999999</v>
      </c>
      <c r="G910">
        <v>2003</v>
      </c>
    </row>
    <row r="911" spans="1:7" x14ac:dyDescent="0.3">
      <c r="A911" t="s">
        <v>913</v>
      </c>
      <c r="B911">
        <v>97837138</v>
      </c>
      <c r="C911">
        <v>46566212</v>
      </c>
      <c r="D911">
        <v>0.47599999999999998</v>
      </c>
      <c r="E911">
        <v>51270926</v>
      </c>
      <c r="F911">
        <v>0.52400000000000002</v>
      </c>
      <c r="G911">
        <v>2003</v>
      </c>
    </row>
    <row r="912" spans="1:7" x14ac:dyDescent="0.3">
      <c r="A912" t="s">
        <v>914</v>
      </c>
      <c r="B912">
        <v>95708457</v>
      </c>
      <c r="C912">
        <v>51970690</v>
      </c>
      <c r="D912">
        <v>0.54300000000000004</v>
      </c>
      <c r="E912">
        <v>43737767</v>
      </c>
      <c r="F912">
        <v>0.45700000000000002</v>
      </c>
      <c r="G912">
        <v>2003</v>
      </c>
    </row>
    <row r="913" spans="1:7" x14ac:dyDescent="0.3">
      <c r="A913" t="s">
        <v>915</v>
      </c>
      <c r="B913">
        <v>93400759</v>
      </c>
      <c r="C913">
        <v>31041759</v>
      </c>
      <c r="D913">
        <v>0.33200000000000002</v>
      </c>
      <c r="E913">
        <v>62359000</v>
      </c>
      <c r="F913">
        <v>0.66800000000000004</v>
      </c>
      <c r="G913">
        <v>2003</v>
      </c>
    </row>
    <row r="914" spans="1:7" x14ac:dyDescent="0.3">
      <c r="A914" t="s">
        <v>916</v>
      </c>
      <c r="B914">
        <v>90941129</v>
      </c>
      <c r="C914">
        <v>46961214</v>
      </c>
      <c r="D914">
        <v>0.51600000000000001</v>
      </c>
      <c r="E914">
        <v>43979915</v>
      </c>
      <c r="F914">
        <v>0.48399999999999999</v>
      </c>
      <c r="G914">
        <v>2003</v>
      </c>
    </row>
    <row r="915" spans="1:7" x14ac:dyDescent="0.3">
      <c r="A915" t="s">
        <v>917</v>
      </c>
      <c r="B915">
        <v>90259536</v>
      </c>
      <c r="C915">
        <v>52159536</v>
      </c>
      <c r="D915">
        <v>0.57799999999999996</v>
      </c>
      <c r="E915">
        <v>38100000</v>
      </c>
      <c r="F915">
        <v>0.42199999999999999</v>
      </c>
      <c r="G915">
        <v>2003</v>
      </c>
    </row>
    <row r="916" spans="1:7" x14ac:dyDescent="0.3">
      <c r="A916" t="s">
        <v>918</v>
      </c>
      <c r="B916">
        <v>88929111</v>
      </c>
      <c r="C916">
        <v>66934963</v>
      </c>
      <c r="D916">
        <v>0.753</v>
      </c>
      <c r="E916">
        <v>21994148</v>
      </c>
      <c r="F916">
        <v>0.247</v>
      </c>
      <c r="G916">
        <v>2003</v>
      </c>
    </row>
    <row r="917" spans="1:7" x14ac:dyDescent="0.3">
      <c r="A917" t="s">
        <v>919</v>
      </c>
      <c r="B917">
        <v>88323487</v>
      </c>
      <c r="C917">
        <v>60476872</v>
      </c>
      <c r="D917">
        <v>0.68500000000000005</v>
      </c>
      <c r="E917">
        <v>27846615</v>
      </c>
      <c r="F917">
        <v>0.315</v>
      </c>
      <c r="G917">
        <v>2003</v>
      </c>
    </row>
    <row r="918" spans="1:7" x14ac:dyDescent="0.3">
      <c r="A918" t="s">
        <v>920</v>
      </c>
      <c r="B918">
        <v>87135520</v>
      </c>
      <c r="C918">
        <v>75585093</v>
      </c>
      <c r="D918">
        <v>0.86699999999999999</v>
      </c>
      <c r="E918">
        <v>11550427</v>
      </c>
      <c r="F918">
        <v>0.13300000000000001</v>
      </c>
      <c r="G918">
        <v>2003</v>
      </c>
    </row>
    <row r="919" spans="1:7" x14ac:dyDescent="0.3">
      <c r="A919" t="s">
        <v>921</v>
      </c>
      <c r="B919">
        <v>86468162</v>
      </c>
      <c r="C919">
        <v>43734876</v>
      </c>
      <c r="D919">
        <v>0.50600000000000001</v>
      </c>
      <c r="E919">
        <v>42733286</v>
      </c>
      <c r="F919">
        <v>0.49399999999999999</v>
      </c>
      <c r="G919">
        <v>2003</v>
      </c>
    </row>
    <row r="920" spans="1:7" x14ac:dyDescent="0.3">
      <c r="A920" t="s">
        <v>922</v>
      </c>
      <c r="B920">
        <v>80773077</v>
      </c>
      <c r="C920">
        <v>26483452</v>
      </c>
      <c r="D920">
        <v>0.32800000000000001</v>
      </c>
      <c r="E920">
        <v>54289625</v>
      </c>
      <c r="F920">
        <v>0.67200000000000004</v>
      </c>
      <c r="G920">
        <v>2003</v>
      </c>
    </row>
    <row r="921" spans="1:7" x14ac:dyDescent="0.3">
      <c r="A921" t="s">
        <v>923</v>
      </c>
      <c r="B921">
        <v>80657921</v>
      </c>
      <c r="C921">
        <v>47726342</v>
      </c>
      <c r="D921">
        <v>0.59199999999999997</v>
      </c>
      <c r="E921">
        <v>32931579</v>
      </c>
      <c r="F921">
        <v>0.40799999999999997</v>
      </c>
      <c r="G921">
        <v>2003</v>
      </c>
    </row>
    <row r="922" spans="1:7" x14ac:dyDescent="0.3">
      <c r="A922" t="s">
        <v>924</v>
      </c>
      <c r="B922">
        <v>80154140</v>
      </c>
      <c r="C922">
        <v>49443628</v>
      </c>
      <c r="D922">
        <v>0.61699999999999999</v>
      </c>
      <c r="E922">
        <v>30710512</v>
      </c>
      <c r="F922">
        <v>0.38300000000000001</v>
      </c>
      <c r="G922">
        <v>2003</v>
      </c>
    </row>
    <row r="923" spans="1:7" x14ac:dyDescent="0.3">
      <c r="A923" t="s">
        <v>925</v>
      </c>
      <c r="B923">
        <v>79316957</v>
      </c>
      <c r="C923">
        <v>4064200</v>
      </c>
      <c r="D923">
        <v>5.0999999999999997E-2</v>
      </c>
      <c r="E923">
        <v>75252757</v>
      </c>
      <c r="F923">
        <v>0.94899999999999995</v>
      </c>
      <c r="G923">
        <v>2003</v>
      </c>
    </row>
    <row r="924" spans="1:7" x14ac:dyDescent="0.3">
      <c r="A924" t="s">
        <v>926</v>
      </c>
      <c r="B924">
        <v>76488889</v>
      </c>
      <c r="C924">
        <v>60060328</v>
      </c>
      <c r="D924">
        <v>0.78500000000000003</v>
      </c>
      <c r="E924">
        <v>16428561</v>
      </c>
      <c r="F924">
        <v>0.215</v>
      </c>
      <c r="G924">
        <v>2003</v>
      </c>
    </row>
    <row r="925" spans="1:7" x14ac:dyDescent="0.3">
      <c r="A925" t="s">
        <v>927</v>
      </c>
      <c r="B925">
        <v>75715436</v>
      </c>
      <c r="C925">
        <v>33715436</v>
      </c>
      <c r="D925">
        <v>0.44500000000000001</v>
      </c>
      <c r="E925">
        <v>42000000</v>
      </c>
      <c r="F925">
        <v>0.55500000000000005</v>
      </c>
      <c r="G925">
        <v>2003</v>
      </c>
    </row>
    <row r="926" spans="1:7" x14ac:dyDescent="0.3">
      <c r="A926" t="s">
        <v>928</v>
      </c>
      <c r="B926">
        <v>73498611</v>
      </c>
      <c r="C926">
        <v>31186896</v>
      </c>
      <c r="D926">
        <v>0.42399999999999999</v>
      </c>
      <c r="E926">
        <v>42311715</v>
      </c>
      <c r="F926">
        <v>0.57599999999999996</v>
      </c>
      <c r="G926">
        <v>2003</v>
      </c>
    </row>
    <row r="927" spans="1:7" x14ac:dyDescent="0.3">
      <c r="A927" t="s">
        <v>929</v>
      </c>
      <c r="B927">
        <v>71406573</v>
      </c>
      <c r="C927">
        <v>67406573</v>
      </c>
      <c r="D927">
        <v>0.94399999999999995</v>
      </c>
      <c r="E927">
        <v>4000000</v>
      </c>
      <c r="F927">
        <v>5.6000000000000001E-2</v>
      </c>
      <c r="G927">
        <v>2003</v>
      </c>
    </row>
    <row r="928" spans="1:7" x14ac:dyDescent="0.3">
      <c r="A928" t="s">
        <v>930</v>
      </c>
      <c r="B928">
        <v>68514844</v>
      </c>
      <c r="C928">
        <v>20991364</v>
      </c>
      <c r="D928">
        <v>0.30599999999999999</v>
      </c>
      <c r="E928">
        <v>47523480</v>
      </c>
      <c r="F928">
        <v>0.69399999999999995</v>
      </c>
      <c r="G928">
        <v>2003</v>
      </c>
    </row>
    <row r="929" spans="1:7" x14ac:dyDescent="0.3">
      <c r="A929" t="s">
        <v>931</v>
      </c>
      <c r="B929">
        <v>68296293</v>
      </c>
      <c r="C929">
        <v>58331254</v>
      </c>
      <c r="D929">
        <v>0.85399999999999998</v>
      </c>
      <c r="E929">
        <v>9965039</v>
      </c>
      <c r="F929">
        <v>0.14599999999999999</v>
      </c>
      <c r="G929">
        <v>2003</v>
      </c>
    </row>
    <row r="930" spans="1:7" x14ac:dyDescent="0.3">
      <c r="A930" t="s">
        <v>932</v>
      </c>
      <c r="B930">
        <v>65784503</v>
      </c>
      <c r="C930">
        <v>33832741</v>
      </c>
      <c r="D930">
        <v>0.51400000000000001</v>
      </c>
      <c r="E930">
        <v>31951762</v>
      </c>
      <c r="F930">
        <v>0.48599999999999999</v>
      </c>
      <c r="G930">
        <v>2003</v>
      </c>
    </row>
    <row r="931" spans="1:7" x14ac:dyDescent="0.3">
      <c r="A931" t="s">
        <v>933</v>
      </c>
      <c r="B931">
        <v>65565672</v>
      </c>
      <c r="C931">
        <v>36906460</v>
      </c>
      <c r="D931">
        <v>0.56299999999999994</v>
      </c>
      <c r="E931">
        <v>28659212</v>
      </c>
      <c r="F931">
        <v>0.437</v>
      </c>
      <c r="G931">
        <v>2003</v>
      </c>
    </row>
    <row r="932" spans="1:7" x14ac:dyDescent="0.3">
      <c r="A932" t="s">
        <v>934</v>
      </c>
      <c r="B932">
        <v>65497208</v>
      </c>
      <c r="C932">
        <v>497208</v>
      </c>
      <c r="D932">
        <v>8.0000000000000002E-3</v>
      </c>
      <c r="E932">
        <v>65000000</v>
      </c>
      <c r="F932">
        <v>0.99199999999999999</v>
      </c>
      <c r="G932">
        <v>2003</v>
      </c>
    </row>
    <row r="933" spans="1:7" x14ac:dyDescent="0.3">
      <c r="A933" t="s">
        <v>935</v>
      </c>
      <c r="B933">
        <v>63102666</v>
      </c>
      <c r="C933">
        <v>35667218</v>
      </c>
      <c r="D933">
        <v>0.56499999999999995</v>
      </c>
      <c r="E933">
        <v>27435448</v>
      </c>
      <c r="F933">
        <v>0.435</v>
      </c>
      <c r="G933">
        <v>2003</v>
      </c>
    </row>
    <row r="934" spans="1:7" x14ac:dyDescent="0.3">
      <c r="A934" t="s">
        <v>936</v>
      </c>
      <c r="B934">
        <v>62870546</v>
      </c>
      <c r="C934">
        <v>23103423</v>
      </c>
      <c r="D934">
        <v>0.36699999999999999</v>
      </c>
      <c r="E934">
        <v>39767123</v>
      </c>
      <c r="F934">
        <v>0.63300000000000001</v>
      </c>
      <c r="G934">
        <v>2003</v>
      </c>
    </row>
    <row r="935" spans="1:7" x14ac:dyDescent="0.3">
      <c r="A935" t="s">
        <v>937</v>
      </c>
      <c r="B935">
        <v>62228395</v>
      </c>
      <c r="C935">
        <v>30308417</v>
      </c>
      <c r="D935">
        <v>0.48699999999999999</v>
      </c>
      <c r="E935">
        <v>31919978</v>
      </c>
      <c r="F935">
        <v>0.51300000000000001</v>
      </c>
      <c r="G935">
        <v>2003</v>
      </c>
    </row>
    <row r="936" spans="1:7" x14ac:dyDescent="0.3">
      <c r="A936" t="s">
        <v>938</v>
      </c>
      <c r="B936">
        <v>60427839</v>
      </c>
      <c r="C936">
        <v>16290476</v>
      </c>
      <c r="D936">
        <v>0.27</v>
      </c>
      <c r="E936">
        <v>44137363</v>
      </c>
      <c r="F936">
        <v>0.73</v>
      </c>
      <c r="G936">
        <v>2003</v>
      </c>
    </row>
    <row r="937" spans="1:7" x14ac:dyDescent="0.3">
      <c r="A937" t="s">
        <v>939</v>
      </c>
      <c r="B937">
        <v>58878723</v>
      </c>
      <c r="C937">
        <v>43610723</v>
      </c>
      <c r="D937">
        <v>0.74099999999999999</v>
      </c>
      <c r="E937">
        <v>15268000</v>
      </c>
      <c r="F937">
        <v>0.25900000000000001</v>
      </c>
      <c r="G937">
        <v>2003</v>
      </c>
    </row>
    <row r="938" spans="1:7" x14ac:dyDescent="0.3">
      <c r="A938" t="s">
        <v>940</v>
      </c>
      <c r="B938">
        <v>58795814</v>
      </c>
      <c r="C938">
        <v>47938330</v>
      </c>
      <c r="D938">
        <v>0.81499999999999995</v>
      </c>
      <c r="E938">
        <v>10857484</v>
      </c>
      <c r="F938">
        <v>0.185</v>
      </c>
      <c r="G938">
        <v>2003</v>
      </c>
    </row>
    <row r="939" spans="1:7" x14ac:dyDescent="0.3">
      <c r="A939" t="s">
        <v>941</v>
      </c>
      <c r="B939">
        <v>58469210</v>
      </c>
      <c r="C939">
        <v>34469210</v>
      </c>
      <c r="D939">
        <v>0.59</v>
      </c>
      <c r="E939">
        <v>24000000</v>
      </c>
      <c r="F939">
        <v>0.41</v>
      </c>
      <c r="G939">
        <v>2003</v>
      </c>
    </row>
    <row r="940" spans="1:7" x14ac:dyDescent="0.3">
      <c r="A940" t="s">
        <v>942</v>
      </c>
      <c r="B940">
        <v>56489558</v>
      </c>
      <c r="C940">
        <v>34712347</v>
      </c>
      <c r="D940">
        <v>0.61399999999999999</v>
      </c>
      <c r="E940">
        <v>21777211</v>
      </c>
      <c r="F940">
        <v>0.38600000000000001</v>
      </c>
      <c r="G940">
        <v>2003</v>
      </c>
    </row>
    <row r="941" spans="1:7" x14ac:dyDescent="0.3">
      <c r="A941" t="s">
        <v>943</v>
      </c>
      <c r="B941">
        <v>55534455</v>
      </c>
      <c r="C941">
        <v>42734455</v>
      </c>
      <c r="D941">
        <v>0.77</v>
      </c>
      <c r="E941">
        <v>12800000</v>
      </c>
      <c r="F941">
        <v>0.23</v>
      </c>
      <c r="G941">
        <v>2003</v>
      </c>
    </row>
    <row r="942" spans="1:7" x14ac:dyDescent="0.3">
      <c r="A942" t="s">
        <v>944</v>
      </c>
      <c r="B942">
        <v>55495563</v>
      </c>
      <c r="C942">
        <v>41088845</v>
      </c>
      <c r="D942">
        <v>0.74</v>
      </c>
      <c r="E942">
        <v>14406718</v>
      </c>
      <c r="F942">
        <v>0.26</v>
      </c>
      <c r="G942">
        <v>2003</v>
      </c>
    </row>
    <row r="943" spans="1:7" x14ac:dyDescent="0.3">
      <c r="A943" t="s">
        <v>945</v>
      </c>
      <c r="B943">
        <v>55250496</v>
      </c>
      <c r="C943">
        <v>39402572</v>
      </c>
      <c r="D943">
        <v>0.71299999999999997</v>
      </c>
      <c r="E943">
        <v>15847924</v>
      </c>
      <c r="F943">
        <v>0.28699999999999998</v>
      </c>
      <c r="G943">
        <v>2003</v>
      </c>
    </row>
    <row r="944" spans="1:7" x14ac:dyDescent="0.3">
      <c r="A944" t="s">
        <v>946</v>
      </c>
      <c r="B944">
        <v>53293628</v>
      </c>
      <c r="C944">
        <v>52333738</v>
      </c>
      <c r="D944">
        <v>0.98199999999999998</v>
      </c>
      <c r="E944">
        <v>959890</v>
      </c>
      <c r="F944">
        <v>1.7999999999999999E-2</v>
      </c>
      <c r="G944">
        <v>2003</v>
      </c>
    </row>
    <row r="945" spans="1:7" x14ac:dyDescent="0.3">
      <c r="A945" t="s">
        <v>947</v>
      </c>
      <c r="B945">
        <v>51142659</v>
      </c>
      <c r="C945">
        <v>30940691</v>
      </c>
      <c r="D945">
        <v>0.60499999999999998</v>
      </c>
      <c r="E945">
        <v>20201968</v>
      </c>
      <c r="F945">
        <v>0.39500000000000002</v>
      </c>
      <c r="G945">
        <v>2003</v>
      </c>
    </row>
    <row r="946" spans="1:7" x14ac:dyDescent="0.3">
      <c r="A946" t="s">
        <v>948</v>
      </c>
      <c r="B946">
        <v>50732139</v>
      </c>
      <c r="C946">
        <v>36105433</v>
      </c>
      <c r="D946">
        <v>0.71199999999999997</v>
      </c>
      <c r="E946">
        <v>14626706</v>
      </c>
      <c r="F946">
        <v>0.28799999999999998</v>
      </c>
      <c r="G946">
        <v>2003</v>
      </c>
    </row>
    <row r="947" spans="1:7" x14ac:dyDescent="0.3">
      <c r="A947" t="s">
        <v>949</v>
      </c>
      <c r="B947">
        <v>50097949</v>
      </c>
      <c r="C947">
        <v>36381186</v>
      </c>
      <c r="D947">
        <v>0.72599999999999998</v>
      </c>
      <c r="E947">
        <v>13716763</v>
      </c>
      <c r="F947">
        <v>0.27400000000000002</v>
      </c>
      <c r="G947">
        <v>2003</v>
      </c>
    </row>
    <row r="948" spans="1:7" x14ac:dyDescent="0.3">
      <c r="A948" t="s">
        <v>950</v>
      </c>
      <c r="B948">
        <v>48249017</v>
      </c>
      <c r="C948">
        <v>42070939</v>
      </c>
      <c r="D948">
        <v>0.872</v>
      </c>
      <c r="E948">
        <v>6178078</v>
      </c>
      <c r="F948">
        <v>0.128</v>
      </c>
      <c r="G948">
        <v>2003</v>
      </c>
    </row>
    <row r="949" spans="1:7" x14ac:dyDescent="0.3">
      <c r="A949" t="s">
        <v>951</v>
      </c>
      <c r="B949">
        <v>47488536</v>
      </c>
      <c r="C949">
        <v>32551396</v>
      </c>
      <c r="D949">
        <v>0.68500000000000005</v>
      </c>
      <c r="E949">
        <v>14937140</v>
      </c>
      <c r="F949">
        <v>0.315</v>
      </c>
      <c r="G949">
        <v>2003</v>
      </c>
    </row>
    <row r="950" spans="1:7" x14ac:dyDescent="0.3">
      <c r="A950" t="s">
        <v>952</v>
      </c>
      <c r="B950">
        <v>46546197</v>
      </c>
      <c r="C950">
        <v>21215059</v>
      </c>
      <c r="D950">
        <v>0.45600000000000002</v>
      </c>
      <c r="E950">
        <v>25331138</v>
      </c>
      <c r="F950">
        <v>0.54400000000000004</v>
      </c>
      <c r="G950">
        <v>2003</v>
      </c>
    </row>
    <row r="951" spans="1:7" x14ac:dyDescent="0.3">
      <c r="A951" t="s">
        <v>953</v>
      </c>
      <c r="B951">
        <v>46061847</v>
      </c>
      <c r="C951">
        <v>34244097</v>
      </c>
      <c r="D951">
        <v>0.74299999999999999</v>
      </c>
      <c r="E951">
        <v>11817750</v>
      </c>
      <c r="F951">
        <v>0.25700000000000001</v>
      </c>
      <c r="G951">
        <v>2003</v>
      </c>
    </row>
    <row r="952" spans="1:7" x14ac:dyDescent="0.3">
      <c r="A952" t="s">
        <v>954</v>
      </c>
      <c r="B952">
        <v>45312217</v>
      </c>
      <c r="C952">
        <v>37667746</v>
      </c>
      <c r="D952">
        <v>0.83099999999999996</v>
      </c>
      <c r="E952">
        <v>7644471</v>
      </c>
      <c r="F952">
        <v>0.16900000000000001</v>
      </c>
      <c r="G952">
        <v>2003</v>
      </c>
    </row>
    <row r="953" spans="1:7" x14ac:dyDescent="0.3">
      <c r="A953" t="s">
        <v>955</v>
      </c>
      <c r="B953">
        <v>44617342</v>
      </c>
      <c r="C953">
        <v>37182494</v>
      </c>
      <c r="D953">
        <v>0.83299999999999996</v>
      </c>
      <c r="E953">
        <v>7434848</v>
      </c>
      <c r="F953">
        <v>0.16700000000000001</v>
      </c>
      <c r="G953">
        <v>2003</v>
      </c>
    </row>
    <row r="954" spans="1:7" x14ac:dyDescent="0.3">
      <c r="A954" t="s">
        <v>956</v>
      </c>
      <c r="B954">
        <v>44350926</v>
      </c>
      <c r="C954">
        <v>26736098</v>
      </c>
      <c r="D954">
        <v>0.60299999999999998</v>
      </c>
      <c r="E954">
        <v>17614828</v>
      </c>
      <c r="F954">
        <v>0.39700000000000002</v>
      </c>
      <c r="G954">
        <v>2003</v>
      </c>
    </row>
    <row r="955" spans="1:7" x14ac:dyDescent="0.3">
      <c r="A955" t="s">
        <v>957</v>
      </c>
      <c r="B955">
        <v>43935763</v>
      </c>
      <c r="C955">
        <v>19481943</v>
      </c>
      <c r="D955">
        <v>0.443</v>
      </c>
      <c r="E955">
        <v>24453820</v>
      </c>
      <c r="F955">
        <v>0.55700000000000005</v>
      </c>
      <c r="G955">
        <v>2003</v>
      </c>
    </row>
    <row r="956" spans="1:7" x14ac:dyDescent="0.3">
      <c r="A956" t="s">
        <v>958</v>
      </c>
      <c r="B956">
        <v>42792561</v>
      </c>
      <c r="C956">
        <v>26793311</v>
      </c>
      <c r="D956">
        <v>0.626</v>
      </c>
      <c r="E956">
        <v>15999250</v>
      </c>
      <c r="F956">
        <v>0.374</v>
      </c>
      <c r="G956">
        <v>2003</v>
      </c>
    </row>
    <row r="957" spans="1:7" x14ac:dyDescent="0.3">
      <c r="A957" t="s">
        <v>959</v>
      </c>
      <c r="B957">
        <v>41062976</v>
      </c>
      <c r="C957">
        <v>20779666</v>
      </c>
      <c r="D957">
        <v>0.50600000000000001</v>
      </c>
      <c r="E957">
        <v>20283310</v>
      </c>
      <c r="F957">
        <v>0.49399999999999999</v>
      </c>
      <c r="G957">
        <v>2003</v>
      </c>
    </row>
    <row r="958" spans="1:7" x14ac:dyDescent="0.3">
      <c r="A958" t="s">
        <v>960</v>
      </c>
      <c r="B958">
        <v>39468111</v>
      </c>
      <c r="C958">
        <v>20305251</v>
      </c>
      <c r="D958">
        <v>0.51400000000000001</v>
      </c>
      <c r="E958">
        <v>19162860</v>
      </c>
      <c r="F958">
        <v>0.48599999999999999</v>
      </c>
      <c r="G958">
        <v>2003</v>
      </c>
    </row>
    <row r="959" spans="1:7" x14ac:dyDescent="0.3">
      <c r="A959" t="s">
        <v>961</v>
      </c>
      <c r="B959">
        <v>39267515</v>
      </c>
      <c r="C959">
        <v>26276465</v>
      </c>
      <c r="D959">
        <v>0.66900000000000004</v>
      </c>
      <c r="E959">
        <v>12991050</v>
      </c>
      <c r="F959">
        <v>0.33100000000000002</v>
      </c>
      <c r="G959">
        <v>2003</v>
      </c>
    </row>
    <row r="960" spans="1:7" x14ac:dyDescent="0.3">
      <c r="A960" t="s">
        <v>962</v>
      </c>
      <c r="B960">
        <v>38955598</v>
      </c>
      <c r="C960">
        <v>19955598</v>
      </c>
      <c r="D960">
        <v>0.51200000000000001</v>
      </c>
      <c r="E960">
        <v>19000000</v>
      </c>
      <c r="F960">
        <v>0.48799999999999999</v>
      </c>
      <c r="G960">
        <v>2003</v>
      </c>
    </row>
    <row r="961" spans="1:7" x14ac:dyDescent="0.3">
      <c r="A961" t="s">
        <v>963</v>
      </c>
      <c r="B961">
        <v>38620484</v>
      </c>
      <c r="C961">
        <v>38125247</v>
      </c>
      <c r="D961">
        <v>0.98699999999999999</v>
      </c>
      <c r="E961">
        <v>495237</v>
      </c>
      <c r="F961">
        <v>1.2999999999999999E-2</v>
      </c>
      <c r="G961">
        <v>2003</v>
      </c>
    </row>
    <row r="962" spans="1:7" x14ac:dyDescent="0.3">
      <c r="A962" t="s">
        <v>964</v>
      </c>
      <c r="B962">
        <v>38364277</v>
      </c>
      <c r="C962">
        <v>27011180</v>
      </c>
      <c r="D962">
        <v>0.70399999999999996</v>
      </c>
      <c r="E962">
        <v>11353097</v>
      </c>
      <c r="F962">
        <v>0.29599999999999999</v>
      </c>
      <c r="G962">
        <v>2003</v>
      </c>
    </row>
    <row r="963" spans="1:7" x14ac:dyDescent="0.3">
      <c r="A963" t="s">
        <v>965</v>
      </c>
      <c r="B963">
        <v>37713879</v>
      </c>
      <c r="C963">
        <v>23358708</v>
      </c>
      <c r="D963">
        <v>0.61899999999999999</v>
      </c>
      <c r="E963">
        <v>14355171</v>
      </c>
      <c r="F963">
        <v>0.38100000000000001</v>
      </c>
      <c r="G963">
        <v>2003</v>
      </c>
    </row>
    <row r="964" spans="1:7" x14ac:dyDescent="0.3">
      <c r="A964" t="s">
        <v>966</v>
      </c>
      <c r="B964">
        <v>34622504</v>
      </c>
      <c r="C964">
        <v>34432201</v>
      </c>
      <c r="D964">
        <v>0.995</v>
      </c>
      <c r="E964">
        <v>190303</v>
      </c>
      <c r="F964">
        <v>5.0000000000000001E-3</v>
      </c>
      <c r="G964">
        <v>2003</v>
      </c>
    </row>
    <row r="965" spans="1:7" x14ac:dyDescent="0.3">
      <c r="A965" t="s">
        <v>967</v>
      </c>
      <c r="B965">
        <v>34268701</v>
      </c>
      <c r="C965">
        <v>22219192</v>
      </c>
      <c r="D965">
        <v>0.64800000000000002</v>
      </c>
      <c r="E965">
        <v>12049509</v>
      </c>
      <c r="F965">
        <v>0.35199999999999998</v>
      </c>
      <c r="G965">
        <v>2003</v>
      </c>
    </row>
    <row r="966" spans="1:7" x14ac:dyDescent="0.3">
      <c r="A966" t="s">
        <v>968</v>
      </c>
      <c r="B966">
        <v>33972062</v>
      </c>
      <c r="C966">
        <v>30250745</v>
      </c>
      <c r="D966">
        <v>0.89</v>
      </c>
      <c r="E966">
        <v>3721317</v>
      </c>
      <c r="F966">
        <v>0.11</v>
      </c>
      <c r="G966">
        <v>2003</v>
      </c>
    </row>
    <row r="967" spans="1:7" x14ac:dyDescent="0.3">
      <c r="A967" t="s">
        <v>969</v>
      </c>
      <c r="B967">
        <v>33030115</v>
      </c>
      <c r="C967">
        <v>11670971</v>
      </c>
      <c r="D967">
        <v>0.35299999999999998</v>
      </c>
      <c r="E967">
        <v>21359144</v>
      </c>
      <c r="F967">
        <v>0.64700000000000002</v>
      </c>
      <c r="G967">
        <v>2003</v>
      </c>
    </row>
    <row r="968" spans="1:7" x14ac:dyDescent="0.3">
      <c r="A968" t="s">
        <v>970</v>
      </c>
      <c r="B968">
        <v>30553394</v>
      </c>
      <c r="C968">
        <v>21158188</v>
      </c>
      <c r="D968">
        <v>0.69199999999999995</v>
      </c>
      <c r="E968">
        <v>9395206</v>
      </c>
      <c r="F968">
        <v>0.308</v>
      </c>
      <c r="G968">
        <v>2003</v>
      </c>
    </row>
    <row r="969" spans="1:7" x14ac:dyDescent="0.3">
      <c r="A969" t="s">
        <v>971</v>
      </c>
      <c r="B969">
        <v>30031874</v>
      </c>
      <c r="C969">
        <v>17871255</v>
      </c>
      <c r="D969">
        <v>0.59499999999999997</v>
      </c>
      <c r="E969">
        <v>12160619</v>
      </c>
      <c r="F969">
        <v>0.40500000000000003</v>
      </c>
      <c r="G969">
        <v>2003</v>
      </c>
    </row>
    <row r="970" spans="1:7" x14ac:dyDescent="0.3">
      <c r="A970" t="s">
        <v>972</v>
      </c>
      <c r="B970">
        <v>29413900</v>
      </c>
      <c r="C970">
        <v>5791328</v>
      </c>
      <c r="D970">
        <v>0.19700000000000001</v>
      </c>
      <c r="E970">
        <v>23622572</v>
      </c>
      <c r="F970">
        <v>0.80300000000000005</v>
      </c>
      <c r="G970">
        <v>2003</v>
      </c>
    </row>
    <row r="971" spans="1:7" x14ac:dyDescent="0.3">
      <c r="A971" t="s">
        <v>973</v>
      </c>
      <c r="B971">
        <v>29388999</v>
      </c>
      <c r="C971">
        <v>19063544</v>
      </c>
      <c r="D971">
        <v>0.64900000000000002</v>
      </c>
      <c r="E971">
        <v>10325455</v>
      </c>
      <c r="F971">
        <v>0.35099999999999998</v>
      </c>
      <c r="G971">
        <v>2003</v>
      </c>
    </row>
    <row r="972" spans="1:7" x14ac:dyDescent="0.3">
      <c r="A972" t="s">
        <v>974</v>
      </c>
      <c r="B972">
        <v>29119434</v>
      </c>
      <c r="C972">
        <v>21386011</v>
      </c>
      <c r="D972">
        <v>0.73399999999999999</v>
      </c>
      <c r="E972">
        <v>7733423</v>
      </c>
      <c r="F972">
        <v>0.26600000000000001</v>
      </c>
      <c r="G972">
        <v>2003</v>
      </c>
    </row>
    <row r="973" spans="1:7" x14ac:dyDescent="0.3">
      <c r="A973" t="s">
        <v>975</v>
      </c>
      <c r="B973">
        <v>28650575</v>
      </c>
      <c r="C973">
        <v>15418790</v>
      </c>
      <c r="D973">
        <v>0.53800000000000003</v>
      </c>
      <c r="E973">
        <v>13231785</v>
      </c>
      <c r="F973">
        <v>0.46200000000000002</v>
      </c>
      <c r="G973">
        <v>2003</v>
      </c>
    </row>
    <row r="974" spans="1:7" x14ac:dyDescent="0.3">
      <c r="A974" t="s">
        <v>976</v>
      </c>
      <c r="B974">
        <v>27720972</v>
      </c>
      <c r="C974">
        <v>312824</v>
      </c>
      <c r="D974">
        <v>1.0999999999999999E-2</v>
      </c>
      <c r="E974">
        <v>27408148</v>
      </c>
      <c r="F974">
        <v>0.98899999999999999</v>
      </c>
      <c r="G974">
        <v>2003</v>
      </c>
    </row>
    <row r="975" spans="1:7" x14ac:dyDescent="0.3">
      <c r="A975" t="s">
        <v>977</v>
      </c>
      <c r="B975">
        <v>26891849</v>
      </c>
      <c r="C975">
        <v>20453431</v>
      </c>
      <c r="D975">
        <v>0.76100000000000001</v>
      </c>
      <c r="E975">
        <v>6438418</v>
      </c>
      <c r="F975">
        <v>0.23899999999999999</v>
      </c>
      <c r="G975">
        <v>2003</v>
      </c>
    </row>
    <row r="976" spans="1:7" x14ac:dyDescent="0.3">
      <c r="A976" t="s">
        <v>978</v>
      </c>
      <c r="B976">
        <v>25382911</v>
      </c>
      <c r="C976">
        <v>15539656</v>
      </c>
      <c r="D976">
        <v>0.61199999999999999</v>
      </c>
      <c r="E976">
        <v>9843255</v>
      </c>
      <c r="F976">
        <v>0.38800000000000001</v>
      </c>
      <c r="G976">
        <v>2003</v>
      </c>
    </row>
    <row r="977" spans="1:7" x14ac:dyDescent="0.3">
      <c r="A977" t="s">
        <v>979</v>
      </c>
      <c r="B977">
        <v>23769505</v>
      </c>
      <c r="C977">
        <v>22738671</v>
      </c>
      <c r="D977">
        <v>0.95699999999999996</v>
      </c>
      <c r="E977">
        <v>1030834</v>
      </c>
      <c r="F977">
        <v>4.2999999999999997E-2</v>
      </c>
      <c r="G977">
        <v>2003</v>
      </c>
    </row>
    <row r="978" spans="1:7" x14ac:dyDescent="0.3">
      <c r="A978" t="s">
        <v>980</v>
      </c>
      <c r="B978">
        <v>23726793</v>
      </c>
      <c r="C978">
        <v>4750602</v>
      </c>
      <c r="D978">
        <v>0.2</v>
      </c>
      <c r="E978">
        <v>18976191</v>
      </c>
      <c r="F978">
        <v>0.8</v>
      </c>
      <c r="G978">
        <v>2003</v>
      </c>
    </row>
    <row r="979" spans="1:7" x14ac:dyDescent="0.3">
      <c r="A979" t="s">
        <v>981</v>
      </c>
      <c r="B979">
        <v>23510621</v>
      </c>
      <c r="C979">
        <v>22076772</v>
      </c>
      <c r="D979">
        <v>0.93899999999999995</v>
      </c>
      <c r="E979">
        <v>1433849</v>
      </c>
      <c r="F979">
        <v>6.0999999999999999E-2</v>
      </c>
      <c r="G979">
        <v>2003</v>
      </c>
    </row>
    <row r="980" spans="1:7" x14ac:dyDescent="0.3">
      <c r="A980" t="s">
        <v>982</v>
      </c>
      <c r="B980">
        <v>23014206</v>
      </c>
      <c r="C980">
        <v>12251640</v>
      </c>
      <c r="D980">
        <v>0.53200000000000003</v>
      </c>
      <c r="E980">
        <v>10762566</v>
      </c>
      <c r="F980">
        <v>0.46800000000000003</v>
      </c>
      <c r="G980">
        <v>2003</v>
      </c>
    </row>
    <row r="981" spans="1:7" x14ac:dyDescent="0.3">
      <c r="A981" t="s">
        <v>983</v>
      </c>
      <c r="B981">
        <v>22954068</v>
      </c>
      <c r="C981">
        <v>5381908</v>
      </c>
      <c r="D981">
        <v>0.23400000000000001</v>
      </c>
      <c r="E981">
        <v>17572160</v>
      </c>
      <c r="F981">
        <v>0.76600000000000001</v>
      </c>
      <c r="G981">
        <v>2003</v>
      </c>
    </row>
    <row r="982" spans="1:7" x14ac:dyDescent="0.3">
      <c r="A982" t="s">
        <v>984</v>
      </c>
      <c r="B982">
        <v>22441497</v>
      </c>
      <c r="C982">
        <v>10130108</v>
      </c>
      <c r="D982">
        <v>0.45100000000000001</v>
      </c>
      <c r="E982">
        <v>12311389</v>
      </c>
      <c r="F982">
        <v>0.54900000000000004</v>
      </c>
      <c r="G982">
        <v>2003</v>
      </c>
    </row>
    <row r="983" spans="1:7" x14ac:dyDescent="0.3">
      <c r="A983" t="s">
        <v>985</v>
      </c>
      <c r="B983">
        <v>22141539</v>
      </c>
      <c r="C983">
        <v>17040871</v>
      </c>
      <c r="D983">
        <v>0.77</v>
      </c>
      <c r="E983">
        <v>5100668</v>
      </c>
      <c r="F983">
        <v>0.23</v>
      </c>
      <c r="G983">
        <v>2003</v>
      </c>
    </row>
    <row r="984" spans="1:7" x14ac:dyDescent="0.3">
      <c r="A984" t="s">
        <v>986</v>
      </c>
      <c r="B984">
        <v>21964072</v>
      </c>
      <c r="C984">
        <v>21924226</v>
      </c>
      <c r="D984">
        <v>0.998</v>
      </c>
      <c r="E984">
        <v>39846</v>
      </c>
      <c r="F984">
        <v>2E-3</v>
      </c>
      <c r="G984">
        <v>2003</v>
      </c>
    </row>
    <row r="985" spans="1:7" x14ac:dyDescent="0.3">
      <c r="A985" t="s">
        <v>987</v>
      </c>
      <c r="B985">
        <v>21815430</v>
      </c>
      <c r="C985">
        <v>3435749</v>
      </c>
      <c r="D985">
        <v>0.157</v>
      </c>
      <c r="E985">
        <v>18379681</v>
      </c>
      <c r="F985">
        <v>0.84299999999999997</v>
      </c>
      <c r="G985">
        <v>2003</v>
      </c>
    </row>
    <row r="986" spans="1:7" x14ac:dyDescent="0.3">
      <c r="A986" t="s">
        <v>988</v>
      </c>
      <c r="B986">
        <v>20235426</v>
      </c>
      <c r="C986">
        <v>4563167</v>
      </c>
      <c r="D986">
        <v>0.22600000000000001</v>
      </c>
      <c r="E986">
        <v>15672259</v>
      </c>
      <c r="F986">
        <v>0.77400000000000002</v>
      </c>
      <c r="G986">
        <v>2003</v>
      </c>
    </row>
    <row r="987" spans="1:7" x14ac:dyDescent="0.3">
      <c r="A987" t="s">
        <v>989</v>
      </c>
      <c r="B987">
        <v>19526014</v>
      </c>
      <c r="C987">
        <v>15614000</v>
      </c>
      <c r="D987">
        <v>0.8</v>
      </c>
      <c r="E987">
        <v>3912014</v>
      </c>
      <c r="F987">
        <v>0.2</v>
      </c>
      <c r="G987">
        <v>2003</v>
      </c>
    </row>
    <row r="988" spans="1:7" x14ac:dyDescent="0.3">
      <c r="A988" t="s">
        <v>990</v>
      </c>
      <c r="B988">
        <v>19322135</v>
      </c>
      <c r="C988">
        <v>9692135</v>
      </c>
      <c r="D988">
        <v>0.502</v>
      </c>
      <c r="E988">
        <v>9630000</v>
      </c>
      <c r="F988">
        <v>0.498</v>
      </c>
      <c r="G988">
        <v>2003</v>
      </c>
    </row>
    <row r="989" spans="1:7" x14ac:dyDescent="0.3">
      <c r="A989" t="s">
        <v>991</v>
      </c>
      <c r="B989">
        <v>19288261</v>
      </c>
      <c r="C989">
        <v>132261</v>
      </c>
      <c r="D989">
        <v>7.0000000000000001E-3</v>
      </c>
      <c r="E989">
        <v>19156000</v>
      </c>
      <c r="F989">
        <v>0.99299999999999999</v>
      </c>
      <c r="G989">
        <v>2003</v>
      </c>
    </row>
    <row r="990" spans="1:7" x14ac:dyDescent="0.3">
      <c r="A990" t="s">
        <v>992</v>
      </c>
      <c r="B990">
        <v>18750246</v>
      </c>
      <c r="C990">
        <v>17781006</v>
      </c>
      <c r="D990">
        <v>0.94799999999999995</v>
      </c>
      <c r="E990">
        <v>969240</v>
      </c>
      <c r="F990">
        <v>5.1999999999999998E-2</v>
      </c>
      <c r="G990">
        <v>2003</v>
      </c>
    </row>
    <row r="991" spans="1:7" x14ac:dyDescent="0.3">
      <c r="A991" t="s">
        <v>993</v>
      </c>
      <c r="B991">
        <v>18191005</v>
      </c>
      <c r="C991">
        <v>15550605</v>
      </c>
      <c r="D991">
        <v>0.85499999999999998</v>
      </c>
      <c r="E991">
        <v>2640400</v>
      </c>
      <c r="F991">
        <v>0.14499999999999999</v>
      </c>
      <c r="G991">
        <v>2003</v>
      </c>
    </row>
    <row r="992" spans="1:7" x14ac:dyDescent="0.3">
      <c r="A992" t="s">
        <v>994</v>
      </c>
      <c r="B992">
        <v>17573594</v>
      </c>
      <c r="C992">
        <v>17573594</v>
      </c>
      <c r="D992">
        <v>1</v>
      </c>
      <c r="E992">
        <v>0</v>
      </c>
      <c r="F992">
        <v>0</v>
      </c>
      <c r="G992">
        <v>2003</v>
      </c>
    </row>
    <row r="993" spans="1:7" x14ac:dyDescent="0.3">
      <c r="A993" t="s">
        <v>995</v>
      </c>
      <c r="B993">
        <v>17432163</v>
      </c>
      <c r="C993">
        <v>15545431</v>
      </c>
      <c r="D993">
        <v>0.89200000000000002</v>
      </c>
      <c r="E993">
        <v>1886732</v>
      </c>
      <c r="F993">
        <v>0.108</v>
      </c>
      <c r="G993">
        <v>2003</v>
      </c>
    </row>
    <row r="994" spans="1:7" x14ac:dyDescent="0.3">
      <c r="A994" t="s">
        <v>996</v>
      </c>
      <c r="B994">
        <v>16829545</v>
      </c>
      <c r="C994">
        <v>12634962</v>
      </c>
      <c r="D994">
        <v>0.751</v>
      </c>
      <c r="E994">
        <v>4194583</v>
      </c>
      <c r="F994">
        <v>0.249</v>
      </c>
      <c r="G994">
        <v>2003</v>
      </c>
    </row>
    <row r="995" spans="1:7" x14ac:dyDescent="0.3">
      <c r="A995" t="s">
        <v>997</v>
      </c>
      <c r="B995">
        <v>16763804</v>
      </c>
      <c r="C995">
        <v>13040288</v>
      </c>
      <c r="D995">
        <v>0.77800000000000002</v>
      </c>
      <c r="E995">
        <v>3723516</v>
      </c>
      <c r="F995">
        <v>0.222</v>
      </c>
      <c r="G995">
        <v>2003</v>
      </c>
    </row>
    <row r="996" spans="1:7" x14ac:dyDescent="0.3">
      <c r="A996" t="s">
        <v>998</v>
      </c>
      <c r="B996">
        <v>16680836</v>
      </c>
      <c r="C996">
        <v>1535286</v>
      </c>
      <c r="D996">
        <v>9.1999999999999998E-2</v>
      </c>
      <c r="E996">
        <v>15145550</v>
      </c>
      <c r="F996">
        <v>0.90800000000000003</v>
      </c>
      <c r="G996">
        <v>2003</v>
      </c>
    </row>
    <row r="997" spans="1:7" x14ac:dyDescent="0.3">
      <c r="A997" t="s">
        <v>999</v>
      </c>
      <c r="B997">
        <v>15530077</v>
      </c>
      <c r="C997">
        <v>543354</v>
      </c>
      <c r="D997">
        <v>3.5000000000000003E-2</v>
      </c>
      <c r="E997">
        <v>14986723</v>
      </c>
      <c r="F997">
        <v>0.96499999999999997</v>
      </c>
      <c r="G997">
        <v>2003</v>
      </c>
    </row>
    <row r="998" spans="1:7" x14ac:dyDescent="0.3">
      <c r="A998" t="s">
        <v>1000</v>
      </c>
      <c r="B998">
        <v>15461305</v>
      </c>
      <c r="C998">
        <v>330033</v>
      </c>
      <c r="D998">
        <v>2.1000000000000001E-2</v>
      </c>
      <c r="E998">
        <v>15131272</v>
      </c>
      <c r="F998">
        <v>0.97899999999999998</v>
      </c>
      <c r="G998">
        <v>2003</v>
      </c>
    </row>
    <row r="999" spans="1:7" x14ac:dyDescent="0.3">
      <c r="A999" t="s">
        <v>1001</v>
      </c>
      <c r="B999">
        <v>15368897</v>
      </c>
      <c r="C999">
        <v>14218698</v>
      </c>
      <c r="D999">
        <v>0.92500000000000004</v>
      </c>
      <c r="E999">
        <v>1150199</v>
      </c>
      <c r="F999">
        <v>7.4999999999999997E-2</v>
      </c>
      <c r="G999">
        <v>2003</v>
      </c>
    </row>
    <row r="1000" spans="1:7" x14ac:dyDescent="0.3">
      <c r="A1000" t="s">
        <v>1002</v>
      </c>
      <c r="B1000">
        <v>15121165</v>
      </c>
      <c r="C1000">
        <v>2532228</v>
      </c>
      <c r="D1000">
        <v>0.16700000000000001</v>
      </c>
      <c r="E1000">
        <v>12588937</v>
      </c>
      <c r="F1000">
        <v>0.83299999999999996</v>
      </c>
      <c r="G1000">
        <v>2003</v>
      </c>
    </row>
    <row r="1001" spans="1:7" x14ac:dyDescent="0.3">
      <c r="A1001" t="s">
        <v>1003</v>
      </c>
      <c r="B1001">
        <v>14980005</v>
      </c>
      <c r="C1001">
        <v>707481</v>
      </c>
      <c r="D1001">
        <v>4.7E-2</v>
      </c>
      <c r="E1001">
        <v>14272524</v>
      </c>
      <c r="F1001">
        <v>0.95299999999999996</v>
      </c>
      <c r="G1001">
        <v>2003</v>
      </c>
    </row>
    <row r="1002" spans="1:7" x14ac:dyDescent="0.3">
      <c r="A1002" t="s">
        <v>1004</v>
      </c>
      <c r="B1002">
        <v>14776760</v>
      </c>
      <c r="C1002">
        <v>7007149</v>
      </c>
      <c r="D1002">
        <v>0.47399999999999998</v>
      </c>
      <c r="E1002">
        <v>7769611</v>
      </c>
      <c r="F1002">
        <v>0.52600000000000002</v>
      </c>
      <c r="G1002">
        <v>2003</v>
      </c>
    </row>
    <row r="1003" spans="1:7" x14ac:dyDescent="0.3">
      <c r="A1003" t="s">
        <v>1005</v>
      </c>
      <c r="B1003">
        <v>14687167</v>
      </c>
      <c r="C1003">
        <v>1151941</v>
      </c>
      <c r="D1003">
        <v>7.8E-2</v>
      </c>
      <c r="E1003">
        <v>13535226</v>
      </c>
      <c r="F1003">
        <v>0.92200000000000004</v>
      </c>
      <c r="G1003">
        <v>2003</v>
      </c>
    </row>
    <row r="1004" spans="1:7" x14ac:dyDescent="0.3">
      <c r="A1004" t="s">
        <v>1006</v>
      </c>
      <c r="B1004">
        <v>14390329</v>
      </c>
      <c r="C1004">
        <v>14195227</v>
      </c>
      <c r="D1004">
        <v>0.98599999999999999</v>
      </c>
      <c r="E1004">
        <v>195102</v>
      </c>
      <c r="F1004">
        <v>1.4E-2</v>
      </c>
      <c r="G1004">
        <v>2003</v>
      </c>
    </row>
    <row r="1005" spans="1:7" x14ac:dyDescent="0.3">
      <c r="A1005" t="s">
        <v>1007</v>
      </c>
      <c r="B1005">
        <v>13885802</v>
      </c>
      <c r="C1005">
        <v>4593598</v>
      </c>
      <c r="D1005">
        <v>0.33100000000000002</v>
      </c>
      <c r="E1005">
        <v>9292204</v>
      </c>
      <c r="F1005">
        <v>0.66900000000000004</v>
      </c>
      <c r="G1005">
        <v>2003</v>
      </c>
    </row>
    <row r="1006" spans="1:7" x14ac:dyDescent="0.3">
      <c r="A1006" t="s">
        <v>1008</v>
      </c>
      <c r="B1006">
        <v>13818181</v>
      </c>
      <c r="C1006">
        <v>10249719</v>
      </c>
      <c r="D1006">
        <v>0.74199999999999999</v>
      </c>
      <c r="E1006">
        <v>3568462</v>
      </c>
      <c r="F1006">
        <v>0.25800000000000001</v>
      </c>
      <c r="G1006">
        <v>2003</v>
      </c>
    </row>
    <row r="1007" spans="1:7" x14ac:dyDescent="0.3">
      <c r="A1007" t="s">
        <v>1009</v>
      </c>
      <c r="B1007">
        <v>13585075</v>
      </c>
      <c r="C1007">
        <v>3212310</v>
      </c>
      <c r="D1007">
        <v>0.23599999999999999</v>
      </c>
      <c r="E1007">
        <v>10372765</v>
      </c>
      <c r="F1007">
        <v>0.76400000000000001</v>
      </c>
      <c r="G1007">
        <v>2003</v>
      </c>
    </row>
    <row r="1008" spans="1:7" x14ac:dyDescent="0.3">
      <c r="A1008" t="s">
        <v>1010</v>
      </c>
      <c r="B1008">
        <v>13200241</v>
      </c>
      <c r="C1008">
        <v>1991922</v>
      </c>
      <c r="D1008">
        <v>0.151</v>
      </c>
      <c r="E1008">
        <v>11208319</v>
      </c>
      <c r="F1008">
        <v>0.84899999999999998</v>
      </c>
      <c r="G1008">
        <v>2003</v>
      </c>
    </row>
    <row r="1009" spans="1:7" x14ac:dyDescent="0.3">
      <c r="A1009" t="s">
        <v>1011</v>
      </c>
      <c r="B1009">
        <v>13065317</v>
      </c>
      <c r="C1009">
        <v>5109226</v>
      </c>
      <c r="D1009">
        <v>0.39100000000000001</v>
      </c>
      <c r="E1009">
        <v>7956091</v>
      </c>
      <c r="F1009">
        <v>0.60899999999999999</v>
      </c>
      <c r="G1009">
        <v>2003</v>
      </c>
    </row>
    <row r="1010" spans="1:7" x14ac:dyDescent="0.3">
      <c r="A1010" t="s">
        <v>1012</v>
      </c>
      <c r="B1010">
        <v>12991996</v>
      </c>
      <c r="C1010">
        <v>9081057</v>
      </c>
      <c r="D1010">
        <v>0.69899999999999995</v>
      </c>
      <c r="E1010">
        <v>3910939</v>
      </c>
      <c r="F1010">
        <v>0.30099999999999999</v>
      </c>
      <c r="G1010">
        <v>2003</v>
      </c>
    </row>
    <row r="1011" spans="1:7" x14ac:dyDescent="0.3">
      <c r="A1011" t="s">
        <v>1013</v>
      </c>
      <c r="B1011">
        <v>12923936</v>
      </c>
      <c r="C1011">
        <v>12882934</v>
      </c>
      <c r="D1011">
        <v>0.997</v>
      </c>
      <c r="E1011">
        <v>41002</v>
      </c>
      <c r="F1011">
        <v>3.0000000000000001E-3</v>
      </c>
      <c r="G1011">
        <v>2003</v>
      </c>
    </row>
    <row r="1012" spans="1:7" x14ac:dyDescent="0.3">
      <c r="A1012" t="s">
        <v>1014</v>
      </c>
      <c r="B1012">
        <v>12671306</v>
      </c>
      <c r="C1012">
        <v>227986</v>
      </c>
      <c r="D1012">
        <v>1.7999999999999999E-2</v>
      </c>
      <c r="E1012">
        <v>12443320</v>
      </c>
      <c r="F1012">
        <v>0.98199999999999998</v>
      </c>
      <c r="G1012">
        <v>2003</v>
      </c>
    </row>
    <row r="1013" spans="1:7" x14ac:dyDescent="0.3">
      <c r="A1013" t="s">
        <v>1015</v>
      </c>
      <c r="B1013">
        <v>12661189</v>
      </c>
      <c r="C1013">
        <v>6130049</v>
      </c>
      <c r="D1013">
        <v>0.48399999999999999</v>
      </c>
      <c r="E1013">
        <v>6531140</v>
      </c>
      <c r="F1013">
        <v>0.51600000000000001</v>
      </c>
      <c r="G1013">
        <v>2003</v>
      </c>
    </row>
    <row r="1014" spans="1:7" x14ac:dyDescent="0.3">
      <c r="A1014" t="s">
        <v>1016</v>
      </c>
      <c r="B1014">
        <v>12634963</v>
      </c>
      <c r="C1014">
        <v>10764402</v>
      </c>
      <c r="D1014">
        <v>0.85199999999999998</v>
      </c>
      <c r="E1014">
        <v>1870561</v>
      </c>
      <c r="F1014">
        <v>0.14799999999999999</v>
      </c>
      <c r="G1014">
        <v>2003</v>
      </c>
    </row>
    <row r="1015" spans="1:7" x14ac:dyDescent="0.3">
      <c r="A1015" t="s">
        <v>1017</v>
      </c>
      <c r="B1015">
        <v>12504038</v>
      </c>
      <c r="C1015">
        <v>9354342</v>
      </c>
      <c r="D1015">
        <v>0.748</v>
      </c>
      <c r="E1015">
        <v>3149696</v>
      </c>
      <c r="F1015">
        <v>0.252</v>
      </c>
      <c r="G1015">
        <v>2003</v>
      </c>
    </row>
    <row r="1016" spans="1:7" x14ac:dyDescent="0.3">
      <c r="A1016" t="s">
        <v>1018</v>
      </c>
      <c r="B1016">
        <v>12364836</v>
      </c>
      <c r="C1016">
        <v>2823890</v>
      </c>
      <c r="D1016">
        <v>0.22800000000000001</v>
      </c>
      <c r="E1016">
        <v>9540946</v>
      </c>
      <c r="F1016">
        <v>0.77200000000000002</v>
      </c>
      <c r="G1016">
        <v>2003</v>
      </c>
    </row>
    <row r="1017" spans="1:7" x14ac:dyDescent="0.3">
      <c r="A1017" t="s">
        <v>1019</v>
      </c>
      <c r="B1017">
        <v>12168232</v>
      </c>
      <c r="C1017">
        <v>671372</v>
      </c>
      <c r="D1017">
        <v>5.5E-2</v>
      </c>
      <c r="E1017">
        <v>11496860</v>
      </c>
      <c r="F1017">
        <v>0.94499999999999995</v>
      </c>
      <c r="G1017">
        <v>2003</v>
      </c>
    </row>
    <row r="1018" spans="1:7" x14ac:dyDescent="0.3">
      <c r="A1018" t="s">
        <v>1020</v>
      </c>
      <c r="B1018">
        <v>12150301</v>
      </c>
      <c r="C1018">
        <v>9250301</v>
      </c>
      <c r="D1018">
        <v>0.76100000000000001</v>
      </c>
      <c r="E1018">
        <v>2900000</v>
      </c>
      <c r="F1018">
        <v>0.23899999999999999</v>
      </c>
      <c r="G1018">
        <v>2003</v>
      </c>
    </row>
    <row r="1019" spans="1:7" x14ac:dyDescent="0.3">
      <c r="A1019" t="s">
        <v>1021</v>
      </c>
      <c r="B1019">
        <v>11705002</v>
      </c>
      <c r="C1019">
        <v>4430101</v>
      </c>
      <c r="D1019">
        <v>0.378</v>
      </c>
      <c r="E1019">
        <v>7274901</v>
      </c>
      <c r="F1019">
        <v>0.622</v>
      </c>
      <c r="G1019">
        <v>2003</v>
      </c>
    </row>
    <row r="1020" spans="1:7" x14ac:dyDescent="0.3">
      <c r="A1020" t="s">
        <v>1022</v>
      </c>
      <c r="B1020">
        <v>10464788</v>
      </c>
      <c r="C1020">
        <v>8291572</v>
      </c>
      <c r="D1020">
        <v>0.79200000000000004</v>
      </c>
      <c r="E1020">
        <v>2173216</v>
      </c>
      <c r="F1020">
        <v>0.20799999999999999</v>
      </c>
      <c r="G1020">
        <v>2003</v>
      </c>
    </row>
    <row r="1021" spans="1:7" x14ac:dyDescent="0.3">
      <c r="A1021" t="s">
        <v>1023</v>
      </c>
      <c r="B1021">
        <v>10128960</v>
      </c>
      <c r="C1021">
        <v>4601043</v>
      </c>
      <c r="D1021">
        <v>0.45400000000000001</v>
      </c>
      <c r="E1021">
        <v>5527917</v>
      </c>
      <c r="F1021">
        <v>0.54600000000000004</v>
      </c>
      <c r="G1021">
        <v>2003</v>
      </c>
    </row>
    <row r="1022" spans="1:7" x14ac:dyDescent="0.3">
      <c r="A1022" t="s">
        <v>1024</v>
      </c>
      <c r="B1022">
        <v>10012022</v>
      </c>
      <c r="C1022">
        <v>1266955</v>
      </c>
      <c r="D1022">
        <v>0.127</v>
      </c>
      <c r="E1022">
        <v>8745067</v>
      </c>
      <c r="F1022">
        <v>0.873</v>
      </c>
      <c r="G1022">
        <v>2003</v>
      </c>
    </row>
    <row r="1023" spans="1:7" x14ac:dyDescent="0.3">
      <c r="A1023" t="s">
        <v>1025</v>
      </c>
      <c r="B1023">
        <v>9726954</v>
      </c>
      <c r="C1023">
        <v>400948</v>
      </c>
      <c r="D1023">
        <v>4.1000000000000002E-2</v>
      </c>
      <c r="E1023">
        <v>9326006</v>
      </c>
      <c r="F1023">
        <v>0.95899999999999996</v>
      </c>
      <c r="G1023">
        <v>2003</v>
      </c>
    </row>
    <row r="1024" spans="1:7" x14ac:dyDescent="0.3">
      <c r="A1024" t="s">
        <v>1026</v>
      </c>
      <c r="B1024">
        <v>9638389</v>
      </c>
      <c r="C1024">
        <v>6751389</v>
      </c>
      <c r="D1024">
        <v>0.7</v>
      </c>
      <c r="E1024">
        <v>2887000</v>
      </c>
      <c r="F1024">
        <v>0.3</v>
      </c>
      <c r="G1024">
        <v>2003</v>
      </c>
    </row>
    <row r="1025" spans="1:7" x14ac:dyDescent="0.3">
      <c r="A1025" t="s">
        <v>1027</v>
      </c>
      <c r="B1025">
        <v>9439660</v>
      </c>
      <c r="C1025">
        <v>1571504</v>
      </c>
      <c r="D1025">
        <v>0.16600000000000001</v>
      </c>
      <c r="E1025">
        <v>7868156</v>
      </c>
      <c r="F1025">
        <v>0.83399999999999996</v>
      </c>
      <c r="G1025">
        <v>2003</v>
      </c>
    </row>
    <row r="1026" spans="1:7" x14ac:dyDescent="0.3">
      <c r="A1026" t="s">
        <v>1028</v>
      </c>
      <c r="B1026">
        <v>8852763</v>
      </c>
      <c r="C1026">
        <v>830292</v>
      </c>
      <c r="D1026">
        <v>9.4E-2</v>
      </c>
      <c r="E1026">
        <v>8022471</v>
      </c>
      <c r="F1026">
        <v>0.90600000000000003</v>
      </c>
      <c r="G1026">
        <v>2003</v>
      </c>
    </row>
    <row r="1027" spans="1:7" x14ac:dyDescent="0.3">
      <c r="A1027" t="s">
        <v>1029</v>
      </c>
      <c r="B1027">
        <v>8841920</v>
      </c>
      <c r="C1027">
        <v>2380788</v>
      </c>
      <c r="D1027">
        <v>0.26900000000000002</v>
      </c>
      <c r="E1027">
        <v>6461132</v>
      </c>
      <c r="F1027">
        <v>0.73099999999999998</v>
      </c>
      <c r="G1027">
        <v>2003</v>
      </c>
    </row>
    <row r="1028" spans="1:7" x14ac:dyDescent="0.3">
      <c r="A1028" t="s">
        <v>1030</v>
      </c>
      <c r="B1028">
        <v>8785730</v>
      </c>
      <c r="C1028">
        <v>25611</v>
      </c>
      <c r="D1028">
        <v>3.0000000000000001E-3</v>
      </c>
      <c r="E1028">
        <v>8760119</v>
      </c>
      <c r="F1028">
        <v>0.997</v>
      </c>
      <c r="G1028">
        <v>2003</v>
      </c>
    </row>
    <row r="1029" spans="1:7" x14ac:dyDescent="0.3">
      <c r="A1029" t="s">
        <v>1031</v>
      </c>
      <c r="B1029">
        <v>928965969</v>
      </c>
      <c r="C1029">
        <v>441426807</v>
      </c>
      <c r="D1029">
        <v>0.47499999999999998</v>
      </c>
      <c r="E1029">
        <v>487534523</v>
      </c>
      <c r="F1029">
        <v>0.52500000000000002</v>
      </c>
      <c r="G1029">
        <v>2004</v>
      </c>
    </row>
    <row r="1030" spans="1:7" x14ac:dyDescent="0.3">
      <c r="A1030" t="s">
        <v>1032</v>
      </c>
      <c r="B1030">
        <v>795634069</v>
      </c>
      <c r="C1030">
        <v>249541069</v>
      </c>
      <c r="D1030">
        <v>0.314</v>
      </c>
      <c r="E1030">
        <v>546093000</v>
      </c>
      <c r="F1030">
        <v>0.68600000000000005</v>
      </c>
      <c r="G1030">
        <v>2004</v>
      </c>
    </row>
    <row r="1031" spans="1:7" x14ac:dyDescent="0.3">
      <c r="A1031" t="s">
        <v>1033</v>
      </c>
      <c r="B1031">
        <v>783766341</v>
      </c>
      <c r="C1031">
        <v>373585825</v>
      </c>
      <c r="D1031">
        <v>0.47699999999999998</v>
      </c>
      <c r="E1031">
        <v>410180516</v>
      </c>
      <c r="F1031">
        <v>0.52300000000000002</v>
      </c>
      <c r="G1031">
        <v>2004</v>
      </c>
    </row>
    <row r="1032" spans="1:7" x14ac:dyDescent="0.3">
      <c r="A1032" t="s">
        <v>1034</v>
      </c>
      <c r="B1032">
        <v>631442092</v>
      </c>
      <c r="C1032">
        <v>261441092</v>
      </c>
      <c r="D1032">
        <v>0.41399999999999998</v>
      </c>
      <c r="E1032">
        <v>370001000</v>
      </c>
      <c r="F1032">
        <v>0.58599999999999997</v>
      </c>
      <c r="G1032">
        <v>2004</v>
      </c>
    </row>
    <row r="1033" spans="1:7" x14ac:dyDescent="0.3">
      <c r="A1033" t="s">
        <v>1035</v>
      </c>
      <c r="B1033">
        <v>611490759</v>
      </c>
      <c r="C1033">
        <v>370274604</v>
      </c>
      <c r="D1033">
        <v>0.60599999999999998</v>
      </c>
      <c r="E1033">
        <v>241212132</v>
      </c>
      <c r="F1033">
        <v>0.39400000000000002</v>
      </c>
      <c r="G1033">
        <v>2004</v>
      </c>
    </row>
    <row r="1034" spans="1:7" x14ac:dyDescent="0.3">
      <c r="A1034" t="s">
        <v>1036</v>
      </c>
      <c r="B1034">
        <v>552639571</v>
      </c>
      <c r="C1034">
        <v>186740799</v>
      </c>
      <c r="D1034">
        <v>0.33800000000000002</v>
      </c>
      <c r="E1034">
        <v>365898772</v>
      </c>
      <c r="F1034">
        <v>0.66200000000000003</v>
      </c>
      <c r="G1034">
        <v>2004</v>
      </c>
    </row>
    <row r="1035" spans="1:7" x14ac:dyDescent="0.3">
      <c r="A1035" t="s">
        <v>1037</v>
      </c>
      <c r="B1035">
        <v>522657936</v>
      </c>
      <c r="C1035">
        <v>279261160</v>
      </c>
      <c r="D1035">
        <v>0.53400000000000003</v>
      </c>
      <c r="E1035">
        <v>243396776</v>
      </c>
      <c r="F1035">
        <v>0.46600000000000003</v>
      </c>
      <c r="G1035">
        <v>2004</v>
      </c>
    </row>
    <row r="1036" spans="1:7" x14ac:dyDescent="0.3">
      <c r="A1036" t="s">
        <v>1038</v>
      </c>
      <c r="B1036">
        <v>497409852</v>
      </c>
      <c r="C1036">
        <v>133378256</v>
      </c>
      <c r="D1036">
        <v>0.26800000000000002</v>
      </c>
      <c r="E1036">
        <v>364031596</v>
      </c>
      <c r="F1036">
        <v>0.73199999999999998</v>
      </c>
      <c r="G1036">
        <v>2004</v>
      </c>
    </row>
    <row r="1037" spans="1:7" x14ac:dyDescent="0.3">
      <c r="A1037" t="s">
        <v>1039</v>
      </c>
      <c r="B1037">
        <v>374583879</v>
      </c>
      <c r="C1037">
        <v>160861908</v>
      </c>
      <c r="D1037">
        <v>0.42899999999999999</v>
      </c>
      <c r="E1037">
        <v>213721971</v>
      </c>
      <c r="F1037">
        <v>0.57099999999999995</v>
      </c>
      <c r="G1037">
        <v>2004</v>
      </c>
    </row>
    <row r="1038" spans="1:7" x14ac:dyDescent="0.3">
      <c r="A1038" t="s">
        <v>1040</v>
      </c>
      <c r="B1038">
        <v>362744280</v>
      </c>
      <c r="C1038">
        <v>125544280</v>
      </c>
      <c r="D1038">
        <v>0.34599999999999997</v>
      </c>
      <c r="E1038">
        <v>237200000</v>
      </c>
      <c r="F1038">
        <v>0.65400000000000003</v>
      </c>
      <c r="G1038">
        <v>2004</v>
      </c>
    </row>
    <row r="1039" spans="1:7" x14ac:dyDescent="0.3">
      <c r="A1039" t="s">
        <v>1041</v>
      </c>
      <c r="B1039">
        <v>353133898</v>
      </c>
      <c r="C1039">
        <v>144801023</v>
      </c>
      <c r="D1039">
        <v>0.41</v>
      </c>
      <c r="E1039">
        <v>208332875</v>
      </c>
      <c r="F1039">
        <v>0.59</v>
      </c>
      <c r="G1039">
        <v>2004</v>
      </c>
    </row>
    <row r="1040" spans="1:7" x14ac:dyDescent="0.3">
      <c r="A1040" t="s">
        <v>1042</v>
      </c>
      <c r="B1040">
        <v>347512318</v>
      </c>
      <c r="C1040">
        <v>173008894</v>
      </c>
      <c r="D1040">
        <v>0.498</v>
      </c>
      <c r="E1040">
        <v>174503424</v>
      </c>
      <c r="F1040">
        <v>0.502</v>
      </c>
      <c r="G1040">
        <v>2004</v>
      </c>
    </row>
    <row r="1041" spans="1:7" x14ac:dyDescent="0.3">
      <c r="A1041" t="s">
        <v>1043</v>
      </c>
      <c r="B1041">
        <v>300157638</v>
      </c>
      <c r="C1041">
        <v>120177084</v>
      </c>
      <c r="D1041">
        <v>0.4</v>
      </c>
      <c r="E1041">
        <v>179980554</v>
      </c>
      <c r="F1041">
        <v>0.6</v>
      </c>
      <c r="G1041">
        <v>2004</v>
      </c>
    </row>
    <row r="1042" spans="1:7" x14ac:dyDescent="0.3">
      <c r="A1042" t="s">
        <v>1044</v>
      </c>
      <c r="B1042">
        <v>290633422</v>
      </c>
      <c r="C1042">
        <v>176241941</v>
      </c>
      <c r="D1042">
        <v>0.60599999999999998</v>
      </c>
      <c r="E1042">
        <v>114391481</v>
      </c>
      <c r="F1042">
        <v>0.39400000000000002</v>
      </c>
      <c r="G1042">
        <v>2004</v>
      </c>
    </row>
    <row r="1043" spans="1:7" x14ac:dyDescent="0.3">
      <c r="A1043" t="s">
        <v>1045</v>
      </c>
      <c r="B1043">
        <v>286000505</v>
      </c>
      <c r="C1043">
        <v>162775358</v>
      </c>
      <c r="D1043">
        <v>0.56899999999999995</v>
      </c>
      <c r="E1043">
        <v>123225147</v>
      </c>
      <c r="F1043">
        <v>0.43099999999999999</v>
      </c>
      <c r="G1043">
        <v>2004</v>
      </c>
    </row>
    <row r="1044" spans="1:7" x14ac:dyDescent="0.3">
      <c r="A1044" t="s">
        <v>1046</v>
      </c>
      <c r="B1044">
        <v>265126918</v>
      </c>
      <c r="C1044">
        <v>40226215</v>
      </c>
      <c r="D1044">
        <v>0.152</v>
      </c>
      <c r="E1044">
        <v>224900703</v>
      </c>
      <c r="F1044">
        <v>0.84799999999999998</v>
      </c>
      <c r="G1044">
        <v>2004</v>
      </c>
    </row>
    <row r="1045" spans="1:7" x14ac:dyDescent="0.3">
      <c r="A1045" t="s">
        <v>1047</v>
      </c>
      <c r="B1045">
        <v>235204375</v>
      </c>
      <c r="C1045">
        <v>4711096</v>
      </c>
      <c r="D1045">
        <v>0.02</v>
      </c>
      <c r="E1045">
        <v>230484947</v>
      </c>
      <c r="F1045">
        <v>0.98</v>
      </c>
      <c r="G1045">
        <v>2004</v>
      </c>
    </row>
    <row r="1046" spans="1:7" x14ac:dyDescent="0.3">
      <c r="A1046" t="s">
        <v>1048</v>
      </c>
      <c r="B1046">
        <v>222446882</v>
      </c>
      <c r="C1046">
        <v>119194771</v>
      </c>
      <c r="D1046">
        <v>0.53600000000000003</v>
      </c>
      <c r="E1046">
        <v>103252111</v>
      </c>
      <c r="F1046">
        <v>0.46400000000000002</v>
      </c>
      <c r="G1046">
        <v>2004</v>
      </c>
    </row>
    <row r="1047" spans="1:7" x14ac:dyDescent="0.3">
      <c r="A1047" t="s">
        <v>1049</v>
      </c>
      <c r="B1047">
        <v>220239925</v>
      </c>
      <c r="C1047">
        <v>101005703</v>
      </c>
      <c r="D1047">
        <v>0.45900000000000002</v>
      </c>
      <c r="E1047">
        <v>119234222</v>
      </c>
      <c r="F1047">
        <v>0.54100000000000004</v>
      </c>
      <c r="G1047">
        <v>2004</v>
      </c>
    </row>
    <row r="1048" spans="1:7" x14ac:dyDescent="0.3">
      <c r="A1048" t="s">
        <v>1050</v>
      </c>
      <c r="B1048">
        <v>218685607</v>
      </c>
      <c r="C1048">
        <v>77872883</v>
      </c>
      <c r="D1048">
        <v>0.35599999999999998</v>
      </c>
      <c r="E1048">
        <v>140812724</v>
      </c>
      <c r="F1048">
        <v>0.64400000000000002</v>
      </c>
      <c r="G1048">
        <v>2004</v>
      </c>
    </row>
    <row r="1049" spans="1:7" x14ac:dyDescent="0.3">
      <c r="A1049" t="s">
        <v>1051</v>
      </c>
      <c r="B1049">
        <v>216763646</v>
      </c>
      <c r="C1049">
        <v>100492203</v>
      </c>
      <c r="D1049">
        <v>0.46400000000000002</v>
      </c>
      <c r="E1049">
        <v>116271443</v>
      </c>
      <c r="F1049">
        <v>0.53600000000000003</v>
      </c>
      <c r="G1049">
        <v>2004</v>
      </c>
    </row>
    <row r="1050" spans="1:7" x14ac:dyDescent="0.3">
      <c r="A1050" t="s">
        <v>1052</v>
      </c>
      <c r="B1050">
        <v>213719942</v>
      </c>
      <c r="C1050">
        <v>102610330</v>
      </c>
      <c r="D1050">
        <v>0.48</v>
      </c>
      <c r="E1050">
        <v>111109612</v>
      </c>
      <c r="F1050">
        <v>0.52</v>
      </c>
      <c r="G1050">
        <v>2004</v>
      </c>
    </row>
    <row r="1051" spans="1:7" x14ac:dyDescent="0.3">
      <c r="A1051" t="s">
        <v>1053</v>
      </c>
      <c r="B1051">
        <v>211468235</v>
      </c>
      <c r="C1051">
        <v>118634549</v>
      </c>
      <c r="D1051">
        <v>0.56100000000000005</v>
      </c>
      <c r="E1051">
        <v>92833686</v>
      </c>
      <c r="F1051">
        <v>0.439</v>
      </c>
      <c r="G1051">
        <v>2004</v>
      </c>
    </row>
    <row r="1052" spans="1:7" x14ac:dyDescent="0.3">
      <c r="A1052" t="s">
        <v>1054</v>
      </c>
      <c r="B1052">
        <v>203567857</v>
      </c>
      <c r="C1052">
        <v>51882244</v>
      </c>
      <c r="D1052">
        <v>0.255</v>
      </c>
      <c r="E1052">
        <v>151685613</v>
      </c>
      <c r="F1052">
        <v>0.745</v>
      </c>
      <c r="G1052">
        <v>2004</v>
      </c>
    </row>
    <row r="1053" spans="1:7" x14ac:dyDescent="0.3">
      <c r="A1053" t="s">
        <v>1055</v>
      </c>
      <c r="B1053">
        <v>203172417</v>
      </c>
      <c r="C1053">
        <v>75369589</v>
      </c>
      <c r="D1053">
        <v>0.371</v>
      </c>
      <c r="E1053">
        <v>127802828</v>
      </c>
      <c r="F1053">
        <v>0.629</v>
      </c>
      <c r="G1053">
        <v>2004</v>
      </c>
    </row>
    <row r="1054" spans="1:7" x14ac:dyDescent="0.3">
      <c r="A1054" t="s">
        <v>1056</v>
      </c>
      <c r="B1054">
        <v>198413428</v>
      </c>
      <c r="C1054">
        <v>120908074</v>
      </c>
      <c r="D1054">
        <v>0.60899999999999999</v>
      </c>
      <c r="E1054">
        <v>77505354</v>
      </c>
      <c r="F1054">
        <v>0.39100000000000001</v>
      </c>
      <c r="G1054">
        <v>2004</v>
      </c>
    </row>
    <row r="1055" spans="1:7" x14ac:dyDescent="0.3">
      <c r="A1055" t="s">
        <v>1057</v>
      </c>
      <c r="B1055">
        <v>187281115</v>
      </c>
      <c r="C1055">
        <v>110359362</v>
      </c>
      <c r="D1055">
        <v>0.58899999999999997</v>
      </c>
      <c r="E1055">
        <v>76921753</v>
      </c>
      <c r="F1055">
        <v>0.41099999999999998</v>
      </c>
      <c r="G1055">
        <v>2004</v>
      </c>
    </row>
    <row r="1056" spans="1:7" x14ac:dyDescent="0.3">
      <c r="A1056" t="s">
        <v>1058</v>
      </c>
      <c r="B1056">
        <v>181216833</v>
      </c>
      <c r="C1056">
        <v>84216833</v>
      </c>
      <c r="D1056">
        <v>0.46500000000000002</v>
      </c>
      <c r="E1056">
        <v>97000000</v>
      </c>
      <c r="F1056">
        <v>0.53500000000000003</v>
      </c>
      <c r="G1056">
        <v>2004</v>
      </c>
    </row>
    <row r="1057" spans="1:7" x14ac:dyDescent="0.3">
      <c r="A1057" t="s">
        <v>1059</v>
      </c>
      <c r="B1057">
        <v>178311729</v>
      </c>
      <c r="C1057">
        <v>88097164</v>
      </c>
      <c r="D1057">
        <v>0.49399999999999999</v>
      </c>
      <c r="E1057">
        <v>90214565</v>
      </c>
      <c r="F1057">
        <v>0.50600000000000001</v>
      </c>
      <c r="G1057">
        <v>2004</v>
      </c>
    </row>
    <row r="1058" spans="1:7" x14ac:dyDescent="0.3">
      <c r="A1058" t="s">
        <v>1060</v>
      </c>
      <c r="B1058">
        <v>177427090</v>
      </c>
      <c r="C1058">
        <v>80282231</v>
      </c>
      <c r="D1058">
        <v>0.45200000000000001</v>
      </c>
      <c r="E1058">
        <v>97144859</v>
      </c>
      <c r="F1058">
        <v>0.54800000000000004</v>
      </c>
      <c r="G1058">
        <v>2004</v>
      </c>
    </row>
    <row r="1059" spans="1:7" x14ac:dyDescent="0.3">
      <c r="A1059" t="s">
        <v>1061</v>
      </c>
      <c r="B1059">
        <v>170268750</v>
      </c>
      <c r="C1059">
        <v>88237754</v>
      </c>
      <c r="D1059">
        <v>0.51800000000000002</v>
      </c>
      <c r="E1059">
        <v>82030996</v>
      </c>
      <c r="F1059">
        <v>0.48199999999999998</v>
      </c>
      <c r="G1059">
        <v>2004</v>
      </c>
    </row>
    <row r="1060" spans="1:7" x14ac:dyDescent="0.3">
      <c r="A1060" t="s">
        <v>1062</v>
      </c>
      <c r="B1060">
        <v>170128460</v>
      </c>
      <c r="C1060">
        <v>57890460</v>
      </c>
      <c r="D1060">
        <v>0.34</v>
      </c>
      <c r="E1060">
        <v>112238000</v>
      </c>
      <c r="F1060">
        <v>0.66</v>
      </c>
      <c r="G1060">
        <v>2004</v>
      </c>
    </row>
    <row r="1061" spans="1:7" x14ac:dyDescent="0.3">
      <c r="A1061" t="s">
        <v>1063</v>
      </c>
      <c r="B1061">
        <v>168423227</v>
      </c>
      <c r="C1061">
        <v>114326736</v>
      </c>
      <c r="D1061">
        <v>0.67900000000000005</v>
      </c>
      <c r="E1061">
        <v>54096491</v>
      </c>
      <c r="F1061">
        <v>0.32100000000000001</v>
      </c>
      <c r="G1061">
        <v>2004</v>
      </c>
    </row>
    <row r="1062" spans="1:7" x14ac:dyDescent="0.3">
      <c r="A1062" t="s">
        <v>1064</v>
      </c>
      <c r="B1062">
        <v>167298192</v>
      </c>
      <c r="C1062">
        <v>34297191</v>
      </c>
      <c r="D1062">
        <v>0.20499999999999999</v>
      </c>
      <c r="E1062">
        <v>133001001</v>
      </c>
      <c r="F1062">
        <v>0.79500000000000004</v>
      </c>
      <c r="G1062">
        <v>2004</v>
      </c>
    </row>
    <row r="1063" spans="1:7" x14ac:dyDescent="0.3">
      <c r="A1063" t="s">
        <v>1065</v>
      </c>
      <c r="B1063">
        <v>154648887</v>
      </c>
      <c r="C1063">
        <v>51268815</v>
      </c>
      <c r="D1063">
        <v>0.33200000000000002</v>
      </c>
      <c r="E1063">
        <v>103380072</v>
      </c>
      <c r="F1063">
        <v>0.66800000000000004</v>
      </c>
      <c r="G1063">
        <v>2004</v>
      </c>
    </row>
    <row r="1064" spans="1:7" x14ac:dyDescent="0.3">
      <c r="A1064" t="s">
        <v>1066</v>
      </c>
      <c r="B1064">
        <v>154116796</v>
      </c>
      <c r="C1064">
        <v>66208183</v>
      </c>
      <c r="D1064">
        <v>0.43</v>
      </c>
      <c r="E1064">
        <v>87908613</v>
      </c>
      <c r="F1064">
        <v>0.56999999999999995</v>
      </c>
      <c r="G1064">
        <v>2004</v>
      </c>
    </row>
    <row r="1065" spans="1:7" x14ac:dyDescent="0.3">
      <c r="A1065" t="s">
        <v>1067</v>
      </c>
      <c r="B1065">
        <v>145358062</v>
      </c>
      <c r="C1065">
        <v>50030461</v>
      </c>
      <c r="D1065">
        <v>0.34399999999999997</v>
      </c>
      <c r="E1065">
        <v>95327601</v>
      </c>
      <c r="F1065">
        <v>0.65600000000000003</v>
      </c>
      <c r="G1065">
        <v>2004</v>
      </c>
    </row>
    <row r="1066" spans="1:7" x14ac:dyDescent="0.3">
      <c r="A1066" t="s">
        <v>1068</v>
      </c>
      <c r="B1066">
        <v>140192993</v>
      </c>
      <c r="C1066">
        <v>85417988</v>
      </c>
      <c r="D1066">
        <v>0.60899999999999999</v>
      </c>
      <c r="E1066">
        <v>54775005</v>
      </c>
      <c r="F1066">
        <v>0.39100000000000001</v>
      </c>
      <c r="G1066">
        <v>2004</v>
      </c>
    </row>
    <row r="1067" spans="1:7" x14ac:dyDescent="0.3">
      <c r="A1067" t="s">
        <v>1069</v>
      </c>
      <c r="B1067">
        <v>134734481</v>
      </c>
      <c r="C1067">
        <v>95170481</v>
      </c>
      <c r="D1067">
        <v>0.70599999999999996</v>
      </c>
      <c r="E1067">
        <v>39564000</v>
      </c>
      <c r="F1067">
        <v>0.29399999999999998</v>
      </c>
      <c r="G1067">
        <v>2004</v>
      </c>
    </row>
    <row r="1068" spans="1:7" x14ac:dyDescent="0.3">
      <c r="A1068" t="s">
        <v>1070</v>
      </c>
      <c r="B1068">
        <v>131883935</v>
      </c>
      <c r="C1068">
        <v>52411906</v>
      </c>
      <c r="D1068">
        <v>0.39700000000000002</v>
      </c>
      <c r="E1068">
        <v>79472029</v>
      </c>
      <c r="F1068">
        <v>0.60299999999999998</v>
      </c>
      <c r="G1068">
        <v>2004</v>
      </c>
    </row>
    <row r="1069" spans="1:7" x14ac:dyDescent="0.3">
      <c r="A1069" t="s">
        <v>1071</v>
      </c>
      <c r="B1069">
        <v>130834852</v>
      </c>
      <c r="C1069">
        <v>77911774</v>
      </c>
      <c r="D1069">
        <v>0.59499999999999997</v>
      </c>
      <c r="E1069">
        <v>52923078</v>
      </c>
      <c r="F1069">
        <v>0.40500000000000003</v>
      </c>
      <c r="G1069">
        <v>2004</v>
      </c>
    </row>
    <row r="1070" spans="1:7" x14ac:dyDescent="0.3">
      <c r="A1070" t="s">
        <v>1072</v>
      </c>
      <c r="B1070">
        <v>130135039</v>
      </c>
      <c r="C1070">
        <v>86058055</v>
      </c>
      <c r="D1070">
        <v>0.66100000000000003</v>
      </c>
      <c r="E1070">
        <v>44067774</v>
      </c>
      <c r="F1070">
        <v>0.33900000000000002</v>
      </c>
      <c r="G1070">
        <v>2004</v>
      </c>
    </row>
    <row r="1071" spans="1:7" x14ac:dyDescent="0.3">
      <c r="A1071" t="s">
        <v>1073</v>
      </c>
      <c r="B1071">
        <v>129342769</v>
      </c>
      <c r="C1071">
        <v>51201453</v>
      </c>
      <c r="D1071">
        <v>0.39600000000000002</v>
      </c>
      <c r="E1071">
        <v>78141316</v>
      </c>
      <c r="F1071">
        <v>0.60399999999999998</v>
      </c>
      <c r="G1071">
        <v>2004</v>
      </c>
    </row>
    <row r="1072" spans="1:7" x14ac:dyDescent="0.3">
      <c r="A1072" t="s">
        <v>1074</v>
      </c>
      <c r="B1072">
        <v>123971376</v>
      </c>
      <c r="C1072">
        <v>75331600</v>
      </c>
      <c r="D1072">
        <v>0.60799999999999998</v>
      </c>
      <c r="E1072">
        <v>48639776</v>
      </c>
      <c r="F1072">
        <v>0.39200000000000002</v>
      </c>
      <c r="G1072">
        <v>2004</v>
      </c>
    </row>
    <row r="1073" spans="1:7" x14ac:dyDescent="0.3">
      <c r="A1073" t="s">
        <v>1075</v>
      </c>
      <c r="B1073">
        <v>117814972</v>
      </c>
      <c r="C1073">
        <v>81001787</v>
      </c>
      <c r="D1073">
        <v>0.68799999999999994</v>
      </c>
      <c r="E1073">
        <v>36810836</v>
      </c>
      <c r="F1073">
        <v>0.312</v>
      </c>
      <c r="G1073">
        <v>2004</v>
      </c>
    </row>
    <row r="1074" spans="1:7" x14ac:dyDescent="0.3">
      <c r="A1074" t="s">
        <v>1076</v>
      </c>
      <c r="B1074">
        <v>117592831</v>
      </c>
      <c r="C1074">
        <v>67133509</v>
      </c>
      <c r="D1074">
        <v>0.57099999999999995</v>
      </c>
      <c r="E1074">
        <v>50459322</v>
      </c>
      <c r="F1074">
        <v>0.42899999999999999</v>
      </c>
      <c r="G1074">
        <v>2004</v>
      </c>
    </row>
    <row r="1075" spans="1:7" x14ac:dyDescent="0.3">
      <c r="A1075" t="s">
        <v>1077</v>
      </c>
      <c r="B1075">
        <v>116650613</v>
      </c>
      <c r="C1075">
        <v>51680613</v>
      </c>
      <c r="D1075">
        <v>0.443</v>
      </c>
      <c r="E1075">
        <v>64970000</v>
      </c>
      <c r="F1075">
        <v>0.55700000000000005</v>
      </c>
      <c r="G1075">
        <v>2004</v>
      </c>
    </row>
    <row r="1076" spans="1:7" x14ac:dyDescent="0.3">
      <c r="A1076" t="s">
        <v>1078</v>
      </c>
      <c r="B1076">
        <v>115900534</v>
      </c>
      <c r="C1076">
        <v>57761012</v>
      </c>
      <c r="D1076">
        <v>0.498</v>
      </c>
      <c r="E1076">
        <v>58139522</v>
      </c>
      <c r="F1076">
        <v>0.502</v>
      </c>
      <c r="G1076">
        <v>2004</v>
      </c>
    </row>
    <row r="1077" spans="1:7" x14ac:dyDescent="0.3">
      <c r="A1077" t="s">
        <v>1079</v>
      </c>
      <c r="B1077">
        <v>115505027</v>
      </c>
      <c r="C1077">
        <v>33987757</v>
      </c>
      <c r="D1077">
        <v>0.29399999999999998</v>
      </c>
      <c r="E1077">
        <v>81517270</v>
      </c>
      <c r="F1077">
        <v>0.70599999999999996</v>
      </c>
      <c r="G1077">
        <v>2004</v>
      </c>
    </row>
    <row r="1078" spans="1:7" x14ac:dyDescent="0.3">
      <c r="A1078" t="s">
        <v>1080</v>
      </c>
      <c r="B1078">
        <v>113086475</v>
      </c>
      <c r="C1078">
        <v>70831760</v>
      </c>
      <c r="D1078">
        <v>0.626</v>
      </c>
      <c r="E1078">
        <v>42254715</v>
      </c>
      <c r="F1078">
        <v>0.374</v>
      </c>
      <c r="G1078">
        <v>2004</v>
      </c>
    </row>
    <row r="1079" spans="1:7" x14ac:dyDescent="0.3">
      <c r="A1079" t="s">
        <v>1081</v>
      </c>
      <c r="B1079">
        <v>109706931</v>
      </c>
      <c r="C1079">
        <v>71503593</v>
      </c>
      <c r="D1079">
        <v>0.65200000000000002</v>
      </c>
      <c r="E1079">
        <v>38203338</v>
      </c>
      <c r="F1079">
        <v>0.34799999999999998</v>
      </c>
      <c r="G1079">
        <v>2004</v>
      </c>
    </row>
    <row r="1080" spans="1:7" x14ac:dyDescent="0.3">
      <c r="A1080" t="s">
        <v>1082</v>
      </c>
      <c r="B1080">
        <v>108040622</v>
      </c>
      <c r="C1080">
        <v>67303450</v>
      </c>
      <c r="D1080">
        <v>0.623</v>
      </c>
      <c r="E1080">
        <v>40737172</v>
      </c>
      <c r="F1080">
        <v>0.377</v>
      </c>
      <c r="G1080">
        <v>2004</v>
      </c>
    </row>
    <row r="1081" spans="1:7" x14ac:dyDescent="0.3">
      <c r="A1081" t="s">
        <v>1083</v>
      </c>
      <c r="B1081">
        <v>103370127</v>
      </c>
      <c r="C1081">
        <v>59484742</v>
      </c>
      <c r="D1081">
        <v>0.57499999999999996</v>
      </c>
      <c r="E1081">
        <v>43885385</v>
      </c>
      <c r="F1081">
        <v>0.42499999999999999</v>
      </c>
      <c r="G1081">
        <v>2004</v>
      </c>
    </row>
    <row r="1082" spans="1:7" x14ac:dyDescent="0.3">
      <c r="A1082" t="s">
        <v>1084</v>
      </c>
      <c r="B1082">
        <v>103096345</v>
      </c>
      <c r="C1082">
        <v>55185045</v>
      </c>
      <c r="D1082">
        <v>0.53500000000000003</v>
      </c>
      <c r="E1082">
        <v>47911300</v>
      </c>
      <c r="F1082">
        <v>0.46500000000000002</v>
      </c>
      <c r="G1082">
        <v>2004</v>
      </c>
    </row>
    <row r="1083" spans="1:7" x14ac:dyDescent="0.3">
      <c r="A1083" t="s">
        <v>1085</v>
      </c>
      <c r="B1083">
        <v>102278712</v>
      </c>
      <c r="C1083">
        <v>59020957</v>
      </c>
      <c r="D1083">
        <v>0.57699999999999996</v>
      </c>
      <c r="E1083">
        <v>43257755</v>
      </c>
      <c r="F1083">
        <v>0.42299999999999999</v>
      </c>
      <c r="G1083">
        <v>2004</v>
      </c>
    </row>
    <row r="1084" spans="1:7" x14ac:dyDescent="0.3">
      <c r="A1084" t="s">
        <v>1086</v>
      </c>
      <c r="B1084">
        <v>100912445</v>
      </c>
      <c r="C1084">
        <v>17108591</v>
      </c>
      <c r="D1084">
        <v>0.17</v>
      </c>
      <c r="E1084">
        <v>83803854</v>
      </c>
      <c r="F1084">
        <v>0.83</v>
      </c>
      <c r="G1084">
        <v>2004</v>
      </c>
    </row>
    <row r="1085" spans="1:7" x14ac:dyDescent="0.3">
      <c r="A1085" t="s">
        <v>1087</v>
      </c>
      <c r="B1085">
        <v>100572044</v>
      </c>
      <c r="C1085">
        <v>74541707</v>
      </c>
      <c r="D1085">
        <v>0.74099999999999999</v>
      </c>
      <c r="E1085">
        <v>26030337</v>
      </c>
      <c r="F1085">
        <v>0.25900000000000001</v>
      </c>
      <c r="G1085">
        <v>2004</v>
      </c>
    </row>
    <row r="1086" spans="1:7" x14ac:dyDescent="0.3">
      <c r="A1086" t="s">
        <v>1088</v>
      </c>
      <c r="B1086">
        <v>99318987</v>
      </c>
      <c r="C1086">
        <v>59623958</v>
      </c>
      <c r="D1086">
        <v>0.6</v>
      </c>
      <c r="E1086">
        <v>39695029</v>
      </c>
      <c r="F1086">
        <v>0.4</v>
      </c>
      <c r="G1086">
        <v>2004</v>
      </c>
    </row>
    <row r="1087" spans="1:7" x14ac:dyDescent="0.3">
      <c r="A1087" t="s">
        <v>1089</v>
      </c>
      <c r="B1087">
        <v>96693417</v>
      </c>
      <c r="C1087">
        <v>57938693</v>
      </c>
      <c r="D1087">
        <v>0.59899999999999998</v>
      </c>
      <c r="E1087">
        <v>38754724</v>
      </c>
      <c r="F1087">
        <v>0.40100000000000002</v>
      </c>
      <c r="G1087">
        <v>2004</v>
      </c>
    </row>
    <row r="1088" spans="1:7" x14ac:dyDescent="0.3">
      <c r="A1088" t="s">
        <v>1090</v>
      </c>
      <c r="B1088">
        <v>96572480</v>
      </c>
      <c r="C1088">
        <v>73780539</v>
      </c>
      <c r="D1088">
        <v>0.76400000000000001</v>
      </c>
      <c r="E1088">
        <v>22791941</v>
      </c>
      <c r="F1088">
        <v>0.23599999999999999</v>
      </c>
      <c r="G1088">
        <v>2004</v>
      </c>
    </row>
    <row r="1089" spans="1:7" x14ac:dyDescent="0.3">
      <c r="A1089" t="s">
        <v>1091</v>
      </c>
      <c r="B1089">
        <v>96455697</v>
      </c>
      <c r="C1089">
        <v>57231747</v>
      </c>
      <c r="D1089">
        <v>0.59299999999999997</v>
      </c>
      <c r="E1089">
        <v>39223950</v>
      </c>
      <c r="F1089">
        <v>0.40699999999999997</v>
      </c>
      <c r="G1089">
        <v>2004</v>
      </c>
    </row>
    <row r="1090" spans="1:7" x14ac:dyDescent="0.3">
      <c r="A1090" t="s">
        <v>1092</v>
      </c>
      <c r="B1090">
        <v>96105910</v>
      </c>
      <c r="C1090">
        <v>65955630</v>
      </c>
      <c r="D1090">
        <v>0.68600000000000005</v>
      </c>
      <c r="E1090">
        <v>30150280</v>
      </c>
      <c r="F1090">
        <v>0.314</v>
      </c>
      <c r="G1090">
        <v>2004</v>
      </c>
    </row>
    <row r="1091" spans="1:7" x14ac:dyDescent="0.3">
      <c r="A1091" t="s">
        <v>1093</v>
      </c>
      <c r="B1091">
        <v>92913171</v>
      </c>
      <c r="C1091">
        <v>48022900</v>
      </c>
      <c r="D1091">
        <v>0.51700000000000002</v>
      </c>
      <c r="E1091">
        <v>44890271</v>
      </c>
      <c r="F1091">
        <v>0.48299999999999998</v>
      </c>
      <c r="G1091">
        <v>2004</v>
      </c>
    </row>
    <row r="1092" spans="1:7" x14ac:dyDescent="0.3">
      <c r="A1092" t="s">
        <v>1094</v>
      </c>
      <c r="B1092">
        <v>92863945</v>
      </c>
      <c r="C1092">
        <v>11050094</v>
      </c>
      <c r="D1092">
        <v>0.11899999999999999</v>
      </c>
      <c r="E1092">
        <v>81813851</v>
      </c>
      <c r="F1092">
        <v>0.88100000000000001</v>
      </c>
      <c r="G1092">
        <v>2004</v>
      </c>
    </row>
    <row r="1093" spans="1:7" x14ac:dyDescent="0.3">
      <c r="A1093" t="s">
        <v>1095</v>
      </c>
      <c r="B1093">
        <v>92181574</v>
      </c>
      <c r="C1093">
        <v>5509040</v>
      </c>
      <c r="D1093">
        <v>0.06</v>
      </c>
      <c r="E1093">
        <v>86672534</v>
      </c>
      <c r="F1093">
        <v>0.94</v>
      </c>
      <c r="G1093">
        <v>2004</v>
      </c>
    </row>
    <row r="1094" spans="1:7" x14ac:dyDescent="0.3">
      <c r="A1094" t="s">
        <v>1096</v>
      </c>
      <c r="B1094">
        <v>90650045</v>
      </c>
      <c r="C1094">
        <v>85288303</v>
      </c>
      <c r="D1094">
        <v>0.94099999999999995</v>
      </c>
      <c r="E1094">
        <v>5361427</v>
      </c>
      <c r="F1094">
        <v>5.8999999999999997E-2</v>
      </c>
      <c r="G1094">
        <v>2004</v>
      </c>
    </row>
    <row r="1095" spans="1:7" x14ac:dyDescent="0.3">
      <c r="A1095" t="s">
        <v>1097</v>
      </c>
      <c r="B1095">
        <v>82402379</v>
      </c>
      <c r="C1095">
        <v>40202379</v>
      </c>
      <c r="D1095">
        <v>0.48799999999999999</v>
      </c>
      <c r="E1095">
        <v>42200000</v>
      </c>
      <c r="F1095">
        <v>0.51200000000000001</v>
      </c>
      <c r="G1095">
        <v>2004</v>
      </c>
    </row>
    <row r="1096" spans="1:7" x14ac:dyDescent="0.3">
      <c r="A1096" t="s">
        <v>1098</v>
      </c>
      <c r="B1096">
        <v>82032134</v>
      </c>
      <c r="C1096">
        <v>2087128</v>
      </c>
      <c r="D1096">
        <v>2.5000000000000001E-2</v>
      </c>
      <c r="E1096">
        <v>79945006</v>
      </c>
      <c r="F1096">
        <v>0.97499999999999998</v>
      </c>
      <c r="G1096">
        <v>2004</v>
      </c>
    </row>
    <row r="1097" spans="1:7" x14ac:dyDescent="0.3">
      <c r="A1097" t="s">
        <v>1099</v>
      </c>
      <c r="B1097">
        <v>78110021</v>
      </c>
      <c r="C1097">
        <v>41821986</v>
      </c>
      <c r="D1097">
        <v>0.53500000000000003</v>
      </c>
      <c r="E1097">
        <v>36288035</v>
      </c>
      <c r="F1097">
        <v>0.46500000000000002</v>
      </c>
      <c r="G1097">
        <v>2004</v>
      </c>
    </row>
    <row r="1098" spans="1:7" x14ac:dyDescent="0.3">
      <c r="A1098" t="s">
        <v>1100</v>
      </c>
      <c r="B1098">
        <v>76665191</v>
      </c>
      <c r="C1098">
        <v>39799191</v>
      </c>
      <c r="D1098">
        <v>0.51900000000000002</v>
      </c>
      <c r="E1098">
        <v>36866000</v>
      </c>
      <c r="F1098">
        <v>0.48099999999999998</v>
      </c>
      <c r="G1098">
        <v>2004</v>
      </c>
    </row>
    <row r="1099" spans="1:7" x14ac:dyDescent="0.3">
      <c r="A1099" t="s">
        <v>1101</v>
      </c>
      <c r="B1099">
        <v>73389931</v>
      </c>
      <c r="C1099">
        <v>34400301</v>
      </c>
      <c r="D1099">
        <v>0.46899999999999997</v>
      </c>
      <c r="E1099">
        <v>38987433</v>
      </c>
      <c r="F1099">
        <v>0.53100000000000003</v>
      </c>
      <c r="G1099">
        <v>2004</v>
      </c>
    </row>
    <row r="1100" spans="1:7" x14ac:dyDescent="0.3">
      <c r="A1100" t="s">
        <v>1102</v>
      </c>
      <c r="B1100">
        <v>73029190</v>
      </c>
      <c r="C1100">
        <v>58169327</v>
      </c>
      <c r="D1100">
        <v>0.79700000000000004</v>
      </c>
      <c r="E1100">
        <v>14859863</v>
      </c>
      <c r="F1100">
        <v>0.20300000000000001</v>
      </c>
      <c r="G1100">
        <v>2004</v>
      </c>
    </row>
    <row r="1101" spans="1:7" x14ac:dyDescent="0.3">
      <c r="A1101" t="s">
        <v>1103</v>
      </c>
      <c r="B1101">
        <v>72178895</v>
      </c>
      <c r="C1101">
        <v>24008137</v>
      </c>
      <c r="D1101">
        <v>0.33300000000000002</v>
      </c>
      <c r="E1101">
        <v>48170758</v>
      </c>
      <c r="F1101">
        <v>0.66700000000000004</v>
      </c>
      <c r="G1101">
        <v>2004</v>
      </c>
    </row>
    <row r="1102" spans="1:7" x14ac:dyDescent="0.3">
      <c r="A1102" t="s">
        <v>1104</v>
      </c>
      <c r="B1102">
        <v>70992898</v>
      </c>
      <c r="C1102">
        <v>32238923</v>
      </c>
      <c r="D1102">
        <v>0.45400000000000001</v>
      </c>
      <c r="E1102">
        <v>38753975</v>
      </c>
      <c r="F1102">
        <v>0.54600000000000004</v>
      </c>
      <c r="G1102">
        <v>2004</v>
      </c>
    </row>
    <row r="1103" spans="1:7" x14ac:dyDescent="0.3">
      <c r="A1103" t="s">
        <v>1105</v>
      </c>
      <c r="B1103">
        <v>70778329</v>
      </c>
      <c r="C1103">
        <v>36611066</v>
      </c>
      <c r="D1103">
        <v>0.51700000000000002</v>
      </c>
      <c r="E1103">
        <v>34167263</v>
      </c>
      <c r="F1103">
        <v>0.48299999999999998</v>
      </c>
      <c r="G1103">
        <v>2004</v>
      </c>
    </row>
    <row r="1104" spans="1:7" x14ac:dyDescent="0.3">
      <c r="A1104" t="s">
        <v>1106</v>
      </c>
      <c r="B1104">
        <v>70080371</v>
      </c>
      <c r="C1104">
        <v>51438175</v>
      </c>
      <c r="D1104">
        <v>0.73399999999999999</v>
      </c>
      <c r="E1104">
        <v>18629734</v>
      </c>
      <c r="F1104">
        <v>0.26600000000000001</v>
      </c>
      <c r="G1104">
        <v>2004</v>
      </c>
    </row>
    <row r="1105" spans="1:7" x14ac:dyDescent="0.3">
      <c r="A1105" t="s">
        <v>1107</v>
      </c>
      <c r="B1105">
        <v>69827583</v>
      </c>
      <c r="C1105">
        <v>1111061</v>
      </c>
      <c r="D1105">
        <v>1.6E-2</v>
      </c>
      <c r="E1105">
        <v>68716522</v>
      </c>
      <c r="F1105">
        <v>0.98399999999999999</v>
      </c>
      <c r="G1105">
        <v>2004</v>
      </c>
    </row>
    <row r="1106" spans="1:7" x14ac:dyDescent="0.3">
      <c r="A1106" t="s">
        <v>1108</v>
      </c>
      <c r="B1106">
        <v>69424389</v>
      </c>
      <c r="C1106">
        <v>6524389</v>
      </c>
      <c r="D1106">
        <v>9.4E-2</v>
      </c>
      <c r="E1106">
        <v>62900000</v>
      </c>
      <c r="F1106">
        <v>0.90600000000000003</v>
      </c>
      <c r="G1106">
        <v>2004</v>
      </c>
    </row>
    <row r="1107" spans="1:7" x14ac:dyDescent="0.3">
      <c r="A1107" t="s">
        <v>1109</v>
      </c>
      <c r="B1107">
        <v>65991448</v>
      </c>
      <c r="C1107">
        <v>65111277</v>
      </c>
      <c r="D1107">
        <v>0.98699999999999999</v>
      </c>
      <c r="E1107">
        <v>880171</v>
      </c>
      <c r="F1107">
        <v>1.2999999999999999E-2</v>
      </c>
      <c r="G1107">
        <v>2004</v>
      </c>
    </row>
    <row r="1108" spans="1:7" x14ac:dyDescent="0.3">
      <c r="A1108" t="s">
        <v>1110</v>
      </c>
      <c r="B1108">
        <v>65470529</v>
      </c>
      <c r="C1108">
        <v>32682342</v>
      </c>
      <c r="D1108">
        <v>0.499</v>
      </c>
      <c r="E1108">
        <v>32788187</v>
      </c>
      <c r="F1108">
        <v>0.501</v>
      </c>
      <c r="G1108">
        <v>2004</v>
      </c>
    </row>
    <row r="1109" spans="1:7" x14ac:dyDescent="0.3">
      <c r="A1109" t="s">
        <v>1111</v>
      </c>
      <c r="B1109">
        <v>64445708</v>
      </c>
      <c r="C1109">
        <v>64378093</v>
      </c>
      <c r="D1109">
        <v>0.999</v>
      </c>
      <c r="E1109">
        <v>67615</v>
      </c>
      <c r="F1109">
        <v>1E-3</v>
      </c>
      <c r="G1109">
        <v>2004</v>
      </c>
    </row>
    <row r="1110" spans="1:7" x14ac:dyDescent="0.3">
      <c r="A1110" t="s">
        <v>1112</v>
      </c>
      <c r="B1110">
        <v>62657868</v>
      </c>
      <c r="C1110">
        <v>28331233</v>
      </c>
      <c r="D1110">
        <v>0.45200000000000001</v>
      </c>
      <c r="E1110">
        <v>34326635</v>
      </c>
      <c r="F1110">
        <v>0.54800000000000004</v>
      </c>
      <c r="G1110">
        <v>2004</v>
      </c>
    </row>
    <row r="1111" spans="1:7" x14ac:dyDescent="0.3">
      <c r="A1111" t="s">
        <v>1113</v>
      </c>
      <c r="B1111">
        <v>62172050</v>
      </c>
      <c r="C1111">
        <v>19176754</v>
      </c>
      <c r="D1111">
        <v>0.308</v>
      </c>
      <c r="E1111">
        <v>42995296</v>
      </c>
      <c r="F1111">
        <v>0.69199999999999995</v>
      </c>
      <c r="G1111">
        <v>2004</v>
      </c>
    </row>
    <row r="1112" spans="1:7" x14ac:dyDescent="0.3">
      <c r="A1112" t="s">
        <v>1114</v>
      </c>
      <c r="B1112">
        <v>61950770</v>
      </c>
      <c r="C1112">
        <v>61255921</v>
      </c>
      <c r="D1112">
        <v>0.98899999999999999</v>
      </c>
      <c r="E1112">
        <v>694849</v>
      </c>
      <c r="F1112">
        <v>1.0999999999999999E-2</v>
      </c>
      <c r="G1112">
        <v>2004</v>
      </c>
    </row>
    <row r="1113" spans="1:7" x14ac:dyDescent="0.3">
      <c r="A1113" t="s">
        <v>1115</v>
      </c>
      <c r="B1113">
        <v>61315215</v>
      </c>
      <c r="C1113">
        <v>45806659</v>
      </c>
      <c r="D1113">
        <v>0.747</v>
      </c>
      <c r="E1113">
        <v>15508556</v>
      </c>
      <c r="F1113">
        <v>0.253</v>
      </c>
      <c r="G1113">
        <v>2004</v>
      </c>
    </row>
    <row r="1114" spans="1:7" x14ac:dyDescent="0.3">
      <c r="A1114" t="s">
        <v>1116</v>
      </c>
      <c r="B1114">
        <v>57947036</v>
      </c>
      <c r="C1114">
        <v>37762677</v>
      </c>
      <c r="D1114">
        <v>0.65200000000000002</v>
      </c>
      <c r="E1114">
        <v>20184359</v>
      </c>
      <c r="F1114">
        <v>0.34799999999999998</v>
      </c>
      <c r="G1114">
        <v>2004</v>
      </c>
    </row>
    <row r="1115" spans="1:7" x14ac:dyDescent="0.3">
      <c r="A1115" t="s">
        <v>1117</v>
      </c>
      <c r="B1115">
        <v>57678321</v>
      </c>
      <c r="C1115">
        <v>32003620</v>
      </c>
      <c r="D1115">
        <v>0.55500000000000005</v>
      </c>
      <c r="E1115">
        <v>25674701</v>
      </c>
      <c r="F1115">
        <v>0.44500000000000001</v>
      </c>
      <c r="G1115">
        <v>2004</v>
      </c>
    </row>
    <row r="1116" spans="1:7" x14ac:dyDescent="0.3">
      <c r="A1116" t="s">
        <v>1118</v>
      </c>
      <c r="B1116">
        <v>57663224</v>
      </c>
      <c r="C1116">
        <v>16781387</v>
      </c>
      <c r="D1116">
        <v>0.29099999999999998</v>
      </c>
      <c r="E1116">
        <v>40881837</v>
      </c>
      <c r="F1116">
        <v>0.70899999999999996</v>
      </c>
      <c r="G1116">
        <v>2004</v>
      </c>
    </row>
    <row r="1117" spans="1:7" x14ac:dyDescent="0.3">
      <c r="A1117" t="s">
        <v>1119</v>
      </c>
      <c r="B1117">
        <v>57223890</v>
      </c>
      <c r="C1117">
        <v>46437717</v>
      </c>
      <c r="D1117">
        <v>0.81200000000000006</v>
      </c>
      <c r="E1117">
        <v>10786173</v>
      </c>
      <c r="F1117">
        <v>0.188</v>
      </c>
      <c r="G1117">
        <v>2004</v>
      </c>
    </row>
    <row r="1118" spans="1:7" x14ac:dyDescent="0.3">
      <c r="A1118" t="s">
        <v>1120</v>
      </c>
      <c r="B1118">
        <v>55470154</v>
      </c>
      <c r="C1118">
        <v>42726869</v>
      </c>
      <c r="D1118">
        <v>0.77</v>
      </c>
      <c r="E1118">
        <v>12743285</v>
      </c>
      <c r="F1118">
        <v>0.23</v>
      </c>
      <c r="G1118">
        <v>2004</v>
      </c>
    </row>
    <row r="1119" spans="1:7" x14ac:dyDescent="0.3">
      <c r="A1119" t="s">
        <v>1121</v>
      </c>
      <c r="B1119">
        <v>54700105</v>
      </c>
      <c r="C1119">
        <v>33810189</v>
      </c>
      <c r="D1119">
        <v>0.61799999999999999</v>
      </c>
      <c r="E1119">
        <v>20889916</v>
      </c>
      <c r="F1119">
        <v>0.38200000000000001</v>
      </c>
      <c r="G1119">
        <v>2004</v>
      </c>
    </row>
    <row r="1120" spans="1:7" x14ac:dyDescent="0.3">
      <c r="A1120" t="s">
        <v>1122</v>
      </c>
      <c r="B1120">
        <v>54683487</v>
      </c>
      <c r="C1120">
        <v>30610863</v>
      </c>
      <c r="D1120">
        <v>0.56000000000000005</v>
      </c>
      <c r="E1120">
        <v>24072624</v>
      </c>
      <c r="F1120">
        <v>0.44</v>
      </c>
      <c r="G1120">
        <v>2004</v>
      </c>
    </row>
    <row r="1121" spans="1:7" x14ac:dyDescent="0.3">
      <c r="A1121" t="s">
        <v>1123</v>
      </c>
      <c r="B1121">
        <v>50826898</v>
      </c>
      <c r="C1121">
        <v>32786074</v>
      </c>
      <c r="D1121">
        <v>0.64500000000000002</v>
      </c>
      <c r="E1121">
        <v>18040824</v>
      </c>
      <c r="F1121">
        <v>0.35499999999999998</v>
      </c>
      <c r="G1121">
        <v>2004</v>
      </c>
    </row>
    <row r="1122" spans="1:7" x14ac:dyDescent="0.3">
      <c r="A1122" t="s">
        <v>1124</v>
      </c>
      <c r="B1122">
        <v>50576805</v>
      </c>
      <c r="C1122">
        <v>40363810</v>
      </c>
      <c r="D1122">
        <v>0.79800000000000004</v>
      </c>
      <c r="E1122">
        <v>10212995</v>
      </c>
      <c r="F1122">
        <v>0.20200000000000001</v>
      </c>
      <c r="G1122">
        <v>2004</v>
      </c>
    </row>
    <row r="1123" spans="1:7" x14ac:dyDescent="0.3">
      <c r="A1123" t="s">
        <v>1125</v>
      </c>
      <c r="B1123">
        <v>49718611</v>
      </c>
      <c r="C1123">
        <v>37486512</v>
      </c>
      <c r="D1123">
        <v>0.754</v>
      </c>
      <c r="E1123">
        <v>12232099</v>
      </c>
      <c r="F1123">
        <v>0.246</v>
      </c>
      <c r="G1123">
        <v>2004</v>
      </c>
    </row>
    <row r="1124" spans="1:7" x14ac:dyDescent="0.3">
      <c r="A1124" t="s">
        <v>1126</v>
      </c>
      <c r="B1124">
        <v>48551322</v>
      </c>
      <c r="C1124">
        <v>48116322</v>
      </c>
      <c r="D1124">
        <v>0.99099999999999999</v>
      </c>
      <c r="E1124">
        <v>435000</v>
      </c>
      <c r="F1124">
        <v>8.9999999999999993E-3</v>
      </c>
      <c r="G1124">
        <v>2004</v>
      </c>
    </row>
    <row r="1125" spans="1:7" x14ac:dyDescent="0.3">
      <c r="A1125" t="s">
        <v>1127</v>
      </c>
      <c r="B1125">
        <v>46118097</v>
      </c>
      <c r="C1125">
        <v>44540956</v>
      </c>
      <c r="D1125">
        <v>0.96599999999999997</v>
      </c>
      <c r="E1125">
        <v>1577141</v>
      </c>
      <c r="F1125">
        <v>3.4000000000000002E-2</v>
      </c>
      <c r="G1125">
        <v>2004</v>
      </c>
    </row>
    <row r="1126" spans="1:7" x14ac:dyDescent="0.3">
      <c r="A1126" t="s">
        <v>1128</v>
      </c>
      <c r="B1126">
        <v>43685449</v>
      </c>
      <c r="C1126">
        <v>2104923</v>
      </c>
      <c r="D1126">
        <v>4.8000000000000001E-2</v>
      </c>
      <c r="E1126">
        <v>41580526</v>
      </c>
      <c r="F1126">
        <v>0.95199999999999996</v>
      </c>
      <c r="G1126">
        <v>2004</v>
      </c>
    </row>
    <row r="1127" spans="1:7" x14ac:dyDescent="0.3">
      <c r="A1127" t="s">
        <v>1129</v>
      </c>
      <c r="B1127">
        <v>41682237</v>
      </c>
      <c r="C1127">
        <v>17001133</v>
      </c>
      <c r="D1127">
        <v>0.40799999999999997</v>
      </c>
      <c r="E1127">
        <v>24681104</v>
      </c>
      <c r="F1127">
        <v>0.59199999999999997</v>
      </c>
      <c r="G1127">
        <v>2004</v>
      </c>
    </row>
    <row r="1128" spans="1:7" x14ac:dyDescent="0.3">
      <c r="A1128" t="s">
        <v>1130</v>
      </c>
      <c r="B1128">
        <v>40954603</v>
      </c>
      <c r="C1128">
        <v>25198598</v>
      </c>
      <c r="D1128">
        <v>0.61499999999999999</v>
      </c>
      <c r="E1128">
        <v>15756005</v>
      </c>
      <c r="F1128">
        <v>0.38500000000000001</v>
      </c>
      <c r="G1128">
        <v>2004</v>
      </c>
    </row>
    <row r="1129" spans="1:7" x14ac:dyDescent="0.3">
      <c r="A1129" t="s">
        <v>1131</v>
      </c>
      <c r="B1129">
        <v>40350837</v>
      </c>
      <c r="C1129">
        <v>5211842</v>
      </c>
      <c r="D1129">
        <v>0.129</v>
      </c>
      <c r="E1129">
        <v>35138995</v>
      </c>
      <c r="F1129">
        <v>0.871</v>
      </c>
      <c r="G1129">
        <v>2004</v>
      </c>
    </row>
    <row r="1130" spans="1:7" x14ac:dyDescent="0.3">
      <c r="A1130" t="s">
        <v>1132</v>
      </c>
      <c r="B1130">
        <v>40152148</v>
      </c>
      <c r="C1130">
        <v>152148</v>
      </c>
      <c r="D1130">
        <v>4.0000000000000001E-3</v>
      </c>
      <c r="E1130">
        <v>40000000</v>
      </c>
      <c r="F1130">
        <v>0.996</v>
      </c>
      <c r="G1130">
        <v>2004</v>
      </c>
    </row>
    <row r="1131" spans="1:7" x14ac:dyDescent="0.3">
      <c r="A1131" t="s">
        <v>1133</v>
      </c>
      <c r="B1131">
        <v>37666766</v>
      </c>
      <c r="C1131">
        <v>28176497</v>
      </c>
      <c r="D1131">
        <v>0.748</v>
      </c>
      <c r="E1131">
        <v>9490269</v>
      </c>
      <c r="F1131">
        <v>0.252</v>
      </c>
      <c r="G1131">
        <v>2004</v>
      </c>
    </row>
    <row r="1132" spans="1:7" x14ac:dyDescent="0.3">
      <c r="A1132" t="s">
        <v>1134</v>
      </c>
      <c r="B1132">
        <v>35825316</v>
      </c>
      <c r="C1132">
        <v>26782316</v>
      </c>
      <c r="D1132">
        <v>0.748</v>
      </c>
      <c r="E1132">
        <v>9043000</v>
      </c>
      <c r="F1132">
        <v>0.252</v>
      </c>
      <c r="G1132">
        <v>2004</v>
      </c>
    </row>
    <row r="1133" spans="1:7" x14ac:dyDescent="0.3">
      <c r="A1133" t="s">
        <v>1135</v>
      </c>
      <c r="B1133">
        <v>35492921</v>
      </c>
      <c r="C1133">
        <v>25268157</v>
      </c>
      <c r="D1133">
        <v>0.71199999999999997</v>
      </c>
      <c r="E1133">
        <v>10224764</v>
      </c>
      <c r="F1133">
        <v>0.28799999999999998</v>
      </c>
      <c r="G1133">
        <v>2004</v>
      </c>
    </row>
    <row r="1134" spans="1:7" x14ac:dyDescent="0.3">
      <c r="A1134" t="s">
        <v>1136</v>
      </c>
      <c r="B1134">
        <v>35060882</v>
      </c>
      <c r="C1134">
        <v>13399812</v>
      </c>
      <c r="D1134">
        <v>0.38200000000000001</v>
      </c>
      <c r="E1134">
        <v>21661070</v>
      </c>
      <c r="F1134">
        <v>0.61799999999999999</v>
      </c>
      <c r="G1134">
        <v>2004</v>
      </c>
    </row>
    <row r="1135" spans="1:7" x14ac:dyDescent="0.3">
      <c r="A1135" t="s">
        <v>1137</v>
      </c>
      <c r="B1135">
        <v>35021497</v>
      </c>
      <c r="C1135">
        <v>21009180</v>
      </c>
      <c r="D1135">
        <v>0.6</v>
      </c>
      <c r="E1135">
        <v>14012317</v>
      </c>
      <c r="F1135">
        <v>0.4</v>
      </c>
      <c r="G1135">
        <v>2004</v>
      </c>
    </row>
    <row r="1136" spans="1:7" x14ac:dyDescent="0.3">
      <c r="A1136" t="s">
        <v>1138</v>
      </c>
      <c r="B1136">
        <v>34808403</v>
      </c>
      <c r="C1136">
        <v>24020403</v>
      </c>
      <c r="D1136">
        <v>0.69</v>
      </c>
      <c r="E1136">
        <v>10788000</v>
      </c>
      <c r="F1136">
        <v>0.31</v>
      </c>
      <c r="G1136">
        <v>2004</v>
      </c>
    </row>
    <row r="1137" spans="1:7" x14ac:dyDescent="0.3">
      <c r="A1137" t="s">
        <v>1139</v>
      </c>
      <c r="B1137">
        <v>33882243</v>
      </c>
      <c r="C1137">
        <v>23530892</v>
      </c>
      <c r="D1137">
        <v>0.69399999999999995</v>
      </c>
      <c r="E1137">
        <v>10351351</v>
      </c>
      <c r="F1137">
        <v>0.30599999999999999</v>
      </c>
      <c r="G1137">
        <v>2004</v>
      </c>
    </row>
    <row r="1138" spans="1:7" x14ac:dyDescent="0.3">
      <c r="A1138" t="s">
        <v>1140</v>
      </c>
      <c r="B1138">
        <v>33251890</v>
      </c>
      <c r="C1138">
        <v>29331068</v>
      </c>
      <c r="D1138">
        <v>0.88200000000000001</v>
      </c>
      <c r="E1138">
        <v>3920822</v>
      </c>
      <c r="F1138">
        <v>0.11799999999999999</v>
      </c>
      <c r="G1138">
        <v>2004</v>
      </c>
    </row>
    <row r="1139" spans="1:7" x14ac:dyDescent="0.3">
      <c r="A1139" t="s">
        <v>1141</v>
      </c>
      <c r="B1139">
        <v>31326183</v>
      </c>
      <c r="C1139">
        <v>31203964</v>
      </c>
      <c r="D1139">
        <v>0.996</v>
      </c>
      <c r="E1139">
        <v>122219</v>
      </c>
      <c r="F1139">
        <v>4.0000000000000001E-3</v>
      </c>
      <c r="G1139">
        <v>2004</v>
      </c>
    </row>
    <row r="1140" spans="1:7" x14ac:dyDescent="0.3">
      <c r="A1140" t="s">
        <v>1142</v>
      </c>
      <c r="B1140">
        <v>30381722</v>
      </c>
      <c r="C1140">
        <v>14589444</v>
      </c>
      <c r="D1140">
        <v>0.48</v>
      </c>
      <c r="E1140">
        <v>15792278</v>
      </c>
      <c r="F1140">
        <v>0.52</v>
      </c>
      <c r="G1140">
        <v>2004</v>
      </c>
    </row>
    <row r="1141" spans="1:7" x14ac:dyDescent="0.3">
      <c r="A1141" t="s">
        <v>1143</v>
      </c>
      <c r="B1141">
        <v>30120671</v>
      </c>
      <c r="C1141">
        <v>14379751</v>
      </c>
      <c r="D1141">
        <v>0.47699999999999998</v>
      </c>
      <c r="E1141">
        <v>15740920</v>
      </c>
      <c r="F1141">
        <v>0.52300000000000002</v>
      </c>
      <c r="G1141">
        <v>2004</v>
      </c>
    </row>
    <row r="1142" spans="1:7" x14ac:dyDescent="0.3">
      <c r="A1142" t="s">
        <v>1144</v>
      </c>
      <c r="B1142">
        <v>30039392</v>
      </c>
      <c r="C1142">
        <v>13542874</v>
      </c>
      <c r="D1142">
        <v>0.45100000000000001</v>
      </c>
      <c r="E1142">
        <v>16496518</v>
      </c>
      <c r="F1142">
        <v>0.54900000000000004</v>
      </c>
      <c r="G1142">
        <v>2004</v>
      </c>
    </row>
    <row r="1143" spans="1:7" x14ac:dyDescent="0.3">
      <c r="A1143" t="s">
        <v>1145</v>
      </c>
      <c r="B1143">
        <v>29144802</v>
      </c>
      <c r="C1143">
        <v>19765868</v>
      </c>
      <c r="D1143">
        <v>0.67800000000000005</v>
      </c>
      <c r="E1143">
        <v>9378934</v>
      </c>
      <c r="F1143">
        <v>0.32200000000000001</v>
      </c>
      <c r="G1143">
        <v>2004</v>
      </c>
    </row>
    <row r="1144" spans="1:7" x14ac:dyDescent="0.3">
      <c r="A1144" t="s">
        <v>1146</v>
      </c>
      <c r="B1144">
        <v>28818995</v>
      </c>
      <c r="C1144">
        <v>23630159</v>
      </c>
      <c r="D1144">
        <v>0.82</v>
      </c>
      <c r="E1144">
        <v>5188836</v>
      </c>
      <c r="F1144">
        <v>0.18</v>
      </c>
      <c r="G1144">
        <v>2004</v>
      </c>
    </row>
    <row r="1145" spans="1:7" x14ac:dyDescent="0.3">
      <c r="A1145" t="s">
        <v>1147</v>
      </c>
      <c r="B1145">
        <v>28283637</v>
      </c>
      <c r="C1145">
        <v>6880917</v>
      </c>
      <c r="D1145">
        <v>0.24299999999999999</v>
      </c>
      <c r="E1145">
        <v>21402720</v>
      </c>
      <c r="F1145">
        <v>0.75700000000000001</v>
      </c>
      <c r="G1145">
        <v>2004</v>
      </c>
    </row>
    <row r="1146" spans="1:7" x14ac:dyDescent="0.3">
      <c r="A1146" t="s">
        <v>1148</v>
      </c>
      <c r="B1146">
        <v>27685016</v>
      </c>
      <c r="C1146">
        <v>14161590</v>
      </c>
      <c r="D1146">
        <v>0.51200000000000001</v>
      </c>
      <c r="E1146">
        <v>13523426</v>
      </c>
      <c r="F1146">
        <v>0.48799999999999999</v>
      </c>
      <c r="G1146">
        <v>2004</v>
      </c>
    </row>
    <row r="1147" spans="1:7" x14ac:dyDescent="0.3">
      <c r="A1147" t="s">
        <v>1149</v>
      </c>
      <c r="B1147">
        <v>27388767</v>
      </c>
      <c r="C1147">
        <v>22918387</v>
      </c>
      <c r="D1147">
        <v>0.83699999999999997</v>
      </c>
      <c r="E1147">
        <v>4470380</v>
      </c>
      <c r="F1147">
        <v>0.16300000000000001</v>
      </c>
      <c r="G1147">
        <v>2004</v>
      </c>
    </row>
    <row r="1148" spans="1:7" x14ac:dyDescent="0.3">
      <c r="A1148" t="s">
        <v>1150</v>
      </c>
      <c r="B1148">
        <v>26170671</v>
      </c>
      <c r="C1148">
        <v>16328471</v>
      </c>
      <c r="D1148">
        <v>0.624</v>
      </c>
      <c r="E1148">
        <v>9842200</v>
      </c>
      <c r="F1148">
        <v>0.376</v>
      </c>
      <c r="G1148">
        <v>2004</v>
      </c>
    </row>
    <row r="1149" spans="1:7" x14ac:dyDescent="0.3">
      <c r="A1149" t="s">
        <v>1151</v>
      </c>
      <c r="B1149">
        <v>25819961</v>
      </c>
      <c r="C1149">
        <v>22414961</v>
      </c>
      <c r="D1149">
        <v>0.86799999999999999</v>
      </c>
      <c r="E1149">
        <v>3405000</v>
      </c>
      <c r="F1149">
        <v>0.13200000000000001</v>
      </c>
      <c r="G1149">
        <v>2004</v>
      </c>
    </row>
    <row r="1150" spans="1:7" x14ac:dyDescent="0.3">
      <c r="A1150" t="s">
        <v>1152</v>
      </c>
      <c r="B1150">
        <v>24829644</v>
      </c>
      <c r="C1150">
        <v>17083732</v>
      </c>
      <c r="D1150">
        <v>0.68799999999999994</v>
      </c>
      <c r="E1150">
        <v>7745912</v>
      </c>
      <c r="F1150">
        <v>0.312</v>
      </c>
      <c r="G1150">
        <v>2004</v>
      </c>
    </row>
    <row r="1151" spans="1:7" x14ac:dyDescent="0.3">
      <c r="A1151" t="s">
        <v>1153</v>
      </c>
      <c r="B1151">
        <v>24716440</v>
      </c>
      <c r="C1151">
        <v>6605592</v>
      </c>
      <c r="D1151">
        <v>0.26700000000000002</v>
      </c>
      <c r="E1151">
        <v>18110848</v>
      </c>
      <c r="F1151">
        <v>0.73299999999999998</v>
      </c>
      <c r="G1151">
        <v>2004</v>
      </c>
    </row>
    <row r="1152" spans="1:7" x14ac:dyDescent="0.3">
      <c r="A1152" t="s">
        <v>1154</v>
      </c>
      <c r="B1152">
        <v>23936908</v>
      </c>
      <c r="C1152">
        <v>18250550</v>
      </c>
      <c r="D1152">
        <v>0.76200000000000001</v>
      </c>
      <c r="E1152">
        <v>5686358</v>
      </c>
      <c r="F1152">
        <v>0.23799999999999999</v>
      </c>
      <c r="G1152">
        <v>2004</v>
      </c>
    </row>
    <row r="1153" spans="1:7" x14ac:dyDescent="0.3">
      <c r="A1153" t="s">
        <v>1155</v>
      </c>
      <c r="B1153">
        <v>23925492</v>
      </c>
      <c r="C1153">
        <v>5095038</v>
      </c>
      <c r="D1153">
        <v>0.21299999999999999</v>
      </c>
      <c r="E1153">
        <v>18830454</v>
      </c>
      <c r="F1153">
        <v>0.78700000000000003</v>
      </c>
      <c r="G1153">
        <v>2004</v>
      </c>
    </row>
    <row r="1154" spans="1:7" x14ac:dyDescent="0.3">
      <c r="A1154" t="s">
        <v>1156</v>
      </c>
      <c r="B1154">
        <v>22605153</v>
      </c>
      <c r="C1154">
        <v>17771387</v>
      </c>
      <c r="D1154">
        <v>0.78600000000000003</v>
      </c>
      <c r="E1154">
        <v>4833766</v>
      </c>
      <c r="F1154">
        <v>0.214</v>
      </c>
      <c r="G1154">
        <v>2004</v>
      </c>
    </row>
    <row r="1155" spans="1:7" x14ac:dyDescent="0.3">
      <c r="A1155" t="s">
        <v>1157</v>
      </c>
      <c r="B1155">
        <v>22248831</v>
      </c>
      <c r="C1155">
        <v>21583831</v>
      </c>
      <c r="D1155">
        <v>0.97</v>
      </c>
      <c r="E1155">
        <v>665000</v>
      </c>
      <c r="F1155">
        <v>0.03</v>
      </c>
      <c r="G1155">
        <v>2004</v>
      </c>
    </row>
    <row r="1156" spans="1:7" x14ac:dyDescent="0.3">
      <c r="A1156" t="s">
        <v>1158</v>
      </c>
      <c r="B1156">
        <v>22035509</v>
      </c>
      <c r="C1156">
        <v>20698668</v>
      </c>
      <c r="D1156">
        <v>0.93899999999999995</v>
      </c>
      <c r="E1156">
        <v>1336841</v>
      </c>
      <c r="F1156">
        <v>6.0999999999999999E-2</v>
      </c>
      <c r="G1156">
        <v>2004</v>
      </c>
    </row>
    <row r="1157" spans="1:7" x14ac:dyDescent="0.3">
      <c r="A1157" t="s">
        <v>1159</v>
      </c>
      <c r="B1157">
        <v>21839377</v>
      </c>
      <c r="C1157">
        <v>21811187</v>
      </c>
      <c r="D1157">
        <v>0.999</v>
      </c>
      <c r="E1157">
        <v>28190</v>
      </c>
      <c r="F1157">
        <v>1E-3</v>
      </c>
      <c r="G1157">
        <v>2004</v>
      </c>
    </row>
    <row r="1158" spans="1:7" x14ac:dyDescent="0.3">
      <c r="A1158" t="s">
        <v>1160</v>
      </c>
      <c r="B1158">
        <v>21568818</v>
      </c>
      <c r="C1158">
        <v>13001257</v>
      </c>
      <c r="D1158">
        <v>0.60299999999999998</v>
      </c>
      <c r="E1158">
        <v>8567561</v>
      </c>
      <c r="F1158">
        <v>0.39700000000000002</v>
      </c>
      <c r="G1158">
        <v>2004</v>
      </c>
    </row>
    <row r="1159" spans="1:7" x14ac:dyDescent="0.3">
      <c r="A1159" t="s">
        <v>1161</v>
      </c>
      <c r="B1159">
        <v>21513434</v>
      </c>
      <c r="C1159">
        <v>17071962</v>
      </c>
      <c r="D1159">
        <v>0.79400000000000004</v>
      </c>
      <c r="E1159">
        <v>4441472</v>
      </c>
      <c r="F1159">
        <v>0.20599999999999999</v>
      </c>
      <c r="G1159">
        <v>2004</v>
      </c>
    </row>
    <row r="1160" spans="1:7" x14ac:dyDescent="0.3">
      <c r="A1160" t="s">
        <v>1162</v>
      </c>
      <c r="B1160">
        <v>21417725</v>
      </c>
      <c r="C1160">
        <v>3765585</v>
      </c>
      <c r="D1160">
        <v>0.17599999999999999</v>
      </c>
      <c r="E1160">
        <v>17652140</v>
      </c>
      <c r="F1160">
        <v>0.82399999999999995</v>
      </c>
      <c r="G1160">
        <v>2004</v>
      </c>
    </row>
    <row r="1161" spans="1:7" x14ac:dyDescent="0.3">
      <c r="A1161" t="s">
        <v>1163</v>
      </c>
      <c r="B1161">
        <v>21289826</v>
      </c>
      <c r="C1161">
        <v>14071441</v>
      </c>
      <c r="D1161">
        <v>0.66100000000000003</v>
      </c>
      <c r="E1161">
        <v>7218385</v>
      </c>
      <c r="F1161">
        <v>0.33900000000000002</v>
      </c>
      <c r="G1161">
        <v>2004</v>
      </c>
    </row>
    <row r="1162" spans="1:7" x14ac:dyDescent="0.3">
      <c r="A1162" t="s">
        <v>1164</v>
      </c>
      <c r="B1162">
        <v>21148829</v>
      </c>
      <c r="C1162">
        <v>4480744</v>
      </c>
      <c r="D1162">
        <v>0.21199999999999999</v>
      </c>
      <c r="E1162">
        <v>16668085</v>
      </c>
      <c r="F1162">
        <v>0.78800000000000003</v>
      </c>
      <c r="G1162">
        <v>2004</v>
      </c>
    </row>
    <row r="1163" spans="1:7" x14ac:dyDescent="0.3">
      <c r="A1163" t="s">
        <v>1165</v>
      </c>
      <c r="B1163">
        <v>20645757</v>
      </c>
      <c r="C1163">
        <v>11536423</v>
      </c>
      <c r="D1163">
        <v>0.55900000000000005</v>
      </c>
      <c r="E1163">
        <v>9109334</v>
      </c>
      <c r="F1163">
        <v>0.441</v>
      </c>
      <c r="G1163">
        <v>2004</v>
      </c>
    </row>
    <row r="1164" spans="1:7" x14ac:dyDescent="0.3">
      <c r="A1164" t="s">
        <v>1166</v>
      </c>
      <c r="B1164">
        <v>20377075</v>
      </c>
      <c r="C1164">
        <v>6765081</v>
      </c>
      <c r="D1164">
        <v>0.33200000000000002</v>
      </c>
      <c r="E1164">
        <v>13611994</v>
      </c>
      <c r="F1164">
        <v>0.66800000000000004</v>
      </c>
      <c r="G1164">
        <v>2004</v>
      </c>
    </row>
    <row r="1165" spans="1:7" x14ac:dyDescent="0.3">
      <c r="A1165" t="s">
        <v>1167</v>
      </c>
      <c r="B1165">
        <v>20129327</v>
      </c>
      <c r="C1165">
        <v>3826280</v>
      </c>
      <c r="D1165">
        <v>0.19</v>
      </c>
      <c r="E1165">
        <v>16303047</v>
      </c>
      <c r="F1165">
        <v>0.81</v>
      </c>
      <c r="G1165">
        <v>2004</v>
      </c>
    </row>
    <row r="1166" spans="1:7" x14ac:dyDescent="0.3">
      <c r="A1166" t="s">
        <v>1168</v>
      </c>
      <c r="B1166">
        <v>20072172</v>
      </c>
      <c r="C1166">
        <v>12785432</v>
      </c>
      <c r="D1166">
        <v>0.63700000000000001</v>
      </c>
      <c r="E1166">
        <v>7286740</v>
      </c>
      <c r="F1166">
        <v>0.36299999999999999</v>
      </c>
      <c r="G1166">
        <v>2004</v>
      </c>
    </row>
    <row r="1167" spans="1:7" x14ac:dyDescent="0.3">
      <c r="A1167" t="s">
        <v>1169</v>
      </c>
      <c r="B1167">
        <v>19470239</v>
      </c>
      <c r="C1167">
        <v>1444588</v>
      </c>
      <c r="D1167">
        <v>7.3999999999999996E-2</v>
      </c>
      <c r="E1167">
        <v>18025651</v>
      </c>
      <c r="F1167">
        <v>0.92600000000000005</v>
      </c>
      <c r="G1167">
        <v>2004</v>
      </c>
    </row>
    <row r="1168" spans="1:7" x14ac:dyDescent="0.3">
      <c r="A1168" t="s">
        <v>1170</v>
      </c>
      <c r="B1168">
        <v>19463185</v>
      </c>
      <c r="C1168">
        <v>16136476</v>
      </c>
      <c r="D1168">
        <v>0.82899999999999996</v>
      </c>
      <c r="E1168">
        <v>3326709</v>
      </c>
      <c r="F1168">
        <v>0.17100000000000001</v>
      </c>
      <c r="G1168">
        <v>2004</v>
      </c>
    </row>
    <row r="1169" spans="1:7" x14ac:dyDescent="0.3">
      <c r="A1169" t="s">
        <v>1171</v>
      </c>
      <c r="B1169">
        <v>18729751</v>
      </c>
      <c r="C1169">
        <v>1737308</v>
      </c>
      <c r="D1169">
        <v>9.2999999999999999E-2</v>
      </c>
      <c r="E1169">
        <v>16992443</v>
      </c>
      <c r="F1169">
        <v>0.90700000000000003</v>
      </c>
      <c r="G1169">
        <v>2004</v>
      </c>
    </row>
    <row r="1170" spans="1:7" x14ac:dyDescent="0.3">
      <c r="A1170" t="s">
        <v>1172</v>
      </c>
      <c r="B1170">
        <v>18611951</v>
      </c>
      <c r="C1170">
        <v>13456633</v>
      </c>
      <c r="D1170">
        <v>0.72299999999999998</v>
      </c>
      <c r="E1170">
        <v>5155318</v>
      </c>
      <c r="F1170">
        <v>0.27700000000000002</v>
      </c>
      <c r="G1170">
        <v>2004</v>
      </c>
    </row>
    <row r="1171" spans="1:7" x14ac:dyDescent="0.3">
      <c r="A1171" t="s">
        <v>1173</v>
      </c>
      <c r="B1171">
        <v>18490423</v>
      </c>
      <c r="C1171">
        <v>17669317</v>
      </c>
      <c r="D1171">
        <v>0.95599999999999996</v>
      </c>
      <c r="E1171">
        <v>821106</v>
      </c>
      <c r="F1171">
        <v>4.3999999999999997E-2</v>
      </c>
      <c r="G1171">
        <v>2004</v>
      </c>
    </row>
    <row r="1172" spans="1:7" x14ac:dyDescent="0.3">
      <c r="A1172" t="s">
        <v>1174</v>
      </c>
      <c r="B1172">
        <v>17050017</v>
      </c>
      <c r="C1172">
        <v>10254979</v>
      </c>
      <c r="D1172">
        <v>0.60099999999999998</v>
      </c>
      <c r="E1172">
        <v>6795038</v>
      </c>
      <c r="F1172">
        <v>0.39900000000000002</v>
      </c>
      <c r="G1172">
        <v>2004</v>
      </c>
    </row>
    <row r="1173" spans="1:7" x14ac:dyDescent="0.3">
      <c r="A1173" t="s">
        <v>1175</v>
      </c>
      <c r="B1173">
        <v>16951702</v>
      </c>
      <c r="C1173">
        <v>16703799</v>
      </c>
      <c r="D1173">
        <v>0.98499999999999999</v>
      </c>
      <c r="E1173">
        <v>247903</v>
      </c>
      <c r="F1173">
        <v>1.4999999999999999E-2</v>
      </c>
      <c r="G1173">
        <v>2004</v>
      </c>
    </row>
    <row r="1174" spans="1:7" x14ac:dyDescent="0.3">
      <c r="A1174" t="s">
        <v>1176</v>
      </c>
      <c r="B1174">
        <v>16796512</v>
      </c>
      <c r="C1174">
        <v>15714234</v>
      </c>
      <c r="D1174">
        <v>0.93600000000000005</v>
      </c>
      <c r="E1174">
        <v>1082278</v>
      </c>
      <c r="F1174">
        <v>6.4000000000000001E-2</v>
      </c>
      <c r="G1174">
        <v>2004</v>
      </c>
    </row>
    <row r="1175" spans="1:7" x14ac:dyDescent="0.3">
      <c r="A1175" t="s">
        <v>1177</v>
      </c>
      <c r="B1175">
        <v>15998178</v>
      </c>
      <c r="C1175">
        <v>10942306</v>
      </c>
      <c r="D1175">
        <v>0.68400000000000005</v>
      </c>
      <c r="E1175">
        <v>5055872</v>
      </c>
      <c r="F1175">
        <v>0.316</v>
      </c>
      <c r="G1175">
        <v>2004</v>
      </c>
    </row>
    <row r="1176" spans="1:7" x14ac:dyDescent="0.3">
      <c r="A1176" t="s">
        <v>1178</v>
      </c>
      <c r="B1176">
        <v>15854307</v>
      </c>
      <c r="C1176">
        <v>5820649</v>
      </c>
      <c r="D1176">
        <v>0.36699999999999999</v>
      </c>
      <c r="E1176">
        <v>10029110</v>
      </c>
      <c r="F1176">
        <v>0.63300000000000001</v>
      </c>
      <c r="G1176">
        <v>2004</v>
      </c>
    </row>
    <row r="1177" spans="1:7" x14ac:dyDescent="0.3">
      <c r="A1177" t="s">
        <v>1179</v>
      </c>
      <c r="B1177">
        <v>15125687</v>
      </c>
      <c r="C1177">
        <v>11663156</v>
      </c>
      <c r="D1177">
        <v>0.77100000000000002</v>
      </c>
      <c r="E1177">
        <v>3462531</v>
      </c>
      <c r="F1177">
        <v>0.22900000000000001</v>
      </c>
      <c r="G1177">
        <v>2004</v>
      </c>
    </row>
    <row r="1178" spans="1:7" x14ac:dyDescent="0.3">
      <c r="A1178" t="s">
        <v>1180</v>
      </c>
      <c r="B1178">
        <v>14867514</v>
      </c>
      <c r="C1178">
        <v>10411980</v>
      </c>
      <c r="D1178">
        <v>0.7</v>
      </c>
      <c r="E1178">
        <v>4455534</v>
      </c>
      <c r="F1178">
        <v>0.3</v>
      </c>
      <c r="G1178">
        <v>2004</v>
      </c>
    </row>
    <row r="1179" spans="1:7" x14ac:dyDescent="0.3">
      <c r="A1179" t="s">
        <v>1181</v>
      </c>
      <c r="B1179">
        <v>14821824</v>
      </c>
      <c r="C1179">
        <v>14190750</v>
      </c>
      <c r="D1179">
        <v>0.95699999999999996</v>
      </c>
      <c r="E1179">
        <v>631074</v>
      </c>
      <c r="F1179">
        <v>4.2999999999999997E-2</v>
      </c>
      <c r="G1179">
        <v>2004</v>
      </c>
    </row>
    <row r="1180" spans="1:7" x14ac:dyDescent="0.3">
      <c r="A1180" t="s">
        <v>1182</v>
      </c>
      <c r="B1180">
        <v>14615099</v>
      </c>
      <c r="C1180">
        <v>14470947</v>
      </c>
      <c r="D1180">
        <v>0.99</v>
      </c>
      <c r="E1180">
        <v>144152</v>
      </c>
      <c r="F1180">
        <v>0.01</v>
      </c>
      <c r="G1180">
        <v>2004</v>
      </c>
    </row>
    <row r="1181" spans="1:7" x14ac:dyDescent="0.3">
      <c r="A1181" t="s">
        <v>1183</v>
      </c>
      <c r="B1181">
        <v>14494036</v>
      </c>
      <c r="C1181">
        <v>13562325</v>
      </c>
      <c r="D1181">
        <v>0.93600000000000005</v>
      </c>
      <c r="E1181">
        <v>931711</v>
      </c>
      <c r="F1181">
        <v>6.4000000000000001E-2</v>
      </c>
      <c r="G1181">
        <v>2004</v>
      </c>
    </row>
    <row r="1182" spans="1:7" x14ac:dyDescent="0.3">
      <c r="A1182" t="s">
        <v>1184</v>
      </c>
      <c r="B1182">
        <v>14339171</v>
      </c>
      <c r="C1182">
        <v>7739049</v>
      </c>
      <c r="D1182">
        <v>0.54</v>
      </c>
      <c r="E1182">
        <v>6600122</v>
      </c>
      <c r="F1182">
        <v>0.46</v>
      </c>
      <c r="G1182">
        <v>2004</v>
      </c>
    </row>
    <row r="1183" spans="1:7" x14ac:dyDescent="0.3">
      <c r="A1183" t="s">
        <v>1185</v>
      </c>
      <c r="B1183">
        <v>13315054</v>
      </c>
      <c r="C1183">
        <v>54361</v>
      </c>
      <c r="D1183">
        <v>4.0000000000000001E-3</v>
      </c>
      <c r="E1183">
        <v>13260693</v>
      </c>
      <c r="F1183">
        <v>0.996</v>
      </c>
      <c r="G1183">
        <v>2004</v>
      </c>
    </row>
    <row r="1184" spans="1:7" x14ac:dyDescent="0.3">
      <c r="A1184" t="s">
        <v>1186</v>
      </c>
      <c r="B1184">
        <v>13267869</v>
      </c>
      <c r="C1184">
        <v>3775283</v>
      </c>
      <c r="D1184">
        <v>0.28499999999999998</v>
      </c>
      <c r="E1184">
        <v>9492586</v>
      </c>
      <c r="F1184">
        <v>0.71499999999999997</v>
      </c>
      <c r="G1184">
        <v>2004</v>
      </c>
    </row>
    <row r="1185" spans="1:7" x14ac:dyDescent="0.3">
      <c r="A1185" t="s">
        <v>1187</v>
      </c>
      <c r="B1185">
        <v>12594630</v>
      </c>
      <c r="C1185">
        <v>6529624</v>
      </c>
      <c r="D1185">
        <v>0.51800000000000002</v>
      </c>
      <c r="E1185">
        <v>6065006</v>
      </c>
      <c r="F1185">
        <v>0.48199999999999998</v>
      </c>
      <c r="G1185">
        <v>2004</v>
      </c>
    </row>
    <row r="1186" spans="1:7" x14ac:dyDescent="0.3">
      <c r="A1186" t="s">
        <v>1188</v>
      </c>
      <c r="B1186">
        <v>12544254</v>
      </c>
      <c r="C1186">
        <v>12264319</v>
      </c>
      <c r="D1186">
        <v>0.97799999999999998</v>
      </c>
      <c r="E1186">
        <v>279935</v>
      </c>
      <c r="F1186">
        <v>2.1999999999999999E-2</v>
      </c>
      <c r="G1186">
        <v>2004</v>
      </c>
    </row>
    <row r="1187" spans="1:7" x14ac:dyDescent="0.3">
      <c r="A1187" t="s">
        <v>1189</v>
      </c>
      <c r="B1187">
        <v>12520799</v>
      </c>
      <c r="C1187">
        <v>5763875</v>
      </c>
      <c r="D1187">
        <v>0.46</v>
      </c>
      <c r="E1187">
        <v>6756924</v>
      </c>
      <c r="F1187">
        <v>0.54</v>
      </c>
      <c r="G1187">
        <v>2004</v>
      </c>
    </row>
    <row r="1188" spans="1:7" x14ac:dyDescent="0.3">
      <c r="A1188" t="s">
        <v>1190</v>
      </c>
      <c r="B1188">
        <v>12313323</v>
      </c>
      <c r="C1188">
        <v>12195626</v>
      </c>
      <c r="D1188">
        <v>0.99</v>
      </c>
      <c r="E1188">
        <v>117697</v>
      </c>
      <c r="F1188">
        <v>0.01</v>
      </c>
      <c r="G1188">
        <v>2004</v>
      </c>
    </row>
    <row r="1189" spans="1:7" x14ac:dyDescent="0.3">
      <c r="A1189" t="s">
        <v>1191</v>
      </c>
      <c r="B1189">
        <v>12071007</v>
      </c>
      <c r="C1189">
        <v>337265</v>
      </c>
      <c r="D1189">
        <v>2.8000000000000001E-2</v>
      </c>
      <c r="E1189">
        <v>11733742</v>
      </c>
      <c r="F1189">
        <v>0.97199999999999998</v>
      </c>
      <c r="G1189">
        <v>2004</v>
      </c>
    </row>
    <row r="1190" spans="1:7" x14ac:dyDescent="0.3">
      <c r="A1190" t="s">
        <v>1192</v>
      </c>
      <c r="B1190">
        <v>12009070</v>
      </c>
      <c r="C1190">
        <v>11814019</v>
      </c>
      <c r="D1190">
        <v>0.98399999999999999</v>
      </c>
      <c r="E1190">
        <v>195051</v>
      </c>
      <c r="F1190">
        <v>1.6E-2</v>
      </c>
      <c r="G1190">
        <v>2004</v>
      </c>
    </row>
    <row r="1191" spans="1:7" x14ac:dyDescent="0.3">
      <c r="A1191" t="s">
        <v>1193</v>
      </c>
      <c r="B1191">
        <v>11850214</v>
      </c>
      <c r="C1191">
        <v>2339957</v>
      </c>
      <c r="D1191">
        <v>0.19700000000000001</v>
      </c>
      <c r="E1191">
        <v>9510257</v>
      </c>
      <c r="F1191">
        <v>0.80300000000000005</v>
      </c>
      <c r="G1191">
        <v>2004</v>
      </c>
    </row>
    <row r="1192" spans="1:7" x14ac:dyDescent="0.3">
      <c r="A1192" t="s">
        <v>1194</v>
      </c>
      <c r="B1192">
        <v>11416075</v>
      </c>
      <c r="C1192">
        <v>8725813</v>
      </c>
      <c r="D1192">
        <v>0.76400000000000001</v>
      </c>
      <c r="E1192">
        <v>2690262</v>
      </c>
      <c r="F1192">
        <v>0.23599999999999999</v>
      </c>
      <c r="G1192">
        <v>2004</v>
      </c>
    </row>
    <row r="1193" spans="1:7" x14ac:dyDescent="0.3">
      <c r="A1193" t="s">
        <v>1195</v>
      </c>
      <c r="B1193">
        <v>11341016</v>
      </c>
      <c r="C1193">
        <v>8085771</v>
      </c>
      <c r="D1193">
        <v>0.71299999999999997</v>
      </c>
      <c r="E1193">
        <v>3255245</v>
      </c>
      <c r="F1193">
        <v>0.28699999999999998</v>
      </c>
      <c r="G1193">
        <v>2004</v>
      </c>
    </row>
    <row r="1194" spans="1:7" x14ac:dyDescent="0.3">
      <c r="A1194" t="s">
        <v>1196</v>
      </c>
      <c r="B1194">
        <v>11030861</v>
      </c>
      <c r="C1194">
        <v>435395</v>
      </c>
      <c r="D1194">
        <v>3.9E-2</v>
      </c>
      <c r="E1194">
        <v>10595466</v>
      </c>
      <c r="F1194">
        <v>0.96099999999999997</v>
      </c>
      <c r="G1194">
        <v>2004</v>
      </c>
    </row>
    <row r="1195" spans="1:7" x14ac:dyDescent="0.3">
      <c r="A1195" t="s">
        <v>1197</v>
      </c>
      <c r="B1195">
        <v>10976892</v>
      </c>
      <c r="C1195">
        <v>1200216</v>
      </c>
      <c r="D1195">
        <v>0.109</v>
      </c>
      <c r="E1195">
        <v>9776676</v>
      </c>
      <c r="F1195">
        <v>0.89100000000000001</v>
      </c>
      <c r="G1195">
        <v>2004</v>
      </c>
    </row>
    <row r="1196" spans="1:7" x14ac:dyDescent="0.3">
      <c r="A1196" t="s">
        <v>1198</v>
      </c>
      <c r="B1196">
        <v>10898337</v>
      </c>
      <c r="C1196">
        <v>10391003</v>
      </c>
      <c r="D1196">
        <v>0.95299999999999996</v>
      </c>
      <c r="E1196">
        <v>507334</v>
      </c>
      <c r="F1196">
        <v>4.7E-2</v>
      </c>
      <c r="G1196">
        <v>2004</v>
      </c>
    </row>
    <row r="1197" spans="1:7" x14ac:dyDescent="0.3">
      <c r="A1197" t="s">
        <v>1199</v>
      </c>
      <c r="B1197">
        <v>895921036</v>
      </c>
      <c r="C1197">
        <v>290013036</v>
      </c>
      <c r="D1197">
        <v>0.32400000000000001</v>
      </c>
      <c r="E1197">
        <v>605908000</v>
      </c>
      <c r="F1197">
        <v>0.67600000000000005</v>
      </c>
      <c r="G1197">
        <v>2005</v>
      </c>
    </row>
    <row r="1198" spans="1:7" x14ac:dyDescent="0.3">
      <c r="A1198" t="s">
        <v>1200</v>
      </c>
      <c r="B1198">
        <v>868352530</v>
      </c>
      <c r="C1198">
        <v>380270577</v>
      </c>
      <c r="D1198">
        <v>0.438</v>
      </c>
      <c r="E1198">
        <v>488081953</v>
      </c>
      <c r="F1198">
        <v>0.56200000000000006</v>
      </c>
      <c r="G1198">
        <v>2005</v>
      </c>
    </row>
    <row r="1199" spans="1:7" x14ac:dyDescent="0.3">
      <c r="A1199" t="s">
        <v>1201</v>
      </c>
      <c r="B1199">
        <v>745013115</v>
      </c>
      <c r="C1199">
        <v>291710957</v>
      </c>
      <c r="D1199">
        <v>0.39200000000000002</v>
      </c>
      <c r="E1199">
        <v>453302158</v>
      </c>
      <c r="F1199">
        <v>0.60799999999999998</v>
      </c>
      <c r="G1199">
        <v>2005</v>
      </c>
    </row>
    <row r="1200" spans="1:7" x14ac:dyDescent="0.3">
      <c r="A1200" t="s">
        <v>1202</v>
      </c>
      <c r="B1200">
        <v>603873119</v>
      </c>
      <c r="C1200">
        <v>234280354</v>
      </c>
      <c r="D1200">
        <v>0.38800000000000001</v>
      </c>
      <c r="E1200">
        <v>369592765</v>
      </c>
      <c r="F1200">
        <v>0.61199999999999999</v>
      </c>
      <c r="G1200">
        <v>2005</v>
      </c>
    </row>
    <row r="1201" spans="1:7" x14ac:dyDescent="0.3">
      <c r="A1201" t="s">
        <v>1203</v>
      </c>
      <c r="B1201">
        <v>556906378</v>
      </c>
      <c r="C1201">
        <v>218080025</v>
      </c>
      <c r="D1201">
        <v>0.39200000000000002</v>
      </c>
      <c r="E1201">
        <v>338826353</v>
      </c>
      <c r="F1201">
        <v>0.60799999999999998</v>
      </c>
      <c r="G1201">
        <v>2005</v>
      </c>
    </row>
    <row r="1202" spans="1:7" x14ac:dyDescent="0.3">
      <c r="A1202" t="s">
        <v>1204</v>
      </c>
      <c r="B1202">
        <v>542063846</v>
      </c>
      <c r="C1202">
        <v>193595521</v>
      </c>
      <c r="D1202">
        <v>0.35699999999999998</v>
      </c>
      <c r="E1202">
        <v>348468325</v>
      </c>
      <c r="F1202">
        <v>0.64300000000000002</v>
      </c>
      <c r="G1202">
        <v>2005</v>
      </c>
    </row>
    <row r="1203" spans="1:7" x14ac:dyDescent="0.3">
      <c r="A1203" t="s">
        <v>1205</v>
      </c>
      <c r="B1203">
        <v>487287646</v>
      </c>
      <c r="C1203">
        <v>186336279</v>
      </c>
      <c r="D1203">
        <v>0.38200000000000001</v>
      </c>
      <c r="E1203">
        <v>300951367</v>
      </c>
      <c r="F1203">
        <v>0.61799999999999999</v>
      </c>
      <c r="G1203">
        <v>2005</v>
      </c>
    </row>
    <row r="1204" spans="1:7" x14ac:dyDescent="0.3">
      <c r="A1204" t="s">
        <v>1206</v>
      </c>
      <c r="B1204">
        <v>474968763</v>
      </c>
      <c r="C1204">
        <v>206459076</v>
      </c>
      <c r="D1204">
        <v>0.435</v>
      </c>
      <c r="E1204">
        <v>268509687</v>
      </c>
      <c r="F1204">
        <v>0.56499999999999995</v>
      </c>
      <c r="G1204">
        <v>2005</v>
      </c>
    </row>
    <row r="1205" spans="1:7" x14ac:dyDescent="0.3">
      <c r="A1205" t="s">
        <v>1207</v>
      </c>
      <c r="B1205">
        <v>373443774</v>
      </c>
      <c r="C1205">
        <v>205343774</v>
      </c>
      <c r="D1205">
        <v>0.55000000000000004</v>
      </c>
      <c r="E1205">
        <v>168100000</v>
      </c>
      <c r="F1205">
        <v>0.45</v>
      </c>
      <c r="G1205">
        <v>2005</v>
      </c>
    </row>
    <row r="1206" spans="1:7" x14ac:dyDescent="0.3">
      <c r="A1206" t="s">
        <v>1208</v>
      </c>
      <c r="B1206">
        <v>371594210</v>
      </c>
      <c r="C1206">
        <v>179495555</v>
      </c>
      <c r="D1206">
        <v>0.48299999999999998</v>
      </c>
      <c r="E1206">
        <v>192098655</v>
      </c>
      <c r="F1206">
        <v>0.51700000000000002</v>
      </c>
      <c r="G1206">
        <v>2005</v>
      </c>
    </row>
    <row r="1207" spans="1:7" x14ac:dyDescent="0.3">
      <c r="A1207" t="s">
        <v>1209</v>
      </c>
      <c r="B1207">
        <v>333535934</v>
      </c>
      <c r="C1207">
        <v>154696080</v>
      </c>
      <c r="D1207">
        <v>0.46400000000000002</v>
      </c>
      <c r="E1207">
        <v>178839854</v>
      </c>
      <c r="F1207">
        <v>0.53600000000000003</v>
      </c>
      <c r="G1207">
        <v>2005</v>
      </c>
    </row>
    <row r="1208" spans="1:7" x14ac:dyDescent="0.3">
      <c r="A1208" t="s">
        <v>1210</v>
      </c>
      <c r="B1208">
        <v>314432837</v>
      </c>
      <c r="C1208">
        <v>135386665</v>
      </c>
      <c r="D1208">
        <v>0.43099999999999999</v>
      </c>
      <c r="E1208">
        <v>179046172</v>
      </c>
      <c r="F1208">
        <v>0.56899999999999995</v>
      </c>
      <c r="G1208">
        <v>2005</v>
      </c>
    </row>
    <row r="1209" spans="1:7" x14ac:dyDescent="0.3">
      <c r="A1209" t="s">
        <v>1211</v>
      </c>
      <c r="B1209">
        <v>288467645</v>
      </c>
      <c r="C1209">
        <v>209255921</v>
      </c>
      <c r="D1209">
        <v>0.72499999999999998</v>
      </c>
      <c r="E1209">
        <v>79211724</v>
      </c>
      <c r="F1209">
        <v>0.27500000000000002</v>
      </c>
      <c r="G1209">
        <v>2005</v>
      </c>
    </row>
    <row r="1210" spans="1:7" x14ac:dyDescent="0.3">
      <c r="A1210" t="s">
        <v>1212</v>
      </c>
      <c r="B1210">
        <v>262511490</v>
      </c>
      <c r="C1210">
        <v>128200012</v>
      </c>
      <c r="D1210">
        <v>0.48799999999999999</v>
      </c>
      <c r="E1210">
        <v>134311478</v>
      </c>
      <c r="F1210">
        <v>0.51200000000000001</v>
      </c>
      <c r="G1210">
        <v>2005</v>
      </c>
    </row>
    <row r="1211" spans="1:7" x14ac:dyDescent="0.3">
      <c r="A1211" t="s">
        <v>1213</v>
      </c>
      <c r="B1211">
        <v>230884728</v>
      </c>
      <c r="C1211">
        <v>75976178</v>
      </c>
      <c r="D1211">
        <v>0.32900000000000001</v>
      </c>
      <c r="E1211">
        <v>154908550</v>
      </c>
      <c r="F1211">
        <v>0.67100000000000004</v>
      </c>
      <c r="G1211">
        <v>2005</v>
      </c>
    </row>
    <row r="1212" spans="1:7" x14ac:dyDescent="0.3">
      <c r="A1212" t="s">
        <v>1214</v>
      </c>
      <c r="B1212">
        <v>223387299</v>
      </c>
      <c r="C1212">
        <v>89707299</v>
      </c>
      <c r="D1212">
        <v>0.40200000000000002</v>
      </c>
      <c r="E1212">
        <v>133680000</v>
      </c>
      <c r="F1212">
        <v>0.59799999999999998</v>
      </c>
      <c r="G1212">
        <v>2005</v>
      </c>
    </row>
    <row r="1213" spans="1:7" x14ac:dyDescent="0.3">
      <c r="A1213" t="s">
        <v>1215</v>
      </c>
      <c r="B1213">
        <v>218122627</v>
      </c>
      <c r="C1213">
        <v>47398413</v>
      </c>
      <c r="D1213">
        <v>0.217</v>
      </c>
      <c r="E1213">
        <v>170724214</v>
      </c>
      <c r="F1213">
        <v>0.78300000000000003</v>
      </c>
      <c r="G1213">
        <v>2005</v>
      </c>
    </row>
    <row r="1214" spans="1:7" x14ac:dyDescent="0.3">
      <c r="A1214" t="s">
        <v>1216</v>
      </c>
      <c r="B1214">
        <v>204681899</v>
      </c>
      <c r="C1214">
        <v>110332737</v>
      </c>
      <c r="D1214">
        <v>0.53900000000000003</v>
      </c>
      <c r="E1214">
        <v>94349162</v>
      </c>
      <c r="F1214">
        <v>0.46100000000000002</v>
      </c>
      <c r="G1214">
        <v>2005</v>
      </c>
    </row>
    <row r="1215" spans="1:7" x14ac:dyDescent="0.3">
      <c r="A1215" t="s">
        <v>1217</v>
      </c>
      <c r="B1215">
        <v>198636868</v>
      </c>
      <c r="C1215">
        <v>113086868</v>
      </c>
      <c r="D1215">
        <v>0.56899999999999995</v>
      </c>
      <c r="E1215">
        <v>85550000</v>
      </c>
      <c r="F1215">
        <v>0.43099999999999999</v>
      </c>
      <c r="G1215">
        <v>2005</v>
      </c>
    </row>
    <row r="1216" spans="1:7" x14ac:dyDescent="0.3">
      <c r="A1216" t="s">
        <v>1218</v>
      </c>
      <c r="B1216">
        <v>192614977</v>
      </c>
      <c r="C1216">
        <v>56110897</v>
      </c>
      <c r="D1216">
        <v>0.29099999999999998</v>
      </c>
      <c r="E1216">
        <v>136504080</v>
      </c>
      <c r="F1216">
        <v>0.70899999999999996</v>
      </c>
      <c r="G1216">
        <v>2005</v>
      </c>
    </row>
    <row r="1217" spans="1:7" x14ac:dyDescent="0.3">
      <c r="A1217" t="s">
        <v>1219</v>
      </c>
      <c r="B1217">
        <v>191466556</v>
      </c>
      <c r="C1217">
        <v>158119460</v>
      </c>
      <c r="D1217">
        <v>0.82599999999999996</v>
      </c>
      <c r="E1217">
        <v>33347096</v>
      </c>
      <c r="F1217">
        <v>0.17399999999999999</v>
      </c>
      <c r="G1217">
        <v>2005</v>
      </c>
    </row>
    <row r="1218" spans="1:7" x14ac:dyDescent="0.3">
      <c r="A1218" t="s">
        <v>1220</v>
      </c>
      <c r="B1218">
        <v>186797986</v>
      </c>
      <c r="C1218">
        <v>119519402</v>
      </c>
      <c r="D1218">
        <v>0.64</v>
      </c>
      <c r="E1218">
        <v>67278584</v>
      </c>
      <c r="F1218">
        <v>0.36</v>
      </c>
      <c r="G1218">
        <v>2005</v>
      </c>
    </row>
    <row r="1219" spans="1:7" x14ac:dyDescent="0.3">
      <c r="A1219" t="s">
        <v>1221</v>
      </c>
      <c r="B1219">
        <v>178062759</v>
      </c>
      <c r="C1219">
        <v>83043761</v>
      </c>
      <c r="D1219">
        <v>0.46600000000000003</v>
      </c>
      <c r="E1219">
        <v>95018998</v>
      </c>
      <c r="F1219">
        <v>0.53400000000000003</v>
      </c>
      <c r="G1219">
        <v>2005</v>
      </c>
    </row>
    <row r="1220" spans="1:7" x14ac:dyDescent="0.3">
      <c r="A1220" t="s">
        <v>1222</v>
      </c>
      <c r="B1220">
        <v>177378645</v>
      </c>
      <c r="C1220">
        <v>109449237</v>
      </c>
      <c r="D1220">
        <v>0.61699999999999999</v>
      </c>
      <c r="E1220">
        <v>67929408</v>
      </c>
      <c r="F1220">
        <v>0.38300000000000001</v>
      </c>
      <c r="G1220">
        <v>2005</v>
      </c>
    </row>
    <row r="1221" spans="1:7" x14ac:dyDescent="0.3">
      <c r="A1221" t="s">
        <v>1223</v>
      </c>
      <c r="B1221">
        <v>163995949</v>
      </c>
      <c r="C1221">
        <v>76231249</v>
      </c>
      <c r="D1221">
        <v>0.46500000000000002</v>
      </c>
      <c r="E1221">
        <v>87764700</v>
      </c>
      <c r="F1221">
        <v>0.53500000000000003</v>
      </c>
      <c r="G1221">
        <v>2005</v>
      </c>
    </row>
    <row r="1222" spans="1:7" x14ac:dyDescent="0.3">
      <c r="A1222" t="s">
        <v>1224</v>
      </c>
      <c r="B1222">
        <v>162949164</v>
      </c>
      <c r="C1222">
        <v>35818913</v>
      </c>
      <c r="D1222">
        <v>0.22</v>
      </c>
      <c r="E1222">
        <v>127130251</v>
      </c>
      <c r="F1222">
        <v>0.78</v>
      </c>
      <c r="G1222">
        <v>2005</v>
      </c>
    </row>
    <row r="1223" spans="1:7" x14ac:dyDescent="0.3">
      <c r="A1223" t="s">
        <v>1225</v>
      </c>
      <c r="B1223">
        <v>162944923</v>
      </c>
      <c r="C1223">
        <v>72708161</v>
      </c>
      <c r="D1223">
        <v>0.44600000000000001</v>
      </c>
      <c r="E1223">
        <v>90236762</v>
      </c>
      <c r="F1223">
        <v>0.55400000000000005</v>
      </c>
      <c r="G1223">
        <v>2005</v>
      </c>
    </row>
    <row r="1224" spans="1:7" x14ac:dyDescent="0.3">
      <c r="A1224" t="s">
        <v>1226</v>
      </c>
      <c r="B1224">
        <v>162242962</v>
      </c>
      <c r="C1224">
        <v>57490508</v>
      </c>
      <c r="D1224">
        <v>0.35399999999999998</v>
      </c>
      <c r="E1224">
        <v>104752454</v>
      </c>
      <c r="F1224">
        <v>0.64600000000000002</v>
      </c>
      <c r="G1224">
        <v>2005</v>
      </c>
    </row>
    <row r="1225" spans="1:7" x14ac:dyDescent="0.3">
      <c r="A1225" t="s">
        <v>1227</v>
      </c>
      <c r="B1225">
        <v>158733820</v>
      </c>
      <c r="C1225">
        <v>74103820</v>
      </c>
      <c r="D1225">
        <v>0.46700000000000003</v>
      </c>
      <c r="E1225">
        <v>84630000</v>
      </c>
      <c r="F1225">
        <v>0.53300000000000003</v>
      </c>
      <c r="G1225">
        <v>2005</v>
      </c>
    </row>
    <row r="1226" spans="1:7" x14ac:dyDescent="0.3">
      <c r="A1226" t="s">
        <v>1228</v>
      </c>
      <c r="B1226">
        <v>155457327</v>
      </c>
      <c r="C1226">
        <v>82931301</v>
      </c>
      <c r="D1226">
        <v>0.53300000000000003</v>
      </c>
      <c r="E1226">
        <v>72526026</v>
      </c>
      <c r="F1226">
        <v>0.46700000000000003</v>
      </c>
      <c r="G1226">
        <v>2005</v>
      </c>
    </row>
    <row r="1227" spans="1:7" x14ac:dyDescent="0.3">
      <c r="A1227" t="s">
        <v>1229</v>
      </c>
      <c r="B1227">
        <v>147748505</v>
      </c>
      <c r="C1227">
        <v>87039965</v>
      </c>
      <c r="D1227">
        <v>0.58899999999999997</v>
      </c>
      <c r="E1227">
        <v>60708540</v>
      </c>
      <c r="F1227">
        <v>0.41099999999999998</v>
      </c>
      <c r="G1227">
        <v>2005</v>
      </c>
    </row>
    <row r="1228" spans="1:7" x14ac:dyDescent="0.3">
      <c r="A1228" t="s">
        <v>1230</v>
      </c>
      <c r="B1228">
        <v>145166804</v>
      </c>
      <c r="C1228">
        <v>75072454</v>
      </c>
      <c r="D1228">
        <v>0.51700000000000002</v>
      </c>
      <c r="E1228">
        <v>70094350</v>
      </c>
      <c r="F1228">
        <v>0.48299999999999998</v>
      </c>
      <c r="G1228">
        <v>2005</v>
      </c>
    </row>
    <row r="1229" spans="1:7" x14ac:dyDescent="0.3">
      <c r="A1229" t="s">
        <v>1231</v>
      </c>
      <c r="B1229">
        <v>144146816</v>
      </c>
      <c r="C1229">
        <v>66023816</v>
      </c>
      <c r="D1229">
        <v>0.45800000000000002</v>
      </c>
      <c r="E1229">
        <v>78123000</v>
      </c>
      <c r="F1229">
        <v>0.54200000000000004</v>
      </c>
      <c r="G1229">
        <v>2005</v>
      </c>
    </row>
    <row r="1230" spans="1:7" x14ac:dyDescent="0.3">
      <c r="A1230" t="s">
        <v>1232</v>
      </c>
      <c r="B1230">
        <v>142400065</v>
      </c>
      <c r="C1230">
        <v>46464023</v>
      </c>
      <c r="D1230">
        <v>0.32600000000000001</v>
      </c>
      <c r="E1230">
        <v>95936042</v>
      </c>
      <c r="F1230">
        <v>0.67400000000000004</v>
      </c>
      <c r="G1230">
        <v>2005</v>
      </c>
    </row>
    <row r="1231" spans="1:7" x14ac:dyDescent="0.3">
      <c r="A1231" t="s">
        <v>1233</v>
      </c>
      <c r="B1231">
        <v>131426169</v>
      </c>
      <c r="C1231">
        <v>63313159</v>
      </c>
      <c r="D1231">
        <v>0.48199999999999998</v>
      </c>
      <c r="E1231">
        <v>68113010</v>
      </c>
      <c r="F1231">
        <v>0.51800000000000002</v>
      </c>
      <c r="G1231">
        <v>2005</v>
      </c>
    </row>
    <row r="1232" spans="1:7" x14ac:dyDescent="0.3">
      <c r="A1232" t="s">
        <v>1234</v>
      </c>
      <c r="B1232">
        <v>130982129</v>
      </c>
      <c r="C1232">
        <v>47403685</v>
      </c>
      <c r="D1232">
        <v>0.36199999999999999</v>
      </c>
      <c r="E1232">
        <v>83578444</v>
      </c>
      <c r="F1232">
        <v>0.63800000000000001</v>
      </c>
      <c r="G1232">
        <v>2005</v>
      </c>
    </row>
    <row r="1233" spans="1:7" x14ac:dyDescent="0.3">
      <c r="A1233" t="s">
        <v>1235</v>
      </c>
      <c r="B1233">
        <v>130154568</v>
      </c>
      <c r="C1233">
        <v>82571173</v>
      </c>
      <c r="D1233">
        <v>0.63400000000000001</v>
      </c>
      <c r="E1233">
        <v>47583395</v>
      </c>
      <c r="F1233">
        <v>0.36599999999999999</v>
      </c>
      <c r="G1233">
        <v>2005</v>
      </c>
    </row>
    <row r="1234" spans="1:7" x14ac:dyDescent="0.3">
      <c r="A1234" t="s">
        <v>1236</v>
      </c>
      <c r="B1234">
        <v>127392693</v>
      </c>
      <c r="C1234">
        <v>77437223</v>
      </c>
      <c r="D1234">
        <v>0.60799999999999998</v>
      </c>
      <c r="E1234">
        <v>49955470</v>
      </c>
      <c r="F1234">
        <v>0.39200000000000002</v>
      </c>
      <c r="G1234">
        <v>2005</v>
      </c>
    </row>
    <row r="1235" spans="1:7" x14ac:dyDescent="0.3">
      <c r="A1235" t="s">
        <v>1237</v>
      </c>
      <c r="B1235">
        <v>123276807</v>
      </c>
      <c r="C1235">
        <v>47144110</v>
      </c>
      <c r="D1235">
        <v>0.38200000000000001</v>
      </c>
      <c r="E1235">
        <v>76132697</v>
      </c>
      <c r="F1235">
        <v>0.61799999999999999</v>
      </c>
      <c r="G1235">
        <v>2005</v>
      </c>
    </row>
    <row r="1236" spans="1:7" x14ac:dyDescent="0.3">
      <c r="A1236" t="s">
        <v>1238</v>
      </c>
      <c r="B1236">
        <v>123204920</v>
      </c>
      <c r="C1236">
        <v>51100486</v>
      </c>
      <c r="D1236">
        <v>0.41499999999999998</v>
      </c>
      <c r="E1236">
        <v>72104434</v>
      </c>
      <c r="F1236">
        <v>0.58499999999999996</v>
      </c>
      <c r="G1236">
        <v>2005</v>
      </c>
    </row>
    <row r="1237" spans="1:7" x14ac:dyDescent="0.3">
      <c r="A1237" t="s">
        <v>1239</v>
      </c>
      <c r="B1237">
        <v>121616555</v>
      </c>
      <c r="C1237">
        <v>38405088</v>
      </c>
      <c r="D1237">
        <v>0.316</v>
      </c>
      <c r="E1237">
        <v>83211467</v>
      </c>
      <c r="F1237">
        <v>0.68400000000000005</v>
      </c>
      <c r="G1237">
        <v>2005</v>
      </c>
    </row>
    <row r="1238" spans="1:7" x14ac:dyDescent="0.3">
      <c r="A1238" t="s">
        <v>1240</v>
      </c>
      <c r="B1238">
        <v>119240351</v>
      </c>
      <c r="C1238">
        <v>68671925</v>
      </c>
      <c r="D1238">
        <v>0.57599999999999996</v>
      </c>
      <c r="E1238">
        <v>50568426</v>
      </c>
      <c r="F1238">
        <v>0.42399999999999999</v>
      </c>
      <c r="G1238">
        <v>2005</v>
      </c>
    </row>
    <row r="1239" spans="1:7" x14ac:dyDescent="0.3">
      <c r="A1239" t="s">
        <v>1241</v>
      </c>
      <c r="B1239">
        <v>118090836</v>
      </c>
      <c r="C1239">
        <v>53359111</v>
      </c>
      <c r="D1239">
        <v>0.45200000000000001</v>
      </c>
      <c r="E1239">
        <v>64731725</v>
      </c>
      <c r="F1239">
        <v>0.54800000000000004</v>
      </c>
      <c r="G1239">
        <v>2005</v>
      </c>
    </row>
    <row r="1240" spans="1:7" x14ac:dyDescent="0.3">
      <c r="A1240" t="s">
        <v>1242</v>
      </c>
      <c r="B1240">
        <v>111069515</v>
      </c>
      <c r="C1240">
        <v>80270227</v>
      </c>
      <c r="D1240">
        <v>0.72299999999999998</v>
      </c>
      <c r="E1240">
        <v>30799288</v>
      </c>
      <c r="F1240">
        <v>0.27700000000000002</v>
      </c>
      <c r="G1240">
        <v>2005</v>
      </c>
    </row>
    <row r="1241" spans="1:7" x14ac:dyDescent="0.3">
      <c r="A1241" t="s">
        <v>1243</v>
      </c>
      <c r="B1241">
        <v>110013167</v>
      </c>
      <c r="C1241">
        <v>51386611</v>
      </c>
      <c r="D1241">
        <v>0.46700000000000003</v>
      </c>
      <c r="E1241">
        <v>58626556</v>
      </c>
      <c r="F1241">
        <v>0.53300000000000003</v>
      </c>
      <c r="G1241">
        <v>2005</v>
      </c>
    </row>
    <row r="1242" spans="1:7" x14ac:dyDescent="0.3">
      <c r="A1242" t="s">
        <v>1244</v>
      </c>
      <c r="B1242">
        <v>108539911</v>
      </c>
      <c r="C1242">
        <v>61649911</v>
      </c>
      <c r="D1242">
        <v>0.56799999999999995</v>
      </c>
      <c r="E1242">
        <v>46890000</v>
      </c>
      <c r="F1242">
        <v>0.432</v>
      </c>
      <c r="G1242">
        <v>2005</v>
      </c>
    </row>
    <row r="1243" spans="1:7" x14ac:dyDescent="0.3">
      <c r="A1243" t="s">
        <v>1245</v>
      </c>
      <c r="B1243">
        <v>107516369</v>
      </c>
      <c r="C1243">
        <v>65233369</v>
      </c>
      <c r="D1243">
        <v>0.60699999999999998</v>
      </c>
      <c r="E1243">
        <v>42283000</v>
      </c>
      <c r="F1243">
        <v>0.39300000000000002</v>
      </c>
      <c r="G1243">
        <v>2005</v>
      </c>
    </row>
    <row r="1244" spans="1:7" x14ac:dyDescent="0.3">
      <c r="A1244" t="s">
        <v>1246</v>
      </c>
      <c r="B1244">
        <v>105316267</v>
      </c>
      <c r="C1244">
        <v>37916267</v>
      </c>
      <c r="D1244">
        <v>0.36</v>
      </c>
      <c r="E1244">
        <v>67400000</v>
      </c>
      <c r="F1244">
        <v>0.64</v>
      </c>
      <c r="G1244">
        <v>2005</v>
      </c>
    </row>
    <row r="1245" spans="1:7" x14ac:dyDescent="0.3">
      <c r="A1245" t="s">
        <v>1247</v>
      </c>
      <c r="B1245">
        <v>104478416</v>
      </c>
      <c r="C1245">
        <v>51085416</v>
      </c>
      <c r="D1245">
        <v>0.48899999999999999</v>
      </c>
      <c r="E1245">
        <v>53393000</v>
      </c>
      <c r="F1245">
        <v>0.51100000000000001</v>
      </c>
      <c r="G1245">
        <v>2005</v>
      </c>
    </row>
    <row r="1246" spans="1:7" x14ac:dyDescent="0.3">
      <c r="A1246" t="s">
        <v>1248</v>
      </c>
      <c r="B1246">
        <v>103121466</v>
      </c>
      <c r="C1246">
        <v>68915888</v>
      </c>
      <c r="D1246">
        <v>0.66800000000000004</v>
      </c>
      <c r="E1246">
        <v>34205578</v>
      </c>
      <c r="F1246">
        <v>0.33200000000000002</v>
      </c>
      <c r="G1246">
        <v>2005</v>
      </c>
    </row>
    <row r="1247" spans="1:7" x14ac:dyDescent="0.3">
      <c r="A1247" t="s">
        <v>1249</v>
      </c>
      <c r="B1247">
        <v>102854431</v>
      </c>
      <c r="C1247">
        <v>48318130</v>
      </c>
      <c r="D1247">
        <v>0.47</v>
      </c>
      <c r="E1247">
        <v>54536301</v>
      </c>
      <c r="F1247">
        <v>0.53</v>
      </c>
      <c r="G1247">
        <v>2005</v>
      </c>
    </row>
    <row r="1248" spans="1:7" x14ac:dyDescent="0.3">
      <c r="A1248" t="s">
        <v>1250</v>
      </c>
      <c r="B1248">
        <v>101393569</v>
      </c>
      <c r="C1248">
        <v>48478006</v>
      </c>
      <c r="D1248">
        <v>0.47799999999999998</v>
      </c>
      <c r="E1248">
        <v>52915563</v>
      </c>
      <c r="F1248">
        <v>0.52200000000000002</v>
      </c>
      <c r="G1248">
        <v>2005</v>
      </c>
    </row>
    <row r="1249" spans="1:7" x14ac:dyDescent="0.3">
      <c r="A1249" t="s">
        <v>1251</v>
      </c>
      <c r="B1249">
        <v>98410061</v>
      </c>
      <c r="C1249">
        <v>54580300</v>
      </c>
      <c r="D1249">
        <v>0.55500000000000005</v>
      </c>
      <c r="E1249">
        <v>43829761</v>
      </c>
      <c r="F1249">
        <v>0.44500000000000001</v>
      </c>
      <c r="G1249">
        <v>2005</v>
      </c>
    </row>
    <row r="1250" spans="1:7" x14ac:dyDescent="0.3">
      <c r="A1250" t="s">
        <v>1252</v>
      </c>
      <c r="B1250">
        <v>97918663</v>
      </c>
      <c r="C1250">
        <v>82674398</v>
      </c>
      <c r="D1250">
        <v>0.84399999999999997</v>
      </c>
      <c r="E1250">
        <v>15244265</v>
      </c>
      <c r="F1250">
        <v>0.156</v>
      </c>
      <c r="G1250">
        <v>2005</v>
      </c>
    </row>
    <row r="1251" spans="1:7" x14ac:dyDescent="0.3">
      <c r="A1251" t="s">
        <v>1253</v>
      </c>
      <c r="B1251">
        <v>97076152</v>
      </c>
      <c r="C1251">
        <v>62658220</v>
      </c>
      <c r="D1251">
        <v>0.64500000000000002</v>
      </c>
      <c r="E1251">
        <v>34417932</v>
      </c>
      <c r="F1251">
        <v>0.35499999999999998</v>
      </c>
      <c r="G1251">
        <v>2005</v>
      </c>
    </row>
    <row r="1252" spans="1:7" x14ac:dyDescent="0.3">
      <c r="A1252" t="s">
        <v>1254</v>
      </c>
      <c r="B1252">
        <v>96258201</v>
      </c>
      <c r="C1252">
        <v>57891803</v>
      </c>
      <c r="D1252">
        <v>0.60099999999999998</v>
      </c>
      <c r="E1252">
        <v>38366398</v>
      </c>
      <c r="F1252">
        <v>0.39900000000000002</v>
      </c>
      <c r="G1252">
        <v>2005</v>
      </c>
    </row>
    <row r="1253" spans="1:7" x14ac:dyDescent="0.3">
      <c r="A1253" t="s">
        <v>1255</v>
      </c>
      <c r="B1253">
        <v>95763716</v>
      </c>
      <c r="C1253">
        <v>56046979</v>
      </c>
      <c r="D1253">
        <v>0.58499999999999996</v>
      </c>
      <c r="E1253">
        <v>39716737</v>
      </c>
      <c r="F1253">
        <v>0.41499999999999998</v>
      </c>
      <c r="G1253">
        <v>2005</v>
      </c>
    </row>
    <row r="1254" spans="1:7" x14ac:dyDescent="0.3">
      <c r="A1254" t="s">
        <v>1256</v>
      </c>
      <c r="B1254">
        <v>93983911</v>
      </c>
      <c r="C1254">
        <v>47907715</v>
      </c>
      <c r="D1254">
        <v>0.51</v>
      </c>
      <c r="E1254">
        <v>46076196</v>
      </c>
      <c r="F1254">
        <v>0.49</v>
      </c>
      <c r="G1254">
        <v>2005</v>
      </c>
    </row>
    <row r="1255" spans="1:7" x14ac:dyDescent="0.3">
      <c r="A1255" t="s">
        <v>1257</v>
      </c>
      <c r="B1255">
        <v>93974620</v>
      </c>
      <c r="C1255">
        <v>50824620</v>
      </c>
      <c r="D1255">
        <v>0.54100000000000004</v>
      </c>
      <c r="E1255">
        <v>43150000</v>
      </c>
      <c r="F1255">
        <v>0.45900000000000002</v>
      </c>
      <c r="G1255">
        <v>2005</v>
      </c>
    </row>
    <row r="1256" spans="1:7" x14ac:dyDescent="0.3">
      <c r="A1256" t="s">
        <v>1258</v>
      </c>
      <c r="B1256">
        <v>92884429</v>
      </c>
      <c r="C1256">
        <v>60062868</v>
      </c>
      <c r="D1256">
        <v>0.64700000000000002</v>
      </c>
      <c r="E1256">
        <v>32821561</v>
      </c>
      <c r="F1256">
        <v>0.35299999999999998</v>
      </c>
      <c r="G1256">
        <v>2005</v>
      </c>
    </row>
    <row r="1257" spans="1:7" x14ac:dyDescent="0.3">
      <c r="A1257" t="s">
        <v>1259</v>
      </c>
      <c r="B1257">
        <v>92374674</v>
      </c>
      <c r="C1257">
        <v>74494381</v>
      </c>
      <c r="D1257">
        <v>0.80600000000000005</v>
      </c>
      <c r="E1257">
        <v>17880293</v>
      </c>
      <c r="F1257">
        <v>0.19400000000000001</v>
      </c>
      <c r="G1257">
        <v>2005</v>
      </c>
    </row>
    <row r="1258" spans="1:7" x14ac:dyDescent="0.3">
      <c r="A1258" t="s">
        <v>1260</v>
      </c>
      <c r="B1258">
        <v>91196419</v>
      </c>
      <c r="C1258">
        <v>56386759</v>
      </c>
      <c r="D1258">
        <v>0.61799999999999999</v>
      </c>
      <c r="E1258">
        <v>34809660</v>
      </c>
      <c r="F1258">
        <v>0.38200000000000001</v>
      </c>
      <c r="G1258">
        <v>2005</v>
      </c>
    </row>
    <row r="1259" spans="1:7" x14ac:dyDescent="0.3">
      <c r="A1259" t="s">
        <v>1261</v>
      </c>
      <c r="B1259">
        <v>90754475</v>
      </c>
      <c r="C1259">
        <v>49772522</v>
      </c>
      <c r="D1259">
        <v>0.54800000000000004</v>
      </c>
      <c r="E1259">
        <v>40981953</v>
      </c>
      <c r="F1259">
        <v>0.45200000000000001</v>
      </c>
      <c r="G1259">
        <v>2005</v>
      </c>
    </row>
    <row r="1260" spans="1:7" x14ac:dyDescent="0.3">
      <c r="A1260" t="s">
        <v>1262</v>
      </c>
      <c r="B1260">
        <v>89083229</v>
      </c>
      <c r="C1260">
        <v>43095856</v>
      </c>
      <c r="D1260">
        <v>0.48399999999999999</v>
      </c>
      <c r="E1260">
        <v>45987373</v>
      </c>
      <c r="F1260">
        <v>0.51600000000000001</v>
      </c>
      <c r="G1260">
        <v>2005</v>
      </c>
    </row>
    <row r="1261" spans="1:7" x14ac:dyDescent="0.3">
      <c r="A1261" t="s">
        <v>1263</v>
      </c>
      <c r="B1261">
        <v>88933562</v>
      </c>
      <c r="C1261">
        <v>43000262</v>
      </c>
      <c r="D1261">
        <v>0.48399999999999999</v>
      </c>
      <c r="E1261">
        <v>45933300</v>
      </c>
      <c r="F1261">
        <v>0.51600000000000001</v>
      </c>
      <c r="G1261">
        <v>2005</v>
      </c>
    </row>
    <row r="1262" spans="1:7" x14ac:dyDescent="0.3">
      <c r="A1262" t="s">
        <v>1264</v>
      </c>
      <c r="B1262">
        <v>86369815</v>
      </c>
      <c r="C1262">
        <v>63946815</v>
      </c>
      <c r="D1262">
        <v>0.74</v>
      </c>
      <c r="E1262">
        <v>22423000</v>
      </c>
      <c r="F1262">
        <v>0.26</v>
      </c>
      <c r="G1262">
        <v>2005</v>
      </c>
    </row>
    <row r="1263" spans="1:7" x14ac:dyDescent="0.3">
      <c r="A1263" t="s">
        <v>1265</v>
      </c>
      <c r="B1263">
        <v>85638656</v>
      </c>
      <c r="C1263">
        <v>23151529</v>
      </c>
      <c r="D1263">
        <v>0.27</v>
      </c>
      <c r="E1263">
        <v>62487127</v>
      </c>
      <c r="F1263">
        <v>0.73</v>
      </c>
      <c r="G1263">
        <v>2005</v>
      </c>
    </row>
    <row r="1264" spans="1:7" x14ac:dyDescent="0.3">
      <c r="A1264" t="s">
        <v>1266</v>
      </c>
      <c r="B1264">
        <v>83697473</v>
      </c>
      <c r="C1264">
        <v>32880591</v>
      </c>
      <c r="D1264">
        <v>0.39300000000000002</v>
      </c>
      <c r="E1264">
        <v>50816882</v>
      </c>
      <c r="F1264">
        <v>0.60699999999999998</v>
      </c>
      <c r="G1264">
        <v>2005</v>
      </c>
    </row>
    <row r="1265" spans="1:7" x14ac:dyDescent="0.3">
      <c r="A1265" t="s">
        <v>1267</v>
      </c>
      <c r="B1265">
        <v>82466670</v>
      </c>
      <c r="C1265">
        <v>33579797</v>
      </c>
      <c r="D1265">
        <v>0.40699999999999997</v>
      </c>
      <c r="E1265">
        <v>48886873</v>
      </c>
      <c r="F1265">
        <v>0.59299999999999997</v>
      </c>
      <c r="G1265">
        <v>2005</v>
      </c>
    </row>
    <row r="1266" spans="1:7" x14ac:dyDescent="0.3">
      <c r="A1266" t="s">
        <v>1268</v>
      </c>
      <c r="B1266">
        <v>79268322</v>
      </c>
      <c r="C1266">
        <v>32116746</v>
      </c>
      <c r="D1266">
        <v>0.40500000000000003</v>
      </c>
      <c r="E1266">
        <v>47151576</v>
      </c>
      <c r="F1266">
        <v>0.59499999999999997</v>
      </c>
      <c r="G1266">
        <v>2005</v>
      </c>
    </row>
    <row r="1267" spans="1:7" x14ac:dyDescent="0.3">
      <c r="A1267" t="s">
        <v>1269</v>
      </c>
      <c r="B1267">
        <v>77608617</v>
      </c>
      <c r="C1267">
        <v>34639939</v>
      </c>
      <c r="D1267">
        <v>0.44600000000000001</v>
      </c>
      <c r="E1267">
        <v>42968678</v>
      </c>
      <c r="F1267">
        <v>0.55400000000000005</v>
      </c>
      <c r="G1267">
        <v>2005</v>
      </c>
    </row>
    <row r="1268" spans="1:7" x14ac:dyDescent="0.3">
      <c r="A1268" t="s">
        <v>1270</v>
      </c>
      <c r="B1268">
        <v>76669554</v>
      </c>
      <c r="C1268">
        <v>67264877</v>
      </c>
      <c r="D1268">
        <v>0.877</v>
      </c>
      <c r="E1268">
        <v>9404677</v>
      </c>
      <c r="F1268">
        <v>0.123</v>
      </c>
      <c r="G1268">
        <v>2005</v>
      </c>
    </row>
    <row r="1269" spans="1:7" x14ac:dyDescent="0.3">
      <c r="A1269" t="s">
        <v>1271</v>
      </c>
      <c r="B1269">
        <v>72662923</v>
      </c>
      <c r="C1269">
        <v>53412862</v>
      </c>
      <c r="D1269">
        <v>0.73499999999999999</v>
      </c>
      <c r="E1269">
        <v>19250061</v>
      </c>
      <c r="F1269">
        <v>0.26500000000000001</v>
      </c>
      <c r="G1269">
        <v>2005</v>
      </c>
    </row>
    <row r="1270" spans="1:7" x14ac:dyDescent="0.3">
      <c r="A1270" t="s">
        <v>1272</v>
      </c>
      <c r="B1270">
        <v>72617068</v>
      </c>
      <c r="C1270">
        <v>24149632</v>
      </c>
      <c r="D1270">
        <v>0.33300000000000002</v>
      </c>
      <c r="E1270">
        <v>48467436</v>
      </c>
      <c r="F1270">
        <v>0.66700000000000004</v>
      </c>
      <c r="G1270">
        <v>2005</v>
      </c>
    </row>
    <row r="1271" spans="1:7" x14ac:dyDescent="0.3">
      <c r="A1271" t="s">
        <v>1273</v>
      </c>
      <c r="B1271">
        <v>71992655</v>
      </c>
      <c r="C1271">
        <v>39177684</v>
      </c>
      <c r="D1271">
        <v>0.54400000000000004</v>
      </c>
      <c r="E1271">
        <v>32814971</v>
      </c>
      <c r="F1271">
        <v>0.45600000000000002</v>
      </c>
      <c r="G1271">
        <v>2005</v>
      </c>
    </row>
    <row r="1272" spans="1:7" x14ac:dyDescent="0.3">
      <c r="A1272" t="s">
        <v>1274</v>
      </c>
      <c r="B1272">
        <v>71410636</v>
      </c>
      <c r="C1272">
        <v>26873932</v>
      </c>
      <c r="D1272">
        <v>0.376</v>
      </c>
      <c r="E1272">
        <v>44536704</v>
      </c>
      <c r="F1272">
        <v>0.624</v>
      </c>
      <c r="G1272">
        <v>2005</v>
      </c>
    </row>
    <row r="1273" spans="1:7" x14ac:dyDescent="0.3">
      <c r="A1273" t="s">
        <v>1275</v>
      </c>
      <c r="B1273">
        <v>68766121</v>
      </c>
      <c r="C1273">
        <v>32064800</v>
      </c>
      <c r="D1273">
        <v>0.46600000000000003</v>
      </c>
      <c r="E1273">
        <v>36701321</v>
      </c>
      <c r="F1273">
        <v>0.53400000000000003</v>
      </c>
      <c r="G1273">
        <v>2005</v>
      </c>
    </row>
    <row r="1274" spans="1:7" x14ac:dyDescent="0.3">
      <c r="A1274" t="s">
        <v>1276</v>
      </c>
      <c r="B1274">
        <v>67937494</v>
      </c>
      <c r="C1274">
        <v>22827153</v>
      </c>
      <c r="D1274">
        <v>0.33600000000000002</v>
      </c>
      <c r="E1274">
        <v>45110341</v>
      </c>
      <c r="F1274">
        <v>0.66400000000000003</v>
      </c>
      <c r="G1274">
        <v>2005</v>
      </c>
    </row>
    <row r="1275" spans="1:7" x14ac:dyDescent="0.3">
      <c r="A1275" t="s">
        <v>1277</v>
      </c>
      <c r="B1275">
        <v>67192859</v>
      </c>
      <c r="C1275">
        <v>46752382</v>
      </c>
      <c r="D1275">
        <v>0.69599999999999995</v>
      </c>
      <c r="E1275">
        <v>20440477</v>
      </c>
      <c r="F1275">
        <v>0.30399999999999999</v>
      </c>
      <c r="G1275">
        <v>2005</v>
      </c>
    </row>
    <row r="1276" spans="1:7" x14ac:dyDescent="0.3">
      <c r="A1276" t="s">
        <v>1278</v>
      </c>
      <c r="B1276">
        <v>65079236</v>
      </c>
      <c r="C1276">
        <v>29258869</v>
      </c>
      <c r="D1276">
        <v>0.45</v>
      </c>
      <c r="E1276">
        <v>35820235</v>
      </c>
      <c r="F1276">
        <v>0.55000000000000004</v>
      </c>
      <c r="G1276">
        <v>2005</v>
      </c>
    </row>
    <row r="1277" spans="1:7" x14ac:dyDescent="0.3">
      <c r="A1277" t="s">
        <v>1279</v>
      </c>
      <c r="B1277">
        <v>61746888</v>
      </c>
      <c r="C1277">
        <v>19478106</v>
      </c>
      <c r="D1277">
        <v>0.315</v>
      </c>
      <c r="E1277">
        <v>42268782</v>
      </c>
      <c r="F1277">
        <v>0.68500000000000005</v>
      </c>
      <c r="G1277">
        <v>2005</v>
      </c>
    </row>
    <row r="1278" spans="1:7" x14ac:dyDescent="0.3">
      <c r="A1278" t="s">
        <v>1280</v>
      </c>
      <c r="B1278">
        <v>61385065</v>
      </c>
      <c r="C1278">
        <v>31504633</v>
      </c>
      <c r="D1278">
        <v>0.51300000000000001</v>
      </c>
      <c r="E1278">
        <v>29880432</v>
      </c>
      <c r="F1278">
        <v>0.48699999999999999</v>
      </c>
      <c r="G1278">
        <v>2005</v>
      </c>
    </row>
    <row r="1279" spans="1:7" x14ac:dyDescent="0.3">
      <c r="A1279" t="s">
        <v>1281</v>
      </c>
      <c r="B1279">
        <v>59981548</v>
      </c>
      <c r="C1279">
        <v>17018422</v>
      </c>
      <c r="D1279">
        <v>0.28399999999999997</v>
      </c>
      <c r="E1279">
        <v>42963126</v>
      </c>
      <c r="F1279">
        <v>0.71599999999999997</v>
      </c>
      <c r="G1279">
        <v>2005</v>
      </c>
    </row>
    <row r="1280" spans="1:7" x14ac:dyDescent="0.3">
      <c r="A1280" t="s">
        <v>1282</v>
      </c>
      <c r="B1280">
        <v>58231520</v>
      </c>
      <c r="C1280">
        <v>43894863</v>
      </c>
      <c r="D1280">
        <v>0.754</v>
      </c>
      <c r="E1280">
        <v>14336657</v>
      </c>
      <c r="F1280">
        <v>0.246</v>
      </c>
      <c r="G1280">
        <v>2005</v>
      </c>
    </row>
    <row r="1281" spans="1:7" x14ac:dyDescent="0.3">
      <c r="A1281" t="s">
        <v>1283</v>
      </c>
      <c r="B1281">
        <v>58072119</v>
      </c>
      <c r="C1281">
        <v>28212337</v>
      </c>
      <c r="D1281">
        <v>0.48599999999999999</v>
      </c>
      <c r="E1281">
        <v>29859782</v>
      </c>
      <c r="F1281">
        <v>0.51400000000000001</v>
      </c>
      <c r="G1281">
        <v>2005</v>
      </c>
    </row>
    <row r="1282" spans="1:7" x14ac:dyDescent="0.3">
      <c r="A1282" t="s">
        <v>1284</v>
      </c>
      <c r="B1282">
        <v>57479076</v>
      </c>
      <c r="C1282">
        <v>36024076</v>
      </c>
      <c r="D1282">
        <v>0.627</v>
      </c>
      <c r="E1282">
        <v>21455000</v>
      </c>
      <c r="F1282">
        <v>0.373</v>
      </c>
      <c r="G1282">
        <v>2005</v>
      </c>
    </row>
    <row r="1283" spans="1:7" x14ac:dyDescent="0.3">
      <c r="A1283" t="s">
        <v>1285</v>
      </c>
      <c r="B1283">
        <v>57051053</v>
      </c>
      <c r="C1283">
        <v>26024456</v>
      </c>
      <c r="D1283">
        <v>0.45600000000000002</v>
      </c>
      <c r="E1283">
        <v>31026597</v>
      </c>
      <c r="F1283">
        <v>0.54400000000000004</v>
      </c>
      <c r="G1283">
        <v>2005</v>
      </c>
    </row>
    <row r="1284" spans="1:7" x14ac:dyDescent="0.3">
      <c r="A1284" t="s">
        <v>1286</v>
      </c>
      <c r="B1284">
        <v>56995646</v>
      </c>
      <c r="C1284">
        <v>24409722</v>
      </c>
      <c r="D1284">
        <v>0.42799999999999999</v>
      </c>
      <c r="E1284">
        <v>32585924</v>
      </c>
      <c r="F1284">
        <v>0.57199999999999995</v>
      </c>
      <c r="G1284">
        <v>2005</v>
      </c>
    </row>
    <row r="1285" spans="1:7" x14ac:dyDescent="0.3">
      <c r="A1285" t="s">
        <v>1287</v>
      </c>
      <c r="B1285">
        <v>56070433</v>
      </c>
      <c r="C1285">
        <v>52842724</v>
      </c>
      <c r="D1285">
        <v>0.94199999999999995</v>
      </c>
      <c r="E1285">
        <v>3227709</v>
      </c>
      <c r="F1285">
        <v>5.8000000000000003E-2</v>
      </c>
      <c r="G1285">
        <v>2005</v>
      </c>
    </row>
    <row r="1286" spans="1:7" x14ac:dyDescent="0.3">
      <c r="A1286" t="s">
        <v>1288</v>
      </c>
      <c r="B1286">
        <v>54641191</v>
      </c>
      <c r="C1286">
        <v>31558003</v>
      </c>
      <c r="D1286">
        <v>0.57799999999999996</v>
      </c>
      <c r="E1286">
        <v>23083188</v>
      </c>
      <c r="F1286">
        <v>0.42199999999999999</v>
      </c>
      <c r="G1286">
        <v>2005</v>
      </c>
    </row>
    <row r="1287" spans="1:7" x14ac:dyDescent="0.3">
      <c r="A1287" t="s">
        <v>1289</v>
      </c>
      <c r="B1287">
        <v>53321673</v>
      </c>
      <c r="C1287">
        <v>25874337</v>
      </c>
      <c r="D1287">
        <v>0.48499999999999999</v>
      </c>
      <c r="E1287">
        <v>27447336</v>
      </c>
      <c r="F1287">
        <v>0.51500000000000001</v>
      </c>
      <c r="G1287">
        <v>2005</v>
      </c>
    </row>
    <row r="1288" spans="1:7" x14ac:dyDescent="0.3">
      <c r="A1288" t="s">
        <v>1290</v>
      </c>
      <c r="B1288">
        <v>52858433</v>
      </c>
      <c r="C1288">
        <v>18098433</v>
      </c>
      <c r="D1288">
        <v>0.34200000000000003</v>
      </c>
      <c r="E1288">
        <v>34760000</v>
      </c>
      <c r="F1288">
        <v>0.65800000000000003</v>
      </c>
      <c r="G1288">
        <v>2005</v>
      </c>
    </row>
    <row r="1289" spans="1:7" x14ac:dyDescent="0.3">
      <c r="A1289" t="s">
        <v>1291</v>
      </c>
      <c r="B1289">
        <v>52164016</v>
      </c>
      <c r="C1289">
        <v>26850426</v>
      </c>
      <c r="D1289">
        <v>0.51500000000000001</v>
      </c>
      <c r="E1289">
        <v>25313590</v>
      </c>
      <c r="F1289">
        <v>0.48499999999999999</v>
      </c>
      <c r="G1289">
        <v>2005</v>
      </c>
    </row>
    <row r="1290" spans="1:7" x14ac:dyDescent="0.3">
      <c r="A1290" t="s">
        <v>1292</v>
      </c>
      <c r="B1290">
        <v>50912434</v>
      </c>
      <c r="C1290">
        <v>32619671</v>
      </c>
      <c r="D1290">
        <v>0.64100000000000001</v>
      </c>
      <c r="E1290">
        <v>18292763</v>
      </c>
      <c r="F1290">
        <v>0.35899999999999999</v>
      </c>
      <c r="G1290">
        <v>2005</v>
      </c>
    </row>
    <row r="1291" spans="1:7" x14ac:dyDescent="0.3">
      <c r="A1291" t="s">
        <v>1293</v>
      </c>
      <c r="B1291">
        <v>50871113</v>
      </c>
      <c r="C1291">
        <v>24537621</v>
      </c>
      <c r="D1291">
        <v>0.48199999999999998</v>
      </c>
      <c r="E1291">
        <v>26333492</v>
      </c>
      <c r="F1291">
        <v>0.51800000000000002</v>
      </c>
      <c r="G1291">
        <v>2005</v>
      </c>
    </row>
    <row r="1292" spans="1:7" x14ac:dyDescent="0.3">
      <c r="A1292" t="s">
        <v>1294</v>
      </c>
      <c r="B1292">
        <v>50605163</v>
      </c>
      <c r="C1292">
        <v>42071069</v>
      </c>
      <c r="D1292">
        <v>0.83099999999999996</v>
      </c>
      <c r="E1292">
        <v>8534094</v>
      </c>
      <c r="F1292">
        <v>0.16900000000000001</v>
      </c>
      <c r="G1292">
        <v>2005</v>
      </c>
    </row>
    <row r="1293" spans="1:7" x14ac:dyDescent="0.3">
      <c r="A1293" t="s">
        <v>1295</v>
      </c>
      <c r="B1293">
        <v>49327405</v>
      </c>
      <c r="C1293">
        <v>28750530</v>
      </c>
      <c r="D1293">
        <v>0.58299999999999996</v>
      </c>
      <c r="E1293">
        <v>20576875</v>
      </c>
      <c r="F1293">
        <v>0.41699999999999998</v>
      </c>
      <c r="G1293">
        <v>2005</v>
      </c>
    </row>
    <row r="1294" spans="1:7" x14ac:dyDescent="0.3">
      <c r="A1294" t="s">
        <v>1296</v>
      </c>
      <c r="B1294">
        <v>47329961</v>
      </c>
      <c r="C1294">
        <v>13744960</v>
      </c>
      <c r="D1294">
        <v>0.28999999999999998</v>
      </c>
      <c r="E1294">
        <v>33585001</v>
      </c>
      <c r="F1294">
        <v>0.71</v>
      </c>
      <c r="G1294">
        <v>2005</v>
      </c>
    </row>
    <row r="1295" spans="1:7" x14ac:dyDescent="0.3">
      <c r="A1295" t="s">
        <v>1297</v>
      </c>
      <c r="B1295">
        <v>47096206</v>
      </c>
      <c r="C1295">
        <v>31726995</v>
      </c>
      <c r="D1295">
        <v>0.67400000000000004</v>
      </c>
      <c r="E1295">
        <v>15369211</v>
      </c>
      <c r="F1295">
        <v>0.32600000000000001</v>
      </c>
      <c r="G1295">
        <v>2005</v>
      </c>
    </row>
    <row r="1296" spans="1:7" x14ac:dyDescent="0.3">
      <c r="A1296" t="s">
        <v>1298</v>
      </c>
      <c r="B1296">
        <v>47074133</v>
      </c>
      <c r="C1296">
        <v>20700082</v>
      </c>
      <c r="D1296">
        <v>0.44</v>
      </c>
      <c r="E1296">
        <v>26374051</v>
      </c>
      <c r="F1296">
        <v>0.56000000000000005</v>
      </c>
      <c r="G1296">
        <v>2005</v>
      </c>
    </row>
    <row r="1297" spans="1:7" x14ac:dyDescent="0.3">
      <c r="A1297" t="s">
        <v>1299</v>
      </c>
      <c r="B1297">
        <v>46563961</v>
      </c>
      <c r="C1297">
        <v>30985352</v>
      </c>
      <c r="D1297">
        <v>0.66500000000000004</v>
      </c>
      <c r="E1297">
        <v>15578609</v>
      </c>
      <c r="F1297">
        <v>0.33500000000000002</v>
      </c>
      <c r="G1297">
        <v>2005</v>
      </c>
    </row>
    <row r="1298" spans="1:7" x14ac:dyDescent="0.3">
      <c r="A1298" t="s">
        <v>1300</v>
      </c>
      <c r="B1298">
        <v>46201432</v>
      </c>
      <c r="C1298">
        <v>29550869</v>
      </c>
      <c r="D1298">
        <v>0.64</v>
      </c>
      <c r="E1298">
        <v>16650563</v>
      </c>
      <c r="F1298">
        <v>0.36</v>
      </c>
      <c r="G1298">
        <v>2005</v>
      </c>
    </row>
    <row r="1299" spans="1:7" x14ac:dyDescent="0.3">
      <c r="A1299" t="s">
        <v>1301</v>
      </c>
      <c r="B1299">
        <v>46117696</v>
      </c>
      <c r="C1299">
        <v>18801234</v>
      </c>
      <c r="D1299">
        <v>0.40799999999999997</v>
      </c>
      <c r="E1299">
        <v>27316462</v>
      </c>
      <c r="F1299">
        <v>0.59199999999999997</v>
      </c>
      <c r="G1299">
        <v>2005</v>
      </c>
    </row>
    <row r="1300" spans="1:7" x14ac:dyDescent="0.3">
      <c r="A1300" t="s">
        <v>1302</v>
      </c>
      <c r="B1300">
        <v>45109561</v>
      </c>
      <c r="C1300">
        <v>22400154</v>
      </c>
      <c r="D1300">
        <v>0.497</v>
      </c>
      <c r="E1300">
        <v>22709407</v>
      </c>
      <c r="F1300">
        <v>0.503</v>
      </c>
      <c r="G1300">
        <v>2005</v>
      </c>
    </row>
    <row r="1301" spans="1:7" x14ac:dyDescent="0.3">
      <c r="A1301" t="s">
        <v>1303</v>
      </c>
      <c r="B1301">
        <v>44347079</v>
      </c>
      <c r="C1301">
        <v>25473352</v>
      </c>
      <c r="D1301">
        <v>0.57399999999999995</v>
      </c>
      <c r="E1301">
        <v>18873727</v>
      </c>
      <c r="F1301">
        <v>0.42599999999999999</v>
      </c>
      <c r="G1301">
        <v>2005</v>
      </c>
    </row>
    <row r="1302" spans="1:7" x14ac:dyDescent="0.3">
      <c r="A1302" t="s">
        <v>1304</v>
      </c>
      <c r="B1302">
        <v>42886719</v>
      </c>
      <c r="C1302">
        <v>21845719</v>
      </c>
      <c r="D1302">
        <v>0.50900000000000001</v>
      </c>
      <c r="E1302">
        <v>21041000</v>
      </c>
      <c r="F1302">
        <v>0.49099999999999999</v>
      </c>
      <c r="G1302">
        <v>2005</v>
      </c>
    </row>
    <row r="1303" spans="1:7" x14ac:dyDescent="0.3">
      <c r="A1303" t="s">
        <v>1305</v>
      </c>
      <c r="B1303">
        <v>42580321</v>
      </c>
      <c r="C1303">
        <v>2080321</v>
      </c>
      <c r="D1303">
        <v>4.9000000000000002E-2</v>
      </c>
      <c r="E1303">
        <v>40500000</v>
      </c>
      <c r="F1303">
        <v>0.95099999999999996</v>
      </c>
      <c r="G1303">
        <v>2005</v>
      </c>
    </row>
    <row r="1304" spans="1:7" x14ac:dyDescent="0.3">
      <c r="A1304" t="s">
        <v>1306</v>
      </c>
      <c r="B1304">
        <v>42013878</v>
      </c>
      <c r="C1304">
        <v>39053061</v>
      </c>
      <c r="D1304">
        <v>0.93</v>
      </c>
      <c r="E1304">
        <v>2960817</v>
      </c>
      <c r="F1304">
        <v>7.0000000000000007E-2</v>
      </c>
      <c r="G1304">
        <v>2005</v>
      </c>
    </row>
    <row r="1305" spans="1:7" x14ac:dyDescent="0.3">
      <c r="A1305" t="s">
        <v>1307</v>
      </c>
      <c r="B1305">
        <v>40445129</v>
      </c>
      <c r="C1305">
        <v>25514517</v>
      </c>
      <c r="D1305">
        <v>0.63100000000000001</v>
      </c>
      <c r="E1305">
        <v>14930612</v>
      </c>
      <c r="F1305">
        <v>0.36899999999999999</v>
      </c>
      <c r="G1305">
        <v>2005</v>
      </c>
    </row>
    <row r="1306" spans="1:7" x14ac:dyDescent="0.3">
      <c r="A1306" t="s">
        <v>1308</v>
      </c>
      <c r="B1306">
        <v>40442443</v>
      </c>
      <c r="C1306">
        <v>35428675</v>
      </c>
      <c r="D1306">
        <v>0.876</v>
      </c>
      <c r="E1306">
        <v>5013768</v>
      </c>
      <c r="F1306">
        <v>0.124</v>
      </c>
      <c r="G1306">
        <v>2005</v>
      </c>
    </row>
    <row r="1307" spans="1:7" x14ac:dyDescent="0.3">
      <c r="A1307" t="s">
        <v>1309</v>
      </c>
      <c r="B1307">
        <v>40339402</v>
      </c>
      <c r="C1307">
        <v>34137524</v>
      </c>
      <c r="D1307">
        <v>0.84599999999999997</v>
      </c>
      <c r="E1307">
        <v>6201878</v>
      </c>
      <c r="F1307">
        <v>0.154</v>
      </c>
      <c r="G1307">
        <v>2005</v>
      </c>
    </row>
    <row r="1308" spans="1:7" x14ac:dyDescent="0.3">
      <c r="A1308" t="s">
        <v>1310</v>
      </c>
      <c r="B1308">
        <v>38741732</v>
      </c>
      <c r="C1308">
        <v>32751093</v>
      </c>
      <c r="D1308">
        <v>0.84499999999999997</v>
      </c>
      <c r="E1308">
        <v>5990639</v>
      </c>
      <c r="F1308">
        <v>0.155</v>
      </c>
      <c r="G1308">
        <v>2005</v>
      </c>
    </row>
    <row r="1309" spans="1:7" x14ac:dyDescent="0.3">
      <c r="A1309" t="s">
        <v>1311</v>
      </c>
      <c r="B1309">
        <v>38075318</v>
      </c>
      <c r="C1309">
        <v>19398532</v>
      </c>
      <c r="D1309">
        <v>0.50900000000000001</v>
      </c>
      <c r="E1309">
        <v>18676786</v>
      </c>
      <c r="F1309">
        <v>0.49099999999999999</v>
      </c>
      <c r="G1309">
        <v>2005</v>
      </c>
    </row>
    <row r="1310" spans="1:7" x14ac:dyDescent="0.3">
      <c r="A1310" t="s">
        <v>1312</v>
      </c>
      <c r="B1310">
        <v>37691644</v>
      </c>
      <c r="C1310">
        <v>11304403</v>
      </c>
      <c r="D1310">
        <v>0.3</v>
      </c>
      <c r="E1310">
        <v>26387241</v>
      </c>
      <c r="F1310">
        <v>0.7</v>
      </c>
      <c r="G1310">
        <v>2005</v>
      </c>
    </row>
    <row r="1311" spans="1:7" x14ac:dyDescent="0.3">
      <c r="A1311" t="s">
        <v>1313</v>
      </c>
      <c r="B1311">
        <v>37245453</v>
      </c>
      <c r="C1311">
        <v>36351350</v>
      </c>
      <c r="D1311">
        <v>0.97599999999999998</v>
      </c>
      <c r="E1311">
        <v>894103</v>
      </c>
      <c r="F1311">
        <v>2.4E-2</v>
      </c>
      <c r="G1311">
        <v>2005</v>
      </c>
    </row>
    <row r="1312" spans="1:7" x14ac:dyDescent="0.3">
      <c r="A1312" t="s">
        <v>1314</v>
      </c>
      <c r="B1312">
        <v>35294470</v>
      </c>
      <c r="C1312">
        <v>20040895</v>
      </c>
      <c r="D1312">
        <v>0.56799999999999995</v>
      </c>
      <c r="E1312">
        <v>15253575</v>
      </c>
      <c r="F1312">
        <v>0.432</v>
      </c>
      <c r="G1312">
        <v>2005</v>
      </c>
    </row>
    <row r="1313" spans="1:7" x14ac:dyDescent="0.3">
      <c r="A1313" t="s">
        <v>1315</v>
      </c>
      <c r="B1313">
        <v>34257135</v>
      </c>
      <c r="C1313">
        <v>16621530</v>
      </c>
      <c r="D1313">
        <v>0.48499999999999999</v>
      </c>
      <c r="E1313">
        <v>17635605</v>
      </c>
      <c r="F1313">
        <v>0.51500000000000001</v>
      </c>
      <c r="G1313">
        <v>2005</v>
      </c>
    </row>
    <row r="1314" spans="1:7" x14ac:dyDescent="0.3">
      <c r="A1314" t="s">
        <v>1316</v>
      </c>
      <c r="B1314">
        <v>34252847</v>
      </c>
      <c r="C1314">
        <v>32868349</v>
      </c>
      <c r="D1314">
        <v>0.96</v>
      </c>
      <c r="E1314">
        <v>1384498</v>
      </c>
      <c r="F1314">
        <v>0.04</v>
      </c>
      <c r="G1314">
        <v>2005</v>
      </c>
    </row>
    <row r="1315" spans="1:7" x14ac:dyDescent="0.3">
      <c r="A1315" t="s">
        <v>1317</v>
      </c>
      <c r="B1315">
        <v>33589427</v>
      </c>
      <c r="C1315">
        <v>32647042</v>
      </c>
      <c r="D1315">
        <v>0.97199999999999998</v>
      </c>
      <c r="E1315">
        <v>942385</v>
      </c>
      <c r="F1315">
        <v>2.8000000000000001E-2</v>
      </c>
      <c r="G1315">
        <v>2005</v>
      </c>
    </row>
    <row r="1316" spans="1:7" x14ac:dyDescent="0.3">
      <c r="A1316" t="s">
        <v>1318</v>
      </c>
      <c r="B1316">
        <v>33296457</v>
      </c>
      <c r="C1316">
        <v>15007991</v>
      </c>
      <c r="D1316">
        <v>0.45100000000000001</v>
      </c>
      <c r="E1316">
        <v>18288466</v>
      </c>
      <c r="F1316">
        <v>0.54900000000000004</v>
      </c>
      <c r="G1316">
        <v>2005</v>
      </c>
    </row>
    <row r="1317" spans="1:7" x14ac:dyDescent="0.3">
      <c r="A1317" t="s">
        <v>1319</v>
      </c>
      <c r="B1317">
        <v>32586408</v>
      </c>
      <c r="C1317">
        <v>10047674</v>
      </c>
      <c r="D1317">
        <v>0.308</v>
      </c>
      <c r="E1317">
        <v>22538734</v>
      </c>
      <c r="F1317">
        <v>0.69199999999999995</v>
      </c>
      <c r="G1317">
        <v>2005</v>
      </c>
    </row>
    <row r="1318" spans="1:7" x14ac:dyDescent="0.3">
      <c r="A1318" t="s">
        <v>1320</v>
      </c>
      <c r="B1318">
        <v>31670620</v>
      </c>
      <c r="C1318">
        <v>29077547</v>
      </c>
      <c r="D1318">
        <v>0.91800000000000004</v>
      </c>
      <c r="E1318">
        <v>2593073</v>
      </c>
      <c r="F1318">
        <v>8.2000000000000003E-2</v>
      </c>
      <c r="G1318">
        <v>2005</v>
      </c>
    </row>
    <row r="1319" spans="1:7" x14ac:dyDescent="0.3">
      <c r="A1319" t="s">
        <v>1321</v>
      </c>
      <c r="B1319">
        <v>31510855</v>
      </c>
      <c r="C1319">
        <v>12712093</v>
      </c>
      <c r="D1319">
        <v>0.40300000000000002</v>
      </c>
      <c r="E1319">
        <v>18798762</v>
      </c>
      <c r="F1319">
        <v>0.59699999999999998</v>
      </c>
      <c r="G1319">
        <v>2005</v>
      </c>
    </row>
    <row r="1320" spans="1:7" x14ac:dyDescent="0.3">
      <c r="A1320" t="s">
        <v>1322</v>
      </c>
      <c r="B1320">
        <v>30925693</v>
      </c>
      <c r="C1320">
        <v>669625</v>
      </c>
      <c r="D1320">
        <v>2.1999999999999999E-2</v>
      </c>
      <c r="E1320">
        <v>30256068</v>
      </c>
      <c r="F1320">
        <v>0.97799999999999998</v>
      </c>
      <c r="G1320">
        <v>2005</v>
      </c>
    </row>
    <row r="1321" spans="1:7" x14ac:dyDescent="0.3">
      <c r="A1321" t="s">
        <v>1323</v>
      </c>
      <c r="B1321">
        <v>30762648</v>
      </c>
      <c r="C1321">
        <v>16188180</v>
      </c>
      <c r="D1321">
        <v>0.52600000000000002</v>
      </c>
      <c r="E1321">
        <v>14574468</v>
      </c>
      <c r="F1321">
        <v>0.47399999999999998</v>
      </c>
      <c r="G1321">
        <v>2005</v>
      </c>
    </row>
    <row r="1322" spans="1:7" x14ac:dyDescent="0.3">
      <c r="A1322" t="s">
        <v>1324</v>
      </c>
      <c r="B1322">
        <v>30526509</v>
      </c>
      <c r="C1322">
        <v>22991379</v>
      </c>
      <c r="D1322">
        <v>0.753</v>
      </c>
      <c r="E1322">
        <v>7535130</v>
      </c>
      <c r="F1322">
        <v>0.247</v>
      </c>
      <c r="G1322">
        <v>2005</v>
      </c>
    </row>
    <row r="1323" spans="1:7" x14ac:dyDescent="0.3">
      <c r="A1323" t="s">
        <v>1325</v>
      </c>
      <c r="B1323">
        <v>29621722</v>
      </c>
      <c r="C1323">
        <v>19297522</v>
      </c>
      <c r="D1323">
        <v>0.65100000000000002</v>
      </c>
      <c r="E1323">
        <v>10324200</v>
      </c>
      <c r="F1323">
        <v>0.34899999999999998</v>
      </c>
      <c r="G1323">
        <v>2005</v>
      </c>
    </row>
    <row r="1324" spans="1:7" x14ac:dyDescent="0.3">
      <c r="A1324" t="s">
        <v>1326</v>
      </c>
      <c r="B1324">
        <v>28237488</v>
      </c>
      <c r="C1324">
        <v>18761993</v>
      </c>
      <c r="D1324">
        <v>0.66400000000000003</v>
      </c>
      <c r="E1324">
        <v>9475495</v>
      </c>
      <c r="F1324">
        <v>0.33600000000000002</v>
      </c>
      <c r="G1324">
        <v>2005</v>
      </c>
    </row>
    <row r="1325" spans="1:7" x14ac:dyDescent="0.3">
      <c r="A1325" t="s">
        <v>1327</v>
      </c>
      <c r="B1325">
        <v>27876417</v>
      </c>
      <c r="C1325">
        <v>11036366</v>
      </c>
      <c r="D1325">
        <v>0.39600000000000002</v>
      </c>
      <c r="E1325">
        <v>16840051</v>
      </c>
      <c r="F1325">
        <v>0.60399999999999998</v>
      </c>
      <c r="G1325">
        <v>2005</v>
      </c>
    </row>
    <row r="1326" spans="1:7" x14ac:dyDescent="0.3">
      <c r="A1326" t="s">
        <v>1328</v>
      </c>
      <c r="B1326">
        <v>27645491</v>
      </c>
      <c r="C1326">
        <v>24402491</v>
      </c>
      <c r="D1326">
        <v>0.88300000000000001</v>
      </c>
      <c r="E1326">
        <v>3243000</v>
      </c>
      <c r="F1326">
        <v>0.11700000000000001</v>
      </c>
      <c r="G1326">
        <v>2005</v>
      </c>
    </row>
    <row r="1327" spans="1:7" x14ac:dyDescent="0.3">
      <c r="A1327" t="s">
        <v>1329</v>
      </c>
      <c r="B1327">
        <v>27610873</v>
      </c>
      <c r="C1327">
        <v>4283255</v>
      </c>
      <c r="D1327">
        <v>0.155</v>
      </c>
      <c r="E1327">
        <v>23327618</v>
      </c>
      <c r="F1327">
        <v>0.84499999999999997</v>
      </c>
      <c r="G1327">
        <v>2005</v>
      </c>
    </row>
    <row r="1328" spans="1:7" x14ac:dyDescent="0.3">
      <c r="A1328" t="s">
        <v>1330</v>
      </c>
      <c r="B1328">
        <v>27165581</v>
      </c>
      <c r="C1328">
        <v>12044087</v>
      </c>
      <c r="D1328">
        <v>0.443</v>
      </c>
      <c r="E1328">
        <v>15121494</v>
      </c>
      <c r="F1328">
        <v>0.55700000000000005</v>
      </c>
      <c r="G1328">
        <v>2005</v>
      </c>
    </row>
    <row r="1329" spans="1:7" x14ac:dyDescent="0.3">
      <c r="A1329" t="s">
        <v>1331</v>
      </c>
      <c r="B1329">
        <v>26711924</v>
      </c>
      <c r="C1329">
        <v>7438000</v>
      </c>
      <c r="D1329">
        <v>0.27800000000000002</v>
      </c>
      <c r="E1329">
        <v>19273924</v>
      </c>
      <c r="F1329">
        <v>0.72199999999999998</v>
      </c>
      <c r="G1329">
        <v>2005</v>
      </c>
    </row>
    <row r="1330" spans="1:7" x14ac:dyDescent="0.3">
      <c r="A1330" t="s">
        <v>1332</v>
      </c>
      <c r="B1330">
        <v>26179656</v>
      </c>
      <c r="C1330">
        <v>139059</v>
      </c>
      <c r="D1330">
        <v>5.0000000000000001E-3</v>
      </c>
      <c r="E1330">
        <v>26040597</v>
      </c>
      <c r="F1330">
        <v>0.995</v>
      </c>
      <c r="G1330">
        <v>2005</v>
      </c>
    </row>
    <row r="1331" spans="1:7" x14ac:dyDescent="0.3">
      <c r="A1331" t="s">
        <v>1333</v>
      </c>
      <c r="B1331">
        <v>25211175</v>
      </c>
      <c r="C1331">
        <v>18337722</v>
      </c>
      <c r="D1331">
        <v>0.72699999999999998</v>
      </c>
      <c r="E1331">
        <v>6873453</v>
      </c>
      <c r="F1331">
        <v>0.27300000000000002</v>
      </c>
      <c r="G1331">
        <v>2005</v>
      </c>
    </row>
    <row r="1332" spans="1:7" x14ac:dyDescent="0.3">
      <c r="A1332" t="s">
        <v>1334</v>
      </c>
      <c r="B1332">
        <v>23834149</v>
      </c>
      <c r="C1332">
        <v>211667</v>
      </c>
      <c r="D1332">
        <v>8.9999999999999993E-3</v>
      </c>
      <c r="E1332">
        <v>23622482</v>
      </c>
      <c r="F1332">
        <v>0.99099999999999999</v>
      </c>
      <c r="G1332">
        <v>2005</v>
      </c>
    </row>
    <row r="1333" spans="1:7" x14ac:dyDescent="0.3">
      <c r="A1333" t="s">
        <v>1335</v>
      </c>
      <c r="B1333">
        <v>23727301</v>
      </c>
      <c r="C1333">
        <v>326095</v>
      </c>
      <c r="D1333">
        <v>1.4E-2</v>
      </c>
      <c r="E1333">
        <v>23401206</v>
      </c>
      <c r="F1333">
        <v>0.98599999999999999</v>
      </c>
      <c r="G1333">
        <v>2005</v>
      </c>
    </row>
    <row r="1334" spans="1:7" x14ac:dyDescent="0.3">
      <c r="A1334" t="s">
        <v>1336</v>
      </c>
      <c r="B1334">
        <v>23563727</v>
      </c>
      <c r="C1334">
        <v>22202809</v>
      </c>
      <c r="D1334">
        <v>0.94199999999999995</v>
      </c>
      <c r="E1334">
        <v>1360918</v>
      </c>
      <c r="F1334">
        <v>5.8000000000000003E-2</v>
      </c>
      <c r="G1334">
        <v>2005</v>
      </c>
    </row>
    <row r="1335" spans="1:7" x14ac:dyDescent="0.3">
      <c r="A1335" t="s">
        <v>1337</v>
      </c>
      <c r="B1335">
        <v>22944502</v>
      </c>
      <c r="C1335">
        <v>10169202</v>
      </c>
      <c r="D1335">
        <v>0.443</v>
      </c>
      <c r="E1335">
        <v>12775300</v>
      </c>
      <c r="F1335">
        <v>0.55700000000000005</v>
      </c>
      <c r="G1335">
        <v>2005</v>
      </c>
    </row>
    <row r="1336" spans="1:7" x14ac:dyDescent="0.3">
      <c r="A1336" t="s">
        <v>1338</v>
      </c>
      <c r="B1336">
        <v>21577624</v>
      </c>
      <c r="C1336">
        <v>19699706</v>
      </c>
      <c r="D1336">
        <v>0.91300000000000003</v>
      </c>
      <c r="E1336">
        <v>1877918</v>
      </c>
      <c r="F1336">
        <v>8.6999999999999994E-2</v>
      </c>
      <c r="G1336">
        <v>2005</v>
      </c>
    </row>
    <row r="1337" spans="1:7" x14ac:dyDescent="0.3">
      <c r="A1337" t="s">
        <v>1339</v>
      </c>
      <c r="B1337">
        <v>21126225</v>
      </c>
      <c r="C1337">
        <v>6303762</v>
      </c>
      <c r="D1337">
        <v>0.29799999999999999</v>
      </c>
      <c r="E1337">
        <v>14822463</v>
      </c>
      <c r="F1337">
        <v>0.70199999999999996</v>
      </c>
      <c r="G1337">
        <v>2005</v>
      </c>
    </row>
    <row r="1338" spans="1:7" x14ac:dyDescent="0.3">
      <c r="A1338" t="s">
        <v>1340</v>
      </c>
      <c r="B1338">
        <v>20901859</v>
      </c>
      <c r="C1338">
        <v>17044981</v>
      </c>
      <c r="D1338">
        <v>0.81499999999999995</v>
      </c>
      <c r="E1338">
        <v>3856878</v>
      </c>
      <c r="F1338">
        <v>0.185</v>
      </c>
      <c r="G1338">
        <v>2005</v>
      </c>
    </row>
    <row r="1339" spans="1:7" x14ac:dyDescent="0.3">
      <c r="A1339" t="s">
        <v>1341</v>
      </c>
      <c r="B1339">
        <v>19770475</v>
      </c>
      <c r="C1339">
        <v>16535005</v>
      </c>
      <c r="D1339">
        <v>0.83599999999999997</v>
      </c>
      <c r="E1339">
        <v>3235470</v>
      </c>
      <c r="F1339">
        <v>0.16400000000000001</v>
      </c>
      <c r="G1339">
        <v>2005</v>
      </c>
    </row>
    <row r="1340" spans="1:7" x14ac:dyDescent="0.3">
      <c r="A1340" t="s">
        <v>1342</v>
      </c>
      <c r="B1340">
        <v>19126398</v>
      </c>
      <c r="C1340">
        <v>12482775</v>
      </c>
      <c r="D1340">
        <v>0.65300000000000002</v>
      </c>
      <c r="E1340">
        <v>6643623</v>
      </c>
      <c r="F1340">
        <v>0.34699999999999998</v>
      </c>
      <c r="G1340">
        <v>2005</v>
      </c>
    </row>
    <row r="1341" spans="1:7" x14ac:dyDescent="0.3">
      <c r="A1341" t="s">
        <v>1343</v>
      </c>
      <c r="B1341">
        <v>18637690</v>
      </c>
      <c r="C1341">
        <v>16124543</v>
      </c>
      <c r="D1341">
        <v>0.86499999999999999</v>
      </c>
      <c r="E1341">
        <v>2513147</v>
      </c>
      <c r="F1341">
        <v>0.13500000000000001</v>
      </c>
      <c r="G1341">
        <v>2005</v>
      </c>
    </row>
    <row r="1342" spans="1:7" x14ac:dyDescent="0.3">
      <c r="A1342" t="s">
        <v>1344</v>
      </c>
      <c r="B1342">
        <v>18618284</v>
      </c>
      <c r="C1342">
        <v>8586392</v>
      </c>
      <c r="D1342">
        <v>0.46100000000000002</v>
      </c>
      <c r="E1342">
        <v>10031892</v>
      </c>
      <c r="F1342">
        <v>0.53900000000000003</v>
      </c>
      <c r="G1342">
        <v>2005</v>
      </c>
    </row>
    <row r="1343" spans="1:7" x14ac:dyDescent="0.3">
      <c r="A1343" t="s">
        <v>1345</v>
      </c>
      <c r="B1343">
        <v>18575768</v>
      </c>
      <c r="C1343">
        <v>1619466</v>
      </c>
      <c r="D1343">
        <v>8.6999999999999994E-2</v>
      </c>
      <c r="E1343">
        <v>16956302</v>
      </c>
      <c r="F1343">
        <v>0.91300000000000003</v>
      </c>
      <c r="G1343">
        <v>2005</v>
      </c>
    </row>
    <row r="1344" spans="1:7" x14ac:dyDescent="0.3">
      <c r="A1344" t="s">
        <v>1346</v>
      </c>
      <c r="B1344">
        <v>18297690</v>
      </c>
      <c r="C1344">
        <v>5128124</v>
      </c>
      <c r="D1344">
        <v>0.28000000000000003</v>
      </c>
      <c r="E1344">
        <v>13169566</v>
      </c>
      <c r="F1344">
        <v>0.72</v>
      </c>
      <c r="G1344">
        <v>2005</v>
      </c>
    </row>
    <row r="1345" spans="1:7" x14ac:dyDescent="0.3">
      <c r="A1345" t="s">
        <v>1347</v>
      </c>
      <c r="B1345">
        <v>17939389</v>
      </c>
      <c r="C1345">
        <v>1502188</v>
      </c>
      <c r="D1345">
        <v>8.4000000000000005E-2</v>
      </c>
      <c r="E1345">
        <v>16437201</v>
      </c>
      <c r="F1345">
        <v>0.91600000000000004</v>
      </c>
      <c r="G1345">
        <v>2005</v>
      </c>
    </row>
    <row r="1346" spans="1:7" x14ac:dyDescent="0.3">
      <c r="A1346" t="s">
        <v>1348</v>
      </c>
      <c r="B1346">
        <v>17709155</v>
      </c>
      <c r="C1346">
        <v>1054361</v>
      </c>
      <c r="D1346">
        <v>0.06</v>
      </c>
      <c r="E1346">
        <v>16654794</v>
      </c>
      <c r="F1346">
        <v>0.94</v>
      </c>
      <c r="G1346">
        <v>2005</v>
      </c>
    </row>
    <row r="1347" spans="1:7" x14ac:dyDescent="0.3">
      <c r="A1347" t="s">
        <v>1349</v>
      </c>
      <c r="B1347">
        <v>17500866</v>
      </c>
      <c r="C1347">
        <v>17380866</v>
      </c>
      <c r="D1347">
        <v>0.99299999999999999</v>
      </c>
      <c r="E1347">
        <v>120000</v>
      </c>
      <c r="F1347">
        <v>7.0000000000000001E-3</v>
      </c>
      <c r="G1347">
        <v>2005</v>
      </c>
    </row>
    <row r="1348" spans="1:7" x14ac:dyDescent="0.3">
      <c r="A1348" t="s">
        <v>1350</v>
      </c>
      <c r="B1348">
        <v>17492014</v>
      </c>
      <c r="C1348">
        <v>16809014</v>
      </c>
      <c r="D1348">
        <v>0.96099999999999997</v>
      </c>
      <c r="E1348">
        <v>683000</v>
      </c>
      <c r="F1348">
        <v>3.9E-2</v>
      </c>
      <c r="G1348">
        <v>2005</v>
      </c>
    </row>
    <row r="1349" spans="1:7" x14ac:dyDescent="0.3">
      <c r="A1349" t="s">
        <v>1351</v>
      </c>
      <c r="B1349">
        <v>17347231</v>
      </c>
      <c r="C1349">
        <v>12594698</v>
      </c>
      <c r="D1349">
        <v>0.72599999999999998</v>
      </c>
      <c r="E1349">
        <v>4752533</v>
      </c>
      <c r="F1349">
        <v>0.27400000000000002</v>
      </c>
      <c r="G1349">
        <v>2005</v>
      </c>
    </row>
    <row r="1350" spans="1:7" x14ac:dyDescent="0.3">
      <c r="A1350" t="s">
        <v>1352</v>
      </c>
      <c r="B1350">
        <v>16197824</v>
      </c>
      <c r="C1350">
        <v>3647381</v>
      </c>
      <c r="D1350">
        <v>0.22500000000000001</v>
      </c>
      <c r="E1350">
        <v>12550443</v>
      </c>
      <c r="F1350">
        <v>0.77500000000000002</v>
      </c>
      <c r="G1350">
        <v>2005</v>
      </c>
    </row>
    <row r="1351" spans="1:7" x14ac:dyDescent="0.3">
      <c r="A1351" t="s">
        <v>1353</v>
      </c>
      <c r="B1351">
        <v>15785148</v>
      </c>
      <c r="C1351">
        <v>4243756</v>
      </c>
      <c r="D1351">
        <v>0.26900000000000002</v>
      </c>
      <c r="E1351">
        <v>11541392</v>
      </c>
      <c r="F1351">
        <v>0.73099999999999998</v>
      </c>
      <c r="G1351">
        <v>2005</v>
      </c>
    </row>
    <row r="1352" spans="1:7" x14ac:dyDescent="0.3">
      <c r="A1352" t="s">
        <v>1354</v>
      </c>
      <c r="B1352">
        <v>15778152</v>
      </c>
      <c r="C1352">
        <v>15778152</v>
      </c>
      <c r="D1352">
        <v>1</v>
      </c>
      <c r="E1352">
        <v>0</v>
      </c>
      <c r="F1352">
        <v>0</v>
      </c>
      <c r="G1352">
        <v>2005</v>
      </c>
    </row>
    <row r="1353" spans="1:7" x14ac:dyDescent="0.3">
      <c r="A1353" t="s">
        <v>1355</v>
      </c>
      <c r="B1353">
        <v>15431177</v>
      </c>
      <c r="C1353">
        <v>15337393</v>
      </c>
      <c r="D1353">
        <v>0.99399999999999999</v>
      </c>
      <c r="E1353">
        <v>93784</v>
      </c>
      <c r="F1353">
        <v>6.0000000000000001E-3</v>
      </c>
      <c r="G1353">
        <v>2005</v>
      </c>
    </row>
    <row r="1354" spans="1:7" x14ac:dyDescent="0.3">
      <c r="A1354" t="s">
        <v>1356</v>
      </c>
      <c r="B1354">
        <v>15151744</v>
      </c>
      <c r="C1354">
        <v>9015303</v>
      </c>
      <c r="D1354">
        <v>0.59499999999999997</v>
      </c>
      <c r="E1354">
        <v>6136441</v>
      </c>
      <c r="F1354">
        <v>0.40500000000000003</v>
      </c>
      <c r="G1354">
        <v>2005</v>
      </c>
    </row>
    <row r="1355" spans="1:7" x14ac:dyDescent="0.3">
      <c r="A1355" t="s">
        <v>1357</v>
      </c>
      <c r="B1355">
        <v>14189860</v>
      </c>
      <c r="C1355">
        <v>7535331</v>
      </c>
      <c r="D1355">
        <v>0.53100000000000003</v>
      </c>
      <c r="E1355">
        <v>6654529</v>
      </c>
      <c r="F1355">
        <v>0.46899999999999997</v>
      </c>
      <c r="G1355">
        <v>2005</v>
      </c>
    </row>
    <row r="1356" spans="1:7" x14ac:dyDescent="0.3">
      <c r="A1356" t="s">
        <v>1358</v>
      </c>
      <c r="B1356">
        <v>1066179725</v>
      </c>
      <c r="C1356">
        <v>423315812</v>
      </c>
      <c r="D1356">
        <v>0.39700000000000002</v>
      </c>
      <c r="E1356">
        <v>642863913</v>
      </c>
      <c r="F1356">
        <v>0.60299999999999998</v>
      </c>
      <c r="G1356">
        <v>2006</v>
      </c>
    </row>
    <row r="1357" spans="1:7" x14ac:dyDescent="0.3">
      <c r="A1357" t="s">
        <v>1359</v>
      </c>
      <c r="B1357">
        <v>760006945</v>
      </c>
      <c r="C1357">
        <v>217536138</v>
      </c>
      <c r="D1357">
        <v>0.28599999999999998</v>
      </c>
      <c r="E1357">
        <v>542470807</v>
      </c>
      <c r="F1357">
        <v>0.71399999999999997</v>
      </c>
      <c r="G1357">
        <v>2006</v>
      </c>
    </row>
    <row r="1358" spans="1:7" x14ac:dyDescent="0.3">
      <c r="A1358" t="s">
        <v>1360</v>
      </c>
      <c r="B1358">
        <v>660998756</v>
      </c>
      <c r="C1358">
        <v>195330621</v>
      </c>
      <c r="D1358">
        <v>0.29599999999999999</v>
      </c>
      <c r="E1358">
        <v>465668135</v>
      </c>
      <c r="F1358">
        <v>0.70399999999999996</v>
      </c>
      <c r="G1358">
        <v>2006</v>
      </c>
    </row>
    <row r="1359" spans="1:7" x14ac:dyDescent="0.3">
      <c r="A1359" t="s">
        <v>1361</v>
      </c>
      <c r="B1359">
        <v>606000064</v>
      </c>
      <c r="C1359">
        <v>167445960</v>
      </c>
      <c r="D1359">
        <v>0.27600000000000002</v>
      </c>
      <c r="E1359">
        <v>438553632</v>
      </c>
      <c r="F1359">
        <v>0.72399999999999998</v>
      </c>
      <c r="G1359">
        <v>2006</v>
      </c>
    </row>
    <row r="1360" spans="1:7" x14ac:dyDescent="0.3">
      <c r="A1360" t="s">
        <v>1362</v>
      </c>
      <c r="B1360">
        <v>574480841</v>
      </c>
      <c r="C1360">
        <v>250863268</v>
      </c>
      <c r="D1360">
        <v>0.437</v>
      </c>
      <c r="E1360">
        <v>323617573</v>
      </c>
      <c r="F1360">
        <v>0.56299999999999994</v>
      </c>
      <c r="G1360">
        <v>2006</v>
      </c>
    </row>
    <row r="1361" spans="1:7" x14ac:dyDescent="0.3">
      <c r="A1361" t="s">
        <v>1363</v>
      </c>
      <c r="B1361">
        <v>461983149</v>
      </c>
      <c r="C1361">
        <v>244082982</v>
      </c>
      <c r="D1361">
        <v>0.52800000000000002</v>
      </c>
      <c r="E1361">
        <v>217900167</v>
      </c>
      <c r="F1361">
        <v>0.47199999999999998</v>
      </c>
      <c r="G1361">
        <v>2006</v>
      </c>
    </row>
    <row r="1362" spans="1:7" x14ac:dyDescent="0.3">
      <c r="A1362" t="s">
        <v>1364</v>
      </c>
      <c r="B1362">
        <v>460435291</v>
      </c>
      <c r="C1362">
        <v>234362462</v>
      </c>
      <c r="D1362">
        <v>0.50900000000000001</v>
      </c>
      <c r="E1362">
        <v>226072829</v>
      </c>
      <c r="F1362">
        <v>0.49099999999999999</v>
      </c>
      <c r="G1362">
        <v>2006</v>
      </c>
    </row>
    <row r="1363" spans="1:7" x14ac:dyDescent="0.3">
      <c r="A1363" t="s">
        <v>1365</v>
      </c>
      <c r="B1363">
        <v>398479497</v>
      </c>
      <c r="C1363">
        <v>134029801</v>
      </c>
      <c r="D1363">
        <v>0.33600000000000002</v>
      </c>
      <c r="E1363">
        <v>264449696</v>
      </c>
      <c r="F1363">
        <v>0.66400000000000003</v>
      </c>
      <c r="G1363">
        <v>2006</v>
      </c>
    </row>
    <row r="1364" spans="1:7" x14ac:dyDescent="0.3">
      <c r="A1364" t="s">
        <v>1366</v>
      </c>
      <c r="B1364">
        <v>391081192</v>
      </c>
      <c r="C1364">
        <v>200081192</v>
      </c>
      <c r="D1364">
        <v>0.51200000000000001</v>
      </c>
      <c r="E1364">
        <v>191000000</v>
      </c>
      <c r="F1364">
        <v>0.48799999999999999</v>
      </c>
      <c r="G1364">
        <v>2006</v>
      </c>
    </row>
    <row r="1365" spans="1:7" x14ac:dyDescent="0.3">
      <c r="A1365" t="s">
        <v>1367</v>
      </c>
      <c r="B1365">
        <v>384335608</v>
      </c>
      <c r="C1365">
        <v>198000317</v>
      </c>
      <c r="D1365">
        <v>0.51500000000000001</v>
      </c>
      <c r="E1365">
        <v>186335291</v>
      </c>
      <c r="F1365">
        <v>0.48499999999999999</v>
      </c>
      <c r="G1365">
        <v>2006</v>
      </c>
    </row>
    <row r="1366" spans="1:7" x14ac:dyDescent="0.3">
      <c r="A1366" t="s">
        <v>1368</v>
      </c>
      <c r="B1366">
        <v>339795890</v>
      </c>
      <c r="C1366">
        <v>155019340</v>
      </c>
      <c r="D1366">
        <v>0.45600000000000002</v>
      </c>
      <c r="E1366">
        <v>184776550</v>
      </c>
      <c r="F1366">
        <v>0.54400000000000004</v>
      </c>
      <c r="G1366">
        <v>2006</v>
      </c>
    </row>
    <row r="1367" spans="1:7" x14ac:dyDescent="0.3">
      <c r="A1367" t="s">
        <v>1369</v>
      </c>
      <c r="B1367">
        <v>326711975</v>
      </c>
      <c r="C1367">
        <v>124740460</v>
      </c>
      <c r="D1367">
        <v>0.38200000000000001</v>
      </c>
      <c r="E1367">
        <v>201965442</v>
      </c>
      <c r="F1367">
        <v>0.61799999999999999</v>
      </c>
      <c r="G1367">
        <v>2006</v>
      </c>
    </row>
    <row r="1368" spans="1:7" x14ac:dyDescent="0.3">
      <c r="A1368" t="s">
        <v>1370</v>
      </c>
      <c r="B1368">
        <v>307127625</v>
      </c>
      <c r="C1368">
        <v>163566459</v>
      </c>
      <c r="D1368">
        <v>0.53300000000000003</v>
      </c>
      <c r="E1368">
        <v>143561166</v>
      </c>
      <c r="F1368">
        <v>0.46700000000000003</v>
      </c>
      <c r="G1368">
        <v>2006</v>
      </c>
    </row>
    <row r="1369" spans="1:7" x14ac:dyDescent="0.3">
      <c r="A1369" t="s">
        <v>1371</v>
      </c>
      <c r="B1369">
        <v>291465034</v>
      </c>
      <c r="C1369">
        <v>132384315</v>
      </c>
      <c r="D1369">
        <v>0.45400000000000001</v>
      </c>
      <c r="E1369">
        <v>159080719</v>
      </c>
      <c r="F1369">
        <v>0.54600000000000004</v>
      </c>
      <c r="G1369">
        <v>2006</v>
      </c>
    </row>
    <row r="1370" spans="1:7" x14ac:dyDescent="0.3">
      <c r="A1370" t="s">
        <v>1372</v>
      </c>
      <c r="B1370">
        <v>262552893</v>
      </c>
      <c r="C1370">
        <v>128505958</v>
      </c>
      <c r="D1370">
        <v>0.48899999999999999</v>
      </c>
      <c r="E1370">
        <v>134046935</v>
      </c>
      <c r="F1370">
        <v>0.51100000000000001</v>
      </c>
      <c r="G1370">
        <v>2006</v>
      </c>
    </row>
    <row r="1371" spans="1:7" x14ac:dyDescent="0.3">
      <c r="A1371" t="s">
        <v>1373</v>
      </c>
      <c r="B1371">
        <v>250425512</v>
      </c>
      <c r="C1371">
        <v>75030163</v>
      </c>
      <c r="D1371">
        <v>0.3</v>
      </c>
      <c r="E1371">
        <v>175395349</v>
      </c>
      <c r="F1371">
        <v>0.7</v>
      </c>
      <c r="G1371">
        <v>2006</v>
      </c>
    </row>
    <row r="1372" spans="1:7" x14ac:dyDescent="0.3">
      <c r="A1372" t="s">
        <v>1374</v>
      </c>
      <c r="B1372">
        <v>240685326</v>
      </c>
      <c r="C1372">
        <v>137355633</v>
      </c>
      <c r="D1372">
        <v>0.57099999999999995</v>
      </c>
      <c r="E1372">
        <v>103329693</v>
      </c>
      <c r="F1372">
        <v>0.42899999999999999</v>
      </c>
      <c r="G1372">
        <v>2006</v>
      </c>
    </row>
    <row r="1373" spans="1:7" x14ac:dyDescent="0.3">
      <c r="A1373" t="s">
        <v>1375</v>
      </c>
      <c r="B1373">
        <v>205844805</v>
      </c>
      <c r="C1373">
        <v>63224849</v>
      </c>
      <c r="D1373">
        <v>0.307</v>
      </c>
      <c r="E1373">
        <v>142617036</v>
      </c>
      <c r="F1373">
        <v>0.69299999999999995</v>
      </c>
      <c r="G1373">
        <v>2006</v>
      </c>
    </row>
    <row r="1374" spans="1:7" x14ac:dyDescent="0.3">
      <c r="A1374" t="s">
        <v>1376</v>
      </c>
      <c r="B1374">
        <v>205668210</v>
      </c>
      <c r="C1374">
        <v>118703275</v>
      </c>
      <c r="D1374">
        <v>0.57699999999999996</v>
      </c>
      <c r="E1374">
        <v>86964935</v>
      </c>
      <c r="F1374">
        <v>0.42299999999999999</v>
      </c>
      <c r="G1374">
        <v>2006</v>
      </c>
    </row>
    <row r="1375" spans="1:7" x14ac:dyDescent="0.3">
      <c r="A1375" t="s">
        <v>1377</v>
      </c>
      <c r="B1375">
        <v>200811689</v>
      </c>
      <c r="C1375">
        <v>85105259</v>
      </c>
      <c r="D1375">
        <v>0.42399999999999999</v>
      </c>
      <c r="E1375">
        <v>115706430</v>
      </c>
      <c r="F1375">
        <v>0.57599999999999996</v>
      </c>
      <c r="G1375">
        <v>2006</v>
      </c>
    </row>
    <row r="1376" spans="1:7" x14ac:dyDescent="0.3">
      <c r="A1376" t="s">
        <v>1378</v>
      </c>
      <c r="B1376">
        <v>186003591</v>
      </c>
      <c r="C1376">
        <v>88513495</v>
      </c>
      <c r="D1376">
        <v>0.47599999999999998</v>
      </c>
      <c r="E1376">
        <v>97490096</v>
      </c>
      <c r="F1376">
        <v>0.52400000000000002</v>
      </c>
      <c r="G1376">
        <v>2006</v>
      </c>
    </row>
    <row r="1377" spans="1:7" x14ac:dyDescent="0.3">
      <c r="A1377" t="s">
        <v>1379</v>
      </c>
      <c r="B1377">
        <v>181674817</v>
      </c>
      <c r="C1377">
        <v>60674817</v>
      </c>
      <c r="D1377">
        <v>0.33400000000000002</v>
      </c>
      <c r="E1377">
        <v>121000000</v>
      </c>
      <c r="F1377">
        <v>0.66600000000000004</v>
      </c>
      <c r="G1377">
        <v>2006</v>
      </c>
    </row>
    <row r="1378" spans="1:7" x14ac:dyDescent="0.3">
      <c r="A1378" t="s">
        <v>1380</v>
      </c>
      <c r="B1378">
        <v>180557550</v>
      </c>
      <c r="C1378">
        <v>64038616</v>
      </c>
      <c r="D1378">
        <v>0.35499999999999998</v>
      </c>
      <c r="E1378">
        <v>116518934</v>
      </c>
      <c r="F1378">
        <v>0.64500000000000002</v>
      </c>
      <c r="G1378">
        <v>2006</v>
      </c>
    </row>
    <row r="1379" spans="1:7" x14ac:dyDescent="0.3">
      <c r="A1379" t="s">
        <v>1381</v>
      </c>
      <c r="B1379">
        <v>178281554</v>
      </c>
      <c r="C1379">
        <v>64665672</v>
      </c>
      <c r="D1379">
        <v>0.36299999999999999</v>
      </c>
      <c r="E1379">
        <v>113615882</v>
      </c>
      <c r="F1379">
        <v>0.63700000000000001</v>
      </c>
      <c r="G1379">
        <v>2006</v>
      </c>
    </row>
    <row r="1380" spans="1:7" x14ac:dyDescent="0.3">
      <c r="A1380" t="s">
        <v>1382</v>
      </c>
      <c r="B1380">
        <v>178262620</v>
      </c>
      <c r="C1380">
        <v>90710620</v>
      </c>
      <c r="D1380">
        <v>0.50900000000000001</v>
      </c>
      <c r="E1380">
        <v>87552000</v>
      </c>
      <c r="F1380">
        <v>0.49099999999999999</v>
      </c>
      <c r="G1380">
        <v>2006</v>
      </c>
    </row>
    <row r="1381" spans="1:7" x14ac:dyDescent="0.3">
      <c r="A1381" t="s">
        <v>1383</v>
      </c>
      <c r="B1381">
        <v>171720398</v>
      </c>
      <c r="C1381">
        <v>57377916</v>
      </c>
      <c r="D1381">
        <v>0.33400000000000002</v>
      </c>
      <c r="E1381">
        <v>114342482</v>
      </c>
      <c r="F1381">
        <v>0.66600000000000004</v>
      </c>
      <c r="G1381">
        <v>2006</v>
      </c>
    </row>
    <row r="1382" spans="1:7" x14ac:dyDescent="0.3">
      <c r="A1382" t="s">
        <v>1384</v>
      </c>
      <c r="B1382">
        <v>164874275</v>
      </c>
      <c r="C1382">
        <v>80238724</v>
      </c>
      <c r="D1382">
        <v>0.48699999999999999</v>
      </c>
      <c r="E1382">
        <v>84635551</v>
      </c>
      <c r="F1382">
        <v>0.51300000000000001</v>
      </c>
      <c r="G1382">
        <v>2006</v>
      </c>
    </row>
    <row r="1383" spans="1:7" x14ac:dyDescent="0.3">
      <c r="A1383" t="s">
        <v>1385</v>
      </c>
      <c r="B1383">
        <v>164115897</v>
      </c>
      <c r="C1383">
        <v>82226474</v>
      </c>
      <c r="D1383">
        <v>0.501</v>
      </c>
      <c r="E1383">
        <v>81889423</v>
      </c>
      <c r="F1383">
        <v>0.499</v>
      </c>
      <c r="G1383">
        <v>2006</v>
      </c>
    </row>
    <row r="1384" spans="1:7" x14ac:dyDescent="0.3">
      <c r="A1384" t="s">
        <v>1386</v>
      </c>
      <c r="B1384">
        <v>163794509</v>
      </c>
      <c r="C1384">
        <v>63450470</v>
      </c>
      <c r="D1384">
        <v>0.38700000000000001</v>
      </c>
      <c r="E1384">
        <v>100344039</v>
      </c>
      <c r="F1384">
        <v>0.61299999999999999</v>
      </c>
      <c r="G1384">
        <v>2006</v>
      </c>
    </row>
    <row r="1385" spans="1:7" x14ac:dyDescent="0.3">
      <c r="A1385" t="s">
        <v>1387</v>
      </c>
      <c r="B1385">
        <v>163362095</v>
      </c>
      <c r="C1385">
        <v>148213377</v>
      </c>
      <c r="D1385">
        <v>0.90700000000000003</v>
      </c>
      <c r="E1385">
        <v>15148718</v>
      </c>
      <c r="F1385">
        <v>9.2999999999999999E-2</v>
      </c>
      <c r="G1385">
        <v>2006</v>
      </c>
    </row>
    <row r="1386" spans="1:7" x14ac:dyDescent="0.3">
      <c r="A1386" t="s">
        <v>1388</v>
      </c>
      <c r="B1386">
        <v>163247198</v>
      </c>
      <c r="C1386">
        <v>70278893</v>
      </c>
      <c r="D1386">
        <v>0.43099999999999999</v>
      </c>
      <c r="E1386">
        <v>92968305</v>
      </c>
      <c r="F1386">
        <v>0.56899999999999995</v>
      </c>
      <c r="G1386">
        <v>2006</v>
      </c>
    </row>
    <row r="1387" spans="1:7" x14ac:dyDescent="0.3">
      <c r="A1387" t="s">
        <v>1389</v>
      </c>
      <c r="B1387">
        <v>158964610</v>
      </c>
      <c r="C1387">
        <v>62514415</v>
      </c>
      <c r="D1387">
        <v>0.39300000000000002</v>
      </c>
      <c r="E1387">
        <v>96450195</v>
      </c>
      <c r="F1387">
        <v>0.60699999999999998</v>
      </c>
      <c r="G1387">
        <v>2006</v>
      </c>
    </row>
    <row r="1388" spans="1:7" x14ac:dyDescent="0.3">
      <c r="A1388" t="s">
        <v>1390</v>
      </c>
      <c r="B1388">
        <v>155929020</v>
      </c>
      <c r="C1388">
        <v>70270943</v>
      </c>
      <c r="D1388">
        <v>0.45100000000000001</v>
      </c>
      <c r="E1388">
        <v>85658077</v>
      </c>
      <c r="F1388">
        <v>0.54900000000000004</v>
      </c>
      <c r="G1388">
        <v>2006</v>
      </c>
    </row>
    <row r="1389" spans="1:7" x14ac:dyDescent="0.3">
      <c r="A1389" t="s">
        <v>1391</v>
      </c>
      <c r="B1389">
        <v>155430335</v>
      </c>
      <c r="C1389">
        <v>103365956</v>
      </c>
      <c r="D1389">
        <v>0.66500000000000004</v>
      </c>
      <c r="E1389">
        <v>52064379</v>
      </c>
      <c r="F1389">
        <v>0.33500000000000002</v>
      </c>
      <c r="G1389">
        <v>2006</v>
      </c>
    </row>
    <row r="1390" spans="1:7" x14ac:dyDescent="0.3">
      <c r="A1390" t="s">
        <v>1392</v>
      </c>
      <c r="B1390">
        <v>148964090</v>
      </c>
      <c r="C1390">
        <v>82985708</v>
      </c>
      <c r="D1390">
        <v>0.55700000000000005</v>
      </c>
      <c r="E1390">
        <v>65978114</v>
      </c>
      <c r="F1390">
        <v>0.443</v>
      </c>
      <c r="G1390">
        <v>2006</v>
      </c>
    </row>
    <row r="1391" spans="1:7" x14ac:dyDescent="0.3">
      <c r="A1391" t="s">
        <v>1393</v>
      </c>
      <c r="B1391">
        <v>143325970</v>
      </c>
      <c r="C1391">
        <v>28426747</v>
      </c>
      <c r="D1391">
        <v>0.19800000000000001</v>
      </c>
      <c r="E1391">
        <v>114899223</v>
      </c>
      <c r="F1391">
        <v>0.80200000000000005</v>
      </c>
      <c r="G1391">
        <v>2006</v>
      </c>
    </row>
    <row r="1392" spans="1:7" x14ac:dyDescent="0.3">
      <c r="A1392" t="s">
        <v>1394</v>
      </c>
      <c r="B1392">
        <v>141861243</v>
      </c>
      <c r="C1392">
        <v>73661010</v>
      </c>
      <c r="D1392">
        <v>0.51900000000000002</v>
      </c>
      <c r="E1392">
        <v>68200233</v>
      </c>
      <c r="F1392">
        <v>0.48099999999999998</v>
      </c>
      <c r="G1392">
        <v>2006</v>
      </c>
    </row>
    <row r="1393" spans="1:7" x14ac:dyDescent="0.3">
      <c r="A1393" t="s">
        <v>1395</v>
      </c>
      <c r="B1393">
        <v>141522961</v>
      </c>
      <c r="C1393">
        <v>70165972</v>
      </c>
      <c r="D1393">
        <v>0.496</v>
      </c>
      <c r="E1393">
        <v>71356989</v>
      </c>
      <c r="F1393">
        <v>0.504</v>
      </c>
      <c r="G1393">
        <v>2006</v>
      </c>
    </row>
    <row r="1394" spans="1:7" x14ac:dyDescent="0.3">
      <c r="A1394" t="s">
        <v>1396</v>
      </c>
      <c r="B1394">
        <v>135330182</v>
      </c>
      <c r="C1394">
        <v>34302837</v>
      </c>
      <c r="D1394">
        <v>0.253</v>
      </c>
      <c r="E1394">
        <v>101027345</v>
      </c>
      <c r="F1394">
        <v>0.747</v>
      </c>
      <c r="G1394">
        <v>2006</v>
      </c>
    </row>
    <row r="1395" spans="1:7" x14ac:dyDescent="0.3">
      <c r="A1395" t="s">
        <v>1397</v>
      </c>
      <c r="B1395">
        <v>135039924</v>
      </c>
      <c r="C1395">
        <v>2223293</v>
      </c>
      <c r="D1395">
        <v>1.6E-2</v>
      </c>
      <c r="E1395">
        <v>132816631</v>
      </c>
      <c r="F1395">
        <v>0.98399999999999999</v>
      </c>
      <c r="G1395">
        <v>2006</v>
      </c>
    </row>
    <row r="1396" spans="1:7" x14ac:dyDescent="0.3">
      <c r="A1396" t="s">
        <v>1398</v>
      </c>
      <c r="B1396">
        <v>132511035</v>
      </c>
      <c r="C1396">
        <v>70511035</v>
      </c>
      <c r="D1396">
        <v>0.53200000000000003</v>
      </c>
      <c r="E1396">
        <v>62000000</v>
      </c>
      <c r="F1396">
        <v>0.46800000000000003</v>
      </c>
      <c r="G1396">
        <v>2006</v>
      </c>
    </row>
    <row r="1397" spans="1:7" x14ac:dyDescent="0.3">
      <c r="A1397" t="s">
        <v>1399</v>
      </c>
      <c r="B1397">
        <v>130628903</v>
      </c>
      <c r="C1397">
        <v>75628110</v>
      </c>
      <c r="D1397">
        <v>0.57899999999999996</v>
      </c>
      <c r="E1397">
        <v>55000793</v>
      </c>
      <c r="F1397">
        <v>0.42099999999999999</v>
      </c>
      <c r="G1397">
        <v>2006</v>
      </c>
    </row>
    <row r="1398" spans="1:7" x14ac:dyDescent="0.3">
      <c r="A1398" t="s">
        <v>1400</v>
      </c>
      <c r="B1398">
        <v>130224158</v>
      </c>
      <c r="C1398">
        <v>88715192</v>
      </c>
      <c r="D1398">
        <v>0.68100000000000005</v>
      </c>
      <c r="E1398">
        <v>41508966</v>
      </c>
      <c r="F1398">
        <v>0.31900000000000001</v>
      </c>
      <c r="G1398">
        <v>2006</v>
      </c>
    </row>
    <row r="1399" spans="1:7" x14ac:dyDescent="0.3">
      <c r="A1399" t="s">
        <v>1401</v>
      </c>
      <c r="B1399">
        <v>123384128</v>
      </c>
      <c r="C1399">
        <v>56441711</v>
      </c>
      <c r="D1399">
        <v>0.45700000000000002</v>
      </c>
      <c r="E1399">
        <v>66942417</v>
      </c>
      <c r="F1399">
        <v>0.54300000000000004</v>
      </c>
      <c r="G1399">
        <v>2006</v>
      </c>
    </row>
    <row r="1400" spans="1:7" x14ac:dyDescent="0.3">
      <c r="A1400" t="s">
        <v>1402</v>
      </c>
      <c r="B1400">
        <v>120654337</v>
      </c>
      <c r="C1400">
        <v>50866635</v>
      </c>
      <c r="D1400">
        <v>0.42199999999999999</v>
      </c>
      <c r="E1400">
        <v>69787702</v>
      </c>
      <c r="F1400">
        <v>0.57799999999999996</v>
      </c>
      <c r="G1400">
        <v>2006</v>
      </c>
    </row>
    <row r="1401" spans="1:7" x14ac:dyDescent="0.3">
      <c r="A1401" t="s">
        <v>1403</v>
      </c>
      <c r="B1401">
        <v>120455994</v>
      </c>
      <c r="C1401">
        <v>81612565</v>
      </c>
      <c r="D1401">
        <v>0.67800000000000005</v>
      </c>
      <c r="E1401">
        <v>38843429</v>
      </c>
      <c r="F1401">
        <v>0.32200000000000001</v>
      </c>
      <c r="G1401">
        <v>2006</v>
      </c>
    </row>
    <row r="1402" spans="1:7" x14ac:dyDescent="0.3">
      <c r="A1402" t="s">
        <v>1404</v>
      </c>
      <c r="B1402">
        <v>119974972</v>
      </c>
      <c r="C1402">
        <v>54607383</v>
      </c>
      <c r="D1402">
        <v>0.45500000000000002</v>
      </c>
      <c r="E1402">
        <v>65367589</v>
      </c>
      <c r="F1402">
        <v>0.54500000000000004</v>
      </c>
      <c r="G1402">
        <v>2006</v>
      </c>
    </row>
    <row r="1403" spans="1:7" x14ac:dyDescent="0.3">
      <c r="A1403" t="s">
        <v>1405</v>
      </c>
      <c r="B1403">
        <v>118890272</v>
      </c>
      <c r="C1403">
        <v>54098051</v>
      </c>
      <c r="D1403">
        <v>0.45500000000000002</v>
      </c>
      <c r="E1403">
        <v>64792221</v>
      </c>
      <c r="F1403">
        <v>0.54500000000000004</v>
      </c>
      <c r="G1403">
        <v>2006</v>
      </c>
    </row>
    <row r="1404" spans="1:7" x14ac:dyDescent="0.3">
      <c r="A1404" t="s">
        <v>1406</v>
      </c>
      <c r="B1404">
        <v>116755080</v>
      </c>
      <c r="C1404">
        <v>72637803</v>
      </c>
      <c r="D1404">
        <v>0.622</v>
      </c>
      <c r="E1404">
        <v>44117277</v>
      </c>
      <c r="F1404">
        <v>0.378</v>
      </c>
      <c r="G1404">
        <v>2006</v>
      </c>
    </row>
    <row r="1405" spans="1:7" x14ac:dyDescent="0.3">
      <c r="A1405" t="s">
        <v>1407</v>
      </c>
      <c r="B1405">
        <v>114830111</v>
      </c>
      <c r="C1405">
        <v>52330111</v>
      </c>
      <c r="D1405">
        <v>0.45600000000000002</v>
      </c>
      <c r="E1405">
        <v>62500000</v>
      </c>
      <c r="F1405">
        <v>0.54400000000000004</v>
      </c>
      <c r="G1405">
        <v>2006</v>
      </c>
    </row>
    <row r="1406" spans="1:7" x14ac:dyDescent="0.3">
      <c r="A1406" t="s">
        <v>1408</v>
      </c>
      <c r="B1406">
        <v>114194847</v>
      </c>
      <c r="C1406">
        <v>65328121</v>
      </c>
      <c r="D1406">
        <v>0.57199999999999995</v>
      </c>
      <c r="E1406">
        <v>48866726</v>
      </c>
      <c r="F1406">
        <v>0.42799999999999999</v>
      </c>
      <c r="G1406">
        <v>2006</v>
      </c>
    </row>
    <row r="1407" spans="1:7" x14ac:dyDescent="0.3">
      <c r="A1407" t="s">
        <v>1409</v>
      </c>
      <c r="B1407">
        <v>111476513</v>
      </c>
      <c r="C1407">
        <v>62318875</v>
      </c>
      <c r="D1407">
        <v>0.55900000000000005</v>
      </c>
      <c r="E1407">
        <v>49157638</v>
      </c>
      <c r="F1407">
        <v>0.441</v>
      </c>
      <c r="G1407">
        <v>2006</v>
      </c>
    </row>
    <row r="1408" spans="1:7" x14ac:dyDescent="0.3">
      <c r="A1408" t="s">
        <v>1410</v>
      </c>
      <c r="B1408">
        <v>110768122</v>
      </c>
      <c r="C1408">
        <v>84500122</v>
      </c>
      <c r="D1408">
        <v>0.76300000000000001</v>
      </c>
      <c r="E1408">
        <v>26268000</v>
      </c>
      <c r="F1408">
        <v>0.23699999999999999</v>
      </c>
      <c r="G1408">
        <v>2006</v>
      </c>
    </row>
    <row r="1409" spans="1:7" x14ac:dyDescent="0.3">
      <c r="A1409" t="s">
        <v>1411</v>
      </c>
      <c r="B1409">
        <v>109676311</v>
      </c>
      <c r="C1409">
        <v>53089891</v>
      </c>
      <c r="D1409">
        <v>0.48399999999999999</v>
      </c>
      <c r="E1409">
        <v>56586420</v>
      </c>
      <c r="F1409">
        <v>0.51600000000000001</v>
      </c>
      <c r="G1409">
        <v>2006</v>
      </c>
    </row>
    <row r="1410" spans="1:7" x14ac:dyDescent="0.3">
      <c r="A1410" t="s">
        <v>1412</v>
      </c>
      <c r="B1410">
        <v>107944236</v>
      </c>
      <c r="C1410">
        <v>15132763</v>
      </c>
      <c r="D1410">
        <v>0.14000000000000001</v>
      </c>
      <c r="E1410">
        <v>92811473</v>
      </c>
      <c r="F1410">
        <v>0.86</v>
      </c>
      <c r="G1410">
        <v>2006</v>
      </c>
    </row>
    <row r="1411" spans="1:7" x14ac:dyDescent="0.3">
      <c r="A1411" t="s">
        <v>1413</v>
      </c>
      <c r="B1411">
        <v>104003322</v>
      </c>
      <c r="C1411">
        <v>58645052</v>
      </c>
      <c r="D1411">
        <v>0.56399999999999995</v>
      </c>
      <c r="E1411">
        <v>45358270</v>
      </c>
      <c r="F1411">
        <v>0.436</v>
      </c>
      <c r="G1411">
        <v>2006</v>
      </c>
    </row>
    <row r="1412" spans="1:7" x14ac:dyDescent="0.3">
      <c r="A1412" t="s">
        <v>1414</v>
      </c>
      <c r="B1412">
        <v>102338515</v>
      </c>
      <c r="C1412">
        <v>37384046</v>
      </c>
      <c r="D1412">
        <v>0.36499999999999999</v>
      </c>
      <c r="E1412">
        <v>64954469</v>
      </c>
      <c r="F1412">
        <v>0.63500000000000001</v>
      </c>
      <c r="G1412">
        <v>2006</v>
      </c>
    </row>
    <row r="1413" spans="1:7" x14ac:dyDescent="0.3">
      <c r="A1413" t="s">
        <v>1415</v>
      </c>
      <c r="B1413">
        <v>101058954</v>
      </c>
      <c r="C1413">
        <v>59891098</v>
      </c>
      <c r="D1413">
        <v>0.59299999999999997</v>
      </c>
      <c r="E1413">
        <v>41167856</v>
      </c>
      <c r="F1413">
        <v>0.40699999999999997</v>
      </c>
      <c r="G1413">
        <v>2006</v>
      </c>
    </row>
    <row r="1414" spans="1:7" x14ac:dyDescent="0.3">
      <c r="A1414" t="s">
        <v>1416</v>
      </c>
      <c r="B1414">
        <v>100605135</v>
      </c>
      <c r="C1414">
        <v>46982632</v>
      </c>
      <c r="D1414">
        <v>0.46700000000000003</v>
      </c>
      <c r="E1414">
        <v>53622503</v>
      </c>
      <c r="F1414">
        <v>0.53300000000000003</v>
      </c>
      <c r="G1414">
        <v>2006</v>
      </c>
    </row>
    <row r="1415" spans="1:7" x14ac:dyDescent="0.3">
      <c r="A1415" t="s">
        <v>1417</v>
      </c>
      <c r="B1415">
        <v>100266865</v>
      </c>
      <c r="C1415">
        <v>59952835</v>
      </c>
      <c r="D1415">
        <v>0.59799999999999998</v>
      </c>
      <c r="E1415">
        <v>40314030</v>
      </c>
      <c r="F1415">
        <v>0.40200000000000002</v>
      </c>
      <c r="G1415">
        <v>2006</v>
      </c>
    </row>
    <row r="1416" spans="1:7" x14ac:dyDescent="0.3">
      <c r="A1416" t="s">
        <v>1418</v>
      </c>
      <c r="B1416">
        <v>99255460</v>
      </c>
      <c r="C1416">
        <v>80197993</v>
      </c>
      <c r="D1416">
        <v>0.80800000000000005</v>
      </c>
      <c r="E1416">
        <v>19057467</v>
      </c>
      <c r="F1416">
        <v>0.192</v>
      </c>
      <c r="G1416">
        <v>2006</v>
      </c>
    </row>
    <row r="1417" spans="1:7" x14ac:dyDescent="0.3">
      <c r="A1417" t="s">
        <v>1419</v>
      </c>
      <c r="B1417">
        <v>98230905</v>
      </c>
      <c r="C1417">
        <v>46412757</v>
      </c>
      <c r="D1417">
        <v>0.47199999999999998</v>
      </c>
      <c r="E1417">
        <v>51818148</v>
      </c>
      <c r="F1417">
        <v>0.52800000000000002</v>
      </c>
      <c r="G1417">
        <v>2006</v>
      </c>
    </row>
    <row r="1418" spans="1:7" x14ac:dyDescent="0.3">
      <c r="A1418" t="s">
        <v>1420</v>
      </c>
      <c r="B1418">
        <v>94973540</v>
      </c>
      <c r="C1418">
        <v>55011732</v>
      </c>
      <c r="D1418">
        <v>0.57899999999999996</v>
      </c>
      <c r="E1418">
        <v>39961808</v>
      </c>
      <c r="F1418">
        <v>0.42099999999999999</v>
      </c>
      <c r="G1418">
        <v>2006</v>
      </c>
    </row>
    <row r="1419" spans="1:7" x14ac:dyDescent="0.3">
      <c r="A1419" t="s">
        <v>1421</v>
      </c>
      <c r="B1419">
        <v>89431890</v>
      </c>
      <c r="C1419">
        <v>2201923</v>
      </c>
      <c r="D1419">
        <v>2.5000000000000001E-2</v>
      </c>
      <c r="E1419">
        <v>87229967</v>
      </c>
      <c r="F1419">
        <v>0.97499999999999998</v>
      </c>
      <c r="G1419">
        <v>2006</v>
      </c>
    </row>
    <row r="1420" spans="1:7" x14ac:dyDescent="0.3">
      <c r="A1420" t="s">
        <v>1422</v>
      </c>
      <c r="B1420">
        <v>87892388</v>
      </c>
      <c r="C1420">
        <v>39868642</v>
      </c>
      <c r="D1420">
        <v>0.45400000000000001</v>
      </c>
      <c r="E1420">
        <v>48023746</v>
      </c>
      <c r="F1420">
        <v>0.54600000000000004</v>
      </c>
      <c r="G1420">
        <v>2006</v>
      </c>
    </row>
    <row r="1421" spans="1:7" x14ac:dyDescent="0.3">
      <c r="A1421" t="s">
        <v>1423</v>
      </c>
      <c r="B1421">
        <v>87528173</v>
      </c>
      <c r="C1421">
        <v>71726025</v>
      </c>
      <c r="D1421">
        <v>0.81899999999999995</v>
      </c>
      <c r="E1421">
        <v>15802148</v>
      </c>
      <c r="F1421">
        <v>0.18099999999999999</v>
      </c>
      <c r="G1421">
        <v>2006</v>
      </c>
    </row>
    <row r="1422" spans="1:7" x14ac:dyDescent="0.3">
      <c r="A1422" t="s">
        <v>1424</v>
      </c>
      <c r="B1422">
        <v>87134280</v>
      </c>
      <c r="C1422">
        <v>61123569</v>
      </c>
      <c r="D1422">
        <v>0.70099999999999996</v>
      </c>
      <c r="E1422">
        <v>26010711</v>
      </c>
      <c r="F1422">
        <v>0.29899999999999999</v>
      </c>
      <c r="G1422">
        <v>2006</v>
      </c>
    </row>
    <row r="1423" spans="1:7" x14ac:dyDescent="0.3">
      <c r="A1423" t="s">
        <v>1425</v>
      </c>
      <c r="B1423">
        <v>85749034</v>
      </c>
      <c r="C1423">
        <v>48548426</v>
      </c>
      <c r="D1423">
        <v>0.56599999999999995</v>
      </c>
      <c r="E1423">
        <v>37200608</v>
      </c>
      <c r="F1423">
        <v>0.434</v>
      </c>
      <c r="G1423">
        <v>2006</v>
      </c>
    </row>
    <row r="1424" spans="1:7" x14ac:dyDescent="0.3">
      <c r="A1424" t="s">
        <v>1426</v>
      </c>
      <c r="B1424">
        <v>85585177</v>
      </c>
      <c r="C1424">
        <v>12899867</v>
      </c>
      <c r="D1424">
        <v>0.151</v>
      </c>
      <c r="E1424">
        <v>72685310</v>
      </c>
      <c r="F1424">
        <v>0.84899999999999998</v>
      </c>
      <c r="G1424">
        <v>2006</v>
      </c>
    </row>
    <row r="1425" spans="1:7" x14ac:dyDescent="0.3">
      <c r="A1425" t="s">
        <v>1427</v>
      </c>
      <c r="B1425">
        <v>84645164</v>
      </c>
      <c r="C1425">
        <v>72778712</v>
      </c>
      <c r="D1425">
        <v>0.86</v>
      </c>
      <c r="E1425">
        <v>11866452</v>
      </c>
      <c r="F1425">
        <v>0.14000000000000001</v>
      </c>
      <c r="G1425">
        <v>2006</v>
      </c>
    </row>
    <row r="1426" spans="1:7" x14ac:dyDescent="0.3">
      <c r="A1426" t="s">
        <v>1428</v>
      </c>
      <c r="B1426">
        <v>83850267</v>
      </c>
      <c r="C1426">
        <v>37634615</v>
      </c>
      <c r="D1426">
        <v>0.44900000000000001</v>
      </c>
      <c r="E1426">
        <v>46215652</v>
      </c>
      <c r="F1426">
        <v>0.55100000000000005</v>
      </c>
      <c r="G1426">
        <v>2006</v>
      </c>
    </row>
    <row r="1427" spans="1:7" x14ac:dyDescent="0.3">
      <c r="A1427" t="s">
        <v>1429</v>
      </c>
      <c r="B1427">
        <v>82751189</v>
      </c>
      <c r="C1427">
        <v>48751189</v>
      </c>
      <c r="D1427">
        <v>0.58899999999999997</v>
      </c>
      <c r="E1427">
        <v>34000000</v>
      </c>
      <c r="F1427">
        <v>0.41099999999999998</v>
      </c>
      <c r="G1427">
        <v>2006</v>
      </c>
    </row>
    <row r="1428" spans="1:7" x14ac:dyDescent="0.3">
      <c r="A1428" t="s">
        <v>1430</v>
      </c>
      <c r="B1428">
        <v>81979826</v>
      </c>
      <c r="C1428">
        <v>47326473</v>
      </c>
      <c r="D1428">
        <v>0.57699999999999996</v>
      </c>
      <c r="E1428">
        <v>34653353</v>
      </c>
      <c r="F1428">
        <v>0.42299999999999999</v>
      </c>
      <c r="G1428">
        <v>2006</v>
      </c>
    </row>
    <row r="1429" spans="1:7" x14ac:dyDescent="0.3">
      <c r="A1429" t="s">
        <v>1431</v>
      </c>
      <c r="B1429">
        <v>78810595</v>
      </c>
      <c r="C1429">
        <v>36280697</v>
      </c>
      <c r="D1429">
        <v>0.46</v>
      </c>
      <c r="E1429">
        <v>42529898</v>
      </c>
      <c r="F1429">
        <v>0.54</v>
      </c>
      <c r="G1429">
        <v>2006</v>
      </c>
    </row>
    <row r="1430" spans="1:7" x14ac:dyDescent="0.3">
      <c r="A1430" t="s">
        <v>1432</v>
      </c>
      <c r="B1430">
        <v>78568977</v>
      </c>
      <c r="C1430">
        <v>6566773</v>
      </c>
      <c r="D1430">
        <v>8.4000000000000005E-2</v>
      </c>
      <c r="E1430">
        <v>72002204</v>
      </c>
      <c r="F1430">
        <v>0.91600000000000004</v>
      </c>
      <c r="G1430">
        <v>2006</v>
      </c>
    </row>
    <row r="1431" spans="1:7" x14ac:dyDescent="0.3">
      <c r="A1431" t="s">
        <v>1433</v>
      </c>
      <c r="B1431">
        <v>77356942</v>
      </c>
      <c r="C1431">
        <v>11286112</v>
      </c>
      <c r="D1431">
        <v>0.14599999999999999</v>
      </c>
      <c r="E1431">
        <v>66070830</v>
      </c>
      <c r="F1431">
        <v>0.85399999999999998</v>
      </c>
      <c r="G1431">
        <v>2006</v>
      </c>
    </row>
    <row r="1432" spans="1:7" x14ac:dyDescent="0.3">
      <c r="A1432" t="s">
        <v>1434</v>
      </c>
      <c r="B1432">
        <v>76700659</v>
      </c>
      <c r="C1432">
        <v>31483450</v>
      </c>
      <c r="D1432">
        <v>0.41</v>
      </c>
      <c r="E1432">
        <v>45217209</v>
      </c>
      <c r="F1432">
        <v>0.59</v>
      </c>
      <c r="G1432">
        <v>2006</v>
      </c>
    </row>
    <row r="1433" spans="1:7" x14ac:dyDescent="0.3">
      <c r="A1433" t="s">
        <v>1435</v>
      </c>
      <c r="B1433">
        <v>72785169</v>
      </c>
      <c r="C1433">
        <v>42285169</v>
      </c>
      <c r="D1433">
        <v>0.58099999999999996</v>
      </c>
      <c r="E1433">
        <v>30500000</v>
      </c>
      <c r="F1433">
        <v>0.41899999999999998</v>
      </c>
      <c r="G1433">
        <v>2006</v>
      </c>
    </row>
    <row r="1434" spans="1:7" x14ac:dyDescent="0.3">
      <c r="A1434" t="s">
        <v>1436</v>
      </c>
      <c r="B1434">
        <v>70711175</v>
      </c>
      <c r="C1434">
        <v>39143839</v>
      </c>
      <c r="D1434">
        <v>0.55400000000000005</v>
      </c>
      <c r="E1434">
        <v>31567336</v>
      </c>
      <c r="F1434">
        <v>0.44600000000000001</v>
      </c>
      <c r="G1434">
        <v>2006</v>
      </c>
    </row>
    <row r="1435" spans="1:7" x14ac:dyDescent="0.3">
      <c r="A1435" t="s">
        <v>1437</v>
      </c>
      <c r="B1435">
        <v>70455770</v>
      </c>
      <c r="C1435">
        <v>35552383</v>
      </c>
      <c r="D1435">
        <v>0.505</v>
      </c>
      <c r="E1435">
        <v>34903387</v>
      </c>
      <c r="F1435">
        <v>0.495</v>
      </c>
      <c r="G1435">
        <v>2006</v>
      </c>
    </row>
    <row r="1436" spans="1:7" x14ac:dyDescent="0.3">
      <c r="A1436" t="s">
        <v>1438</v>
      </c>
      <c r="B1436">
        <v>70008952</v>
      </c>
      <c r="C1436">
        <v>41778863</v>
      </c>
      <c r="D1436">
        <v>0.59699999999999998</v>
      </c>
      <c r="E1436">
        <v>28230089</v>
      </c>
      <c r="F1436">
        <v>0.40300000000000002</v>
      </c>
      <c r="G1436">
        <v>2006</v>
      </c>
    </row>
    <row r="1437" spans="1:7" x14ac:dyDescent="0.3">
      <c r="A1437" t="s">
        <v>1439</v>
      </c>
      <c r="B1437">
        <v>69865924</v>
      </c>
      <c r="C1437">
        <v>58360760</v>
      </c>
      <c r="D1437">
        <v>0.83499999999999996</v>
      </c>
      <c r="E1437">
        <v>11505164</v>
      </c>
      <c r="F1437">
        <v>0.16500000000000001</v>
      </c>
      <c r="G1437">
        <v>2006</v>
      </c>
    </row>
    <row r="1438" spans="1:7" x14ac:dyDescent="0.3">
      <c r="A1438" t="s">
        <v>1440</v>
      </c>
      <c r="B1438">
        <v>68844775</v>
      </c>
      <c r="C1438">
        <v>41011711</v>
      </c>
      <c r="D1438">
        <v>0.59599999999999997</v>
      </c>
      <c r="E1438">
        <v>27833064</v>
      </c>
      <c r="F1438">
        <v>0.40400000000000003</v>
      </c>
      <c r="G1438">
        <v>2006</v>
      </c>
    </row>
    <row r="1439" spans="1:7" x14ac:dyDescent="0.3">
      <c r="A1439" t="s">
        <v>1441</v>
      </c>
      <c r="B1439">
        <v>68673228</v>
      </c>
      <c r="C1439">
        <v>13756082</v>
      </c>
      <c r="D1439">
        <v>0.2</v>
      </c>
      <c r="E1439">
        <v>54917146</v>
      </c>
      <c r="F1439">
        <v>0.8</v>
      </c>
      <c r="G1439">
        <v>2006</v>
      </c>
    </row>
    <row r="1440" spans="1:7" x14ac:dyDescent="0.3">
      <c r="A1440" t="s">
        <v>1442</v>
      </c>
      <c r="B1440">
        <v>68072848</v>
      </c>
      <c r="C1440">
        <v>24633730</v>
      </c>
      <c r="D1440">
        <v>0.36199999999999999</v>
      </c>
      <c r="E1440">
        <v>43439118</v>
      </c>
      <c r="F1440">
        <v>0.63800000000000001</v>
      </c>
      <c r="G1440">
        <v>2006</v>
      </c>
    </row>
    <row r="1441" spans="1:7" x14ac:dyDescent="0.3">
      <c r="A1441" t="s">
        <v>1443</v>
      </c>
      <c r="B1441">
        <v>67062123</v>
      </c>
      <c r="C1441">
        <v>47860214</v>
      </c>
      <c r="D1441">
        <v>0.71399999999999997</v>
      </c>
      <c r="E1441">
        <v>19201909</v>
      </c>
      <c r="F1441">
        <v>0.28599999999999998</v>
      </c>
      <c r="G1441">
        <v>2006</v>
      </c>
    </row>
    <row r="1442" spans="1:7" x14ac:dyDescent="0.3">
      <c r="A1442" t="s">
        <v>1444</v>
      </c>
      <c r="B1442">
        <v>66499627</v>
      </c>
      <c r="C1442">
        <v>34742066</v>
      </c>
      <c r="D1442">
        <v>0.52200000000000002</v>
      </c>
      <c r="E1442">
        <v>31757561</v>
      </c>
      <c r="F1442">
        <v>0.47799999999999998</v>
      </c>
      <c r="G1442">
        <v>2006</v>
      </c>
    </row>
    <row r="1443" spans="1:7" x14ac:dyDescent="0.3">
      <c r="A1443" t="s">
        <v>1445</v>
      </c>
      <c r="B1443">
        <v>65900249</v>
      </c>
      <c r="C1443">
        <v>33602376</v>
      </c>
      <c r="D1443">
        <v>0.51</v>
      </c>
      <c r="E1443">
        <v>32297873</v>
      </c>
      <c r="F1443">
        <v>0.49</v>
      </c>
      <c r="G1443">
        <v>2006</v>
      </c>
    </row>
    <row r="1444" spans="1:7" x14ac:dyDescent="0.3">
      <c r="A1444" t="s">
        <v>1446</v>
      </c>
      <c r="B1444">
        <v>65664721</v>
      </c>
      <c r="C1444">
        <v>36895141</v>
      </c>
      <c r="D1444">
        <v>0.56200000000000006</v>
      </c>
      <c r="E1444">
        <v>28769580</v>
      </c>
      <c r="F1444">
        <v>0.438</v>
      </c>
      <c r="G1444">
        <v>2006</v>
      </c>
    </row>
    <row r="1445" spans="1:7" x14ac:dyDescent="0.3">
      <c r="A1445" t="s">
        <v>1447</v>
      </c>
      <c r="B1445">
        <v>64962629</v>
      </c>
      <c r="C1445">
        <v>59843754</v>
      </c>
      <c r="D1445">
        <v>0.92100000000000004</v>
      </c>
      <c r="E1445">
        <v>5118875</v>
      </c>
      <c r="F1445">
        <v>7.9000000000000001E-2</v>
      </c>
      <c r="G1445">
        <v>2006</v>
      </c>
    </row>
    <row r="1446" spans="1:7" x14ac:dyDescent="0.3">
      <c r="A1446" t="s">
        <v>1448</v>
      </c>
      <c r="B1446">
        <v>62022014</v>
      </c>
      <c r="C1446">
        <v>34020814</v>
      </c>
      <c r="D1446">
        <v>0.54900000000000004</v>
      </c>
      <c r="E1446">
        <v>28001200</v>
      </c>
      <c r="F1446">
        <v>0.45100000000000001</v>
      </c>
      <c r="G1446">
        <v>2006</v>
      </c>
    </row>
    <row r="1447" spans="1:7" x14ac:dyDescent="0.3">
      <c r="A1447" t="s">
        <v>1449</v>
      </c>
      <c r="B1447">
        <v>61108981</v>
      </c>
      <c r="C1447">
        <v>22530295</v>
      </c>
      <c r="D1447">
        <v>0.36899999999999999</v>
      </c>
      <c r="E1447">
        <v>38578686</v>
      </c>
      <c r="F1447">
        <v>0.63100000000000001</v>
      </c>
      <c r="G1447">
        <v>2006</v>
      </c>
    </row>
    <row r="1448" spans="1:7" x14ac:dyDescent="0.3">
      <c r="A1448" t="s">
        <v>1450</v>
      </c>
      <c r="B1448">
        <v>60917189</v>
      </c>
      <c r="C1448">
        <v>15962471</v>
      </c>
      <c r="D1448">
        <v>0.26200000000000001</v>
      </c>
      <c r="E1448">
        <v>44954718</v>
      </c>
      <c r="F1448">
        <v>0.73799999999999999</v>
      </c>
      <c r="G1448">
        <v>2006</v>
      </c>
    </row>
    <row r="1449" spans="1:7" x14ac:dyDescent="0.3">
      <c r="A1449" t="s">
        <v>1451</v>
      </c>
      <c r="B1449">
        <v>58480828</v>
      </c>
      <c r="C1449">
        <v>57806952</v>
      </c>
      <c r="D1449">
        <v>0.98799999999999999</v>
      </c>
      <c r="E1449">
        <v>673876</v>
      </c>
      <c r="F1449">
        <v>1.2E-2</v>
      </c>
      <c r="G1449">
        <v>2006</v>
      </c>
    </row>
    <row r="1450" spans="1:7" x14ac:dyDescent="0.3">
      <c r="A1450" t="s">
        <v>1452</v>
      </c>
      <c r="B1450">
        <v>57194667</v>
      </c>
      <c r="C1450">
        <v>33741133</v>
      </c>
      <c r="D1450">
        <v>0.59</v>
      </c>
      <c r="E1450">
        <v>23453534</v>
      </c>
      <c r="F1450">
        <v>0.41</v>
      </c>
      <c r="G1450">
        <v>2006</v>
      </c>
    </row>
    <row r="1451" spans="1:7" x14ac:dyDescent="0.3">
      <c r="A1451" t="s">
        <v>1453</v>
      </c>
      <c r="B1451">
        <v>56308881</v>
      </c>
      <c r="C1451">
        <v>22495466</v>
      </c>
      <c r="D1451">
        <v>0.4</v>
      </c>
      <c r="E1451">
        <v>33813415</v>
      </c>
      <c r="F1451">
        <v>0.6</v>
      </c>
      <c r="G1451">
        <v>2006</v>
      </c>
    </row>
    <row r="1452" spans="1:7" x14ac:dyDescent="0.3">
      <c r="A1452" t="s">
        <v>1454</v>
      </c>
      <c r="B1452">
        <v>55181129</v>
      </c>
      <c r="C1452">
        <v>28142535</v>
      </c>
      <c r="D1452">
        <v>0.51</v>
      </c>
      <c r="E1452">
        <v>27038594</v>
      </c>
      <c r="F1452">
        <v>0.49</v>
      </c>
      <c r="G1452">
        <v>2006</v>
      </c>
    </row>
    <row r="1453" spans="1:7" x14ac:dyDescent="0.3">
      <c r="A1453" t="s">
        <v>1455</v>
      </c>
      <c r="B1453">
        <v>53653224</v>
      </c>
      <c r="C1453">
        <v>40660952</v>
      </c>
      <c r="D1453">
        <v>0.75800000000000001</v>
      </c>
      <c r="E1453">
        <v>12992272</v>
      </c>
      <c r="F1453">
        <v>0.24199999999999999</v>
      </c>
      <c r="G1453">
        <v>2006</v>
      </c>
    </row>
    <row r="1454" spans="1:7" x14ac:dyDescent="0.3">
      <c r="A1454" t="s">
        <v>1456</v>
      </c>
      <c r="B1454">
        <v>51764406</v>
      </c>
      <c r="C1454">
        <v>39517763</v>
      </c>
      <c r="D1454">
        <v>0.76300000000000001</v>
      </c>
      <c r="E1454">
        <v>12246643</v>
      </c>
      <c r="F1454">
        <v>0.23699999999999999</v>
      </c>
      <c r="G1454">
        <v>2006</v>
      </c>
    </row>
    <row r="1455" spans="1:7" x14ac:dyDescent="0.3">
      <c r="A1455" t="s">
        <v>1457</v>
      </c>
      <c r="B1455">
        <v>49814392</v>
      </c>
      <c r="C1455">
        <v>17510118</v>
      </c>
      <c r="D1455">
        <v>0.35199999999999998</v>
      </c>
      <c r="E1455">
        <v>32304274</v>
      </c>
      <c r="F1455">
        <v>0.64800000000000002</v>
      </c>
      <c r="G1455">
        <v>2006</v>
      </c>
    </row>
    <row r="1456" spans="1:7" x14ac:dyDescent="0.3">
      <c r="A1456" t="s">
        <v>1458</v>
      </c>
      <c r="B1456">
        <v>49782012</v>
      </c>
      <c r="C1456">
        <v>24146161</v>
      </c>
      <c r="D1456">
        <v>0.48499999999999999</v>
      </c>
      <c r="E1456">
        <v>25635851</v>
      </c>
      <c r="F1456">
        <v>0.51500000000000001</v>
      </c>
      <c r="G1456">
        <v>2006</v>
      </c>
    </row>
    <row r="1457" spans="1:7" x14ac:dyDescent="0.3">
      <c r="A1457" t="s">
        <v>1459</v>
      </c>
      <c r="B1457">
        <v>49332692</v>
      </c>
      <c r="C1457">
        <v>22545080</v>
      </c>
      <c r="D1457">
        <v>0.45700000000000002</v>
      </c>
      <c r="E1457">
        <v>26787612</v>
      </c>
      <c r="F1457">
        <v>0.54300000000000004</v>
      </c>
      <c r="G1457">
        <v>2006</v>
      </c>
    </row>
    <row r="1458" spans="1:7" x14ac:dyDescent="0.3">
      <c r="A1458" t="s">
        <v>1460</v>
      </c>
      <c r="B1458">
        <v>48618191</v>
      </c>
      <c r="C1458">
        <v>17606684</v>
      </c>
      <c r="D1458">
        <v>0.36199999999999999</v>
      </c>
      <c r="E1458">
        <v>31011507</v>
      </c>
      <c r="F1458">
        <v>0.63800000000000001</v>
      </c>
      <c r="G1458">
        <v>2006</v>
      </c>
    </row>
    <row r="1459" spans="1:7" x14ac:dyDescent="0.3">
      <c r="A1459" t="s">
        <v>1461</v>
      </c>
      <c r="B1459">
        <v>47232776</v>
      </c>
      <c r="C1459">
        <v>35093569</v>
      </c>
      <c r="D1459">
        <v>0.74299999999999999</v>
      </c>
      <c r="E1459">
        <v>12139207</v>
      </c>
      <c r="F1459">
        <v>0.25700000000000001</v>
      </c>
      <c r="G1459">
        <v>2006</v>
      </c>
    </row>
    <row r="1460" spans="1:7" x14ac:dyDescent="0.3">
      <c r="A1460" t="s">
        <v>1462</v>
      </c>
      <c r="B1460">
        <v>46432264</v>
      </c>
      <c r="C1460">
        <v>37629831</v>
      </c>
      <c r="D1460">
        <v>0.81</v>
      </c>
      <c r="E1460">
        <v>8802433</v>
      </c>
      <c r="F1460">
        <v>0.19</v>
      </c>
      <c r="G1460">
        <v>2006</v>
      </c>
    </row>
    <row r="1461" spans="1:7" x14ac:dyDescent="0.3">
      <c r="A1461" t="s">
        <v>1463</v>
      </c>
      <c r="B1461">
        <v>43545364</v>
      </c>
      <c r="C1461">
        <v>43545364</v>
      </c>
      <c r="D1461">
        <v>1</v>
      </c>
      <c r="E1461">
        <v>0</v>
      </c>
      <c r="F1461">
        <v>0</v>
      </c>
      <c r="G1461">
        <v>2006</v>
      </c>
    </row>
    <row r="1462" spans="1:7" x14ac:dyDescent="0.3">
      <c r="A1462" t="s">
        <v>1464</v>
      </c>
      <c r="B1462">
        <v>43451846</v>
      </c>
      <c r="C1462">
        <v>38399961</v>
      </c>
      <c r="D1462">
        <v>0.88400000000000001</v>
      </c>
      <c r="E1462">
        <v>5051885</v>
      </c>
      <c r="F1462">
        <v>0.11600000000000001</v>
      </c>
      <c r="G1462">
        <v>2006</v>
      </c>
    </row>
    <row r="1463" spans="1:7" x14ac:dyDescent="0.3">
      <c r="A1463" t="s">
        <v>1465</v>
      </c>
      <c r="B1463">
        <v>42938449</v>
      </c>
      <c r="C1463">
        <v>42647449</v>
      </c>
      <c r="D1463">
        <v>0.99299999999999999</v>
      </c>
      <c r="E1463">
        <v>291000</v>
      </c>
      <c r="F1463">
        <v>7.0000000000000001E-3</v>
      </c>
      <c r="G1463">
        <v>2006</v>
      </c>
    </row>
    <row r="1464" spans="1:7" x14ac:dyDescent="0.3">
      <c r="A1464" t="s">
        <v>1466</v>
      </c>
      <c r="B1464">
        <v>42931041</v>
      </c>
      <c r="C1464">
        <v>27838408</v>
      </c>
      <c r="D1464">
        <v>0.64800000000000002</v>
      </c>
      <c r="E1464">
        <v>15092633</v>
      </c>
      <c r="F1464">
        <v>0.35199999999999998</v>
      </c>
      <c r="G1464">
        <v>2006</v>
      </c>
    </row>
    <row r="1465" spans="1:7" x14ac:dyDescent="0.3">
      <c r="A1465" t="s">
        <v>1467</v>
      </c>
      <c r="B1465">
        <v>42472472</v>
      </c>
      <c r="C1465">
        <v>37327390</v>
      </c>
      <c r="D1465">
        <v>0.879</v>
      </c>
      <c r="E1465">
        <v>5145082</v>
      </c>
      <c r="F1465">
        <v>0.121</v>
      </c>
      <c r="G1465">
        <v>2006</v>
      </c>
    </row>
    <row r="1466" spans="1:7" x14ac:dyDescent="0.3">
      <c r="A1466" t="s">
        <v>1468</v>
      </c>
      <c r="B1466">
        <v>42269923</v>
      </c>
      <c r="C1466">
        <v>7459300</v>
      </c>
      <c r="D1466">
        <v>0.17599999999999999</v>
      </c>
      <c r="E1466">
        <v>34810623</v>
      </c>
      <c r="F1466">
        <v>0.82399999999999995</v>
      </c>
      <c r="G1466">
        <v>2006</v>
      </c>
    </row>
    <row r="1467" spans="1:7" x14ac:dyDescent="0.3">
      <c r="A1467" t="s">
        <v>1469</v>
      </c>
      <c r="B1467">
        <v>41480851</v>
      </c>
      <c r="C1467">
        <v>38432823</v>
      </c>
      <c r="D1467">
        <v>0.92700000000000005</v>
      </c>
      <c r="E1467">
        <v>3048028</v>
      </c>
      <c r="F1467">
        <v>7.2999999999999995E-2</v>
      </c>
      <c r="G1467">
        <v>2006</v>
      </c>
    </row>
    <row r="1468" spans="1:7" x14ac:dyDescent="0.3">
      <c r="A1468" t="s">
        <v>1470</v>
      </c>
      <c r="B1468">
        <v>39323027</v>
      </c>
      <c r="C1468">
        <v>24793509</v>
      </c>
      <c r="D1468">
        <v>0.63100000000000001</v>
      </c>
      <c r="E1468">
        <v>14529518</v>
      </c>
      <c r="F1468">
        <v>0.36899999999999999</v>
      </c>
      <c r="G1468">
        <v>2006</v>
      </c>
    </row>
    <row r="1469" spans="1:7" x14ac:dyDescent="0.3">
      <c r="A1469" t="s">
        <v>1471</v>
      </c>
      <c r="B1469">
        <v>39220946</v>
      </c>
      <c r="C1469">
        <v>10525717</v>
      </c>
      <c r="D1469">
        <v>0.26800000000000002</v>
      </c>
      <c r="E1469">
        <v>28695229</v>
      </c>
      <c r="F1469">
        <v>0.73199999999999998</v>
      </c>
      <c r="G1469">
        <v>2006</v>
      </c>
    </row>
    <row r="1470" spans="1:7" x14ac:dyDescent="0.3">
      <c r="A1470" t="s">
        <v>1472</v>
      </c>
      <c r="B1470">
        <v>38805380</v>
      </c>
      <c r="C1470">
        <v>23649127</v>
      </c>
      <c r="D1470">
        <v>0.60899999999999999</v>
      </c>
      <c r="E1470">
        <v>15156253</v>
      </c>
      <c r="F1470">
        <v>0.39100000000000001</v>
      </c>
      <c r="G1470">
        <v>2006</v>
      </c>
    </row>
    <row r="1471" spans="1:7" x14ac:dyDescent="0.3">
      <c r="A1471" t="s">
        <v>1473</v>
      </c>
      <c r="B1471">
        <v>38629478</v>
      </c>
      <c r="C1471">
        <v>5971336</v>
      </c>
      <c r="D1471">
        <v>0.155</v>
      </c>
      <c r="E1471">
        <v>32658142</v>
      </c>
      <c r="F1471">
        <v>0.84499999999999997</v>
      </c>
      <c r="G1471">
        <v>2006</v>
      </c>
    </row>
    <row r="1472" spans="1:7" x14ac:dyDescent="0.3">
      <c r="A1472" t="s">
        <v>1474</v>
      </c>
      <c r="B1472">
        <v>38623262</v>
      </c>
      <c r="C1472">
        <v>36323505</v>
      </c>
      <c r="D1472">
        <v>0.94</v>
      </c>
      <c r="E1472">
        <v>2299757</v>
      </c>
      <c r="F1472">
        <v>0.06</v>
      </c>
      <c r="G1472">
        <v>2006</v>
      </c>
    </row>
    <row r="1473" spans="1:7" x14ac:dyDescent="0.3">
      <c r="A1473" t="s">
        <v>1475</v>
      </c>
      <c r="B1473">
        <v>38528984</v>
      </c>
      <c r="C1473">
        <v>28444855</v>
      </c>
      <c r="D1473">
        <v>0.73799999999999999</v>
      </c>
      <c r="E1473">
        <v>10084129</v>
      </c>
      <c r="F1473">
        <v>0.26200000000000001</v>
      </c>
      <c r="G1473">
        <v>2006</v>
      </c>
    </row>
    <row r="1474" spans="1:7" x14ac:dyDescent="0.3">
      <c r="A1474" t="s">
        <v>1476</v>
      </c>
      <c r="B1474">
        <v>38159905</v>
      </c>
      <c r="C1474">
        <v>17326650</v>
      </c>
      <c r="D1474">
        <v>0.45400000000000001</v>
      </c>
      <c r="E1474">
        <v>20833255</v>
      </c>
      <c r="F1474">
        <v>0.54600000000000004</v>
      </c>
      <c r="G1474">
        <v>2006</v>
      </c>
    </row>
    <row r="1475" spans="1:7" x14ac:dyDescent="0.3">
      <c r="A1475" t="s">
        <v>1477</v>
      </c>
      <c r="B1475">
        <v>37598767</v>
      </c>
      <c r="C1475">
        <v>23380495</v>
      </c>
      <c r="D1475">
        <v>0.622</v>
      </c>
      <c r="E1475">
        <v>14218272</v>
      </c>
      <c r="F1475">
        <v>0.378</v>
      </c>
      <c r="G1475">
        <v>2006</v>
      </c>
    </row>
    <row r="1476" spans="1:7" x14ac:dyDescent="0.3">
      <c r="A1476" t="s">
        <v>1478</v>
      </c>
      <c r="B1476">
        <v>35078241</v>
      </c>
      <c r="C1476">
        <v>3005605</v>
      </c>
      <c r="D1476">
        <v>8.5999999999999993E-2</v>
      </c>
      <c r="E1476">
        <v>32072636</v>
      </c>
      <c r="F1476">
        <v>0.91400000000000003</v>
      </c>
      <c r="G1476">
        <v>2006</v>
      </c>
    </row>
    <row r="1477" spans="1:7" x14ac:dyDescent="0.3">
      <c r="A1477" t="s">
        <v>1479</v>
      </c>
      <c r="B1477">
        <v>33755574</v>
      </c>
      <c r="C1477">
        <v>60910</v>
      </c>
      <c r="D1477">
        <v>2E-3</v>
      </c>
      <c r="E1477">
        <v>33694664</v>
      </c>
      <c r="F1477">
        <v>0.998</v>
      </c>
      <c r="G1477">
        <v>2006</v>
      </c>
    </row>
    <row r="1478" spans="1:7" x14ac:dyDescent="0.3">
      <c r="A1478" t="s">
        <v>1480</v>
      </c>
      <c r="B1478">
        <v>33406992</v>
      </c>
      <c r="C1478">
        <v>6177192</v>
      </c>
      <c r="D1478">
        <v>0.185</v>
      </c>
      <c r="E1478">
        <v>27229800</v>
      </c>
      <c r="F1478">
        <v>0.81499999999999995</v>
      </c>
      <c r="G1478">
        <v>2006</v>
      </c>
    </row>
    <row r="1479" spans="1:7" x14ac:dyDescent="0.3">
      <c r="A1479" t="s">
        <v>1481</v>
      </c>
      <c r="B1479">
        <v>32396427</v>
      </c>
      <c r="C1479">
        <v>2643586</v>
      </c>
      <c r="D1479">
        <v>8.2000000000000003E-2</v>
      </c>
      <c r="E1479">
        <v>29752841</v>
      </c>
      <c r="F1479">
        <v>0.91800000000000004</v>
      </c>
      <c r="G1479">
        <v>2006</v>
      </c>
    </row>
    <row r="1480" spans="1:7" x14ac:dyDescent="0.3">
      <c r="A1480" t="s">
        <v>1482</v>
      </c>
      <c r="B1480">
        <v>31976848</v>
      </c>
      <c r="C1480">
        <v>26910736</v>
      </c>
      <c r="D1480">
        <v>0.84199999999999997</v>
      </c>
      <c r="E1480">
        <v>5066112</v>
      </c>
      <c r="F1480">
        <v>0.158</v>
      </c>
      <c r="G1480">
        <v>2006</v>
      </c>
    </row>
    <row r="1481" spans="1:7" x14ac:dyDescent="0.3">
      <c r="A1481" t="s">
        <v>1483</v>
      </c>
      <c r="B1481">
        <v>31070211</v>
      </c>
      <c r="C1481">
        <v>18535812</v>
      </c>
      <c r="D1481">
        <v>0.59699999999999998</v>
      </c>
      <c r="E1481">
        <v>12534399</v>
      </c>
      <c r="F1481">
        <v>0.40300000000000002</v>
      </c>
      <c r="G1481">
        <v>2006</v>
      </c>
    </row>
    <row r="1482" spans="1:7" x14ac:dyDescent="0.3">
      <c r="A1482" t="s">
        <v>1484</v>
      </c>
      <c r="B1482">
        <v>29907685</v>
      </c>
      <c r="C1482">
        <v>20264436</v>
      </c>
      <c r="D1482">
        <v>0.67800000000000005</v>
      </c>
      <c r="E1482">
        <v>9643249</v>
      </c>
      <c r="F1482">
        <v>0.32200000000000001</v>
      </c>
      <c r="G1482">
        <v>2006</v>
      </c>
    </row>
    <row r="1483" spans="1:7" x14ac:dyDescent="0.3">
      <c r="A1483" t="s">
        <v>1485</v>
      </c>
      <c r="B1483">
        <v>29612137</v>
      </c>
      <c r="C1483">
        <v>16298046</v>
      </c>
      <c r="D1483">
        <v>0.55000000000000004</v>
      </c>
      <c r="E1483">
        <v>13314091</v>
      </c>
      <c r="F1483">
        <v>0.45</v>
      </c>
      <c r="G1483">
        <v>2006</v>
      </c>
    </row>
    <row r="1484" spans="1:7" x14ac:dyDescent="0.3">
      <c r="A1484" t="s">
        <v>1486</v>
      </c>
      <c r="B1484">
        <v>29414553</v>
      </c>
      <c r="C1484">
        <v>1926800</v>
      </c>
      <c r="D1484">
        <v>6.6000000000000003E-2</v>
      </c>
      <c r="E1484">
        <v>27487753</v>
      </c>
      <c r="F1484">
        <v>0.93400000000000005</v>
      </c>
      <c r="G1484">
        <v>2006</v>
      </c>
    </row>
    <row r="1485" spans="1:7" x14ac:dyDescent="0.3">
      <c r="A1485" t="s">
        <v>1487</v>
      </c>
      <c r="B1485">
        <v>28047963</v>
      </c>
      <c r="C1485">
        <v>14734633</v>
      </c>
      <c r="D1485">
        <v>0.52500000000000002</v>
      </c>
      <c r="E1485">
        <v>13313330</v>
      </c>
      <c r="F1485">
        <v>0.47499999999999998</v>
      </c>
      <c r="G1485">
        <v>2006</v>
      </c>
    </row>
    <row r="1486" spans="1:7" x14ac:dyDescent="0.3">
      <c r="A1486" t="s">
        <v>1488</v>
      </c>
      <c r="B1486">
        <v>27949650</v>
      </c>
      <c r="C1486">
        <v>2165188</v>
      </c>
      <c r="D1486">
        <v>7.6999999999999999E-2</v>
      </c>
      <c r="E1486">
        <v>25784462</v>
      </c>
      <c r="F1486">
        <v>0.92300000000000004</v>
      </c>
      <c r="G1486">
        <v>2006</v>
      </c>
    </row>
    <row r="1487" spans="1:7" x14ac:dyDescent="0.3">
      <c r="A1487" t="s">
        <v>1489</v>
      </c>
      <c r="B1487">
        <v>27298695</v>
      </c>
      <c r="C1487">
        <v>23086480</v>
      </c>
      <c r="D1487">
        <v>0.84599999999999997</v>
      </c>
      <c r="E1487">
        <v>4212215</v>
      </c>
      <c r="F1487">
        <v>0.154</v>
      </c>
      <c r="G1487">
        <v>2006</v>
      </c>
    </row>
    <row r="1488" spans="1:7" x14ac:dyDescent="0.3">
      <c r="A1488" t="s">
        <v>1490</v>
      </c>
      <c r="B1488">
        <v>26984975</v>
      </c>
      <c r="C1488">
        <v>24148068</v>
      </c>
      <c r="D1488">
        <v>0.89500000000000002</v>
      </c>
      <c r="E1488">
        <v>2836907</v>
      </c>
      <c r="F1488">
        <v>0.105</v>
      </c>
      <c r="G1488">
        <v>2006</v>
      </c>
    </row>
    <row r="1489" spans="1:7" x14ac:dyDescent="0.3">
      <c r="A1489" t="s">
        <v>1491</v>
      </c>
      <c r="B1489">
        <v>26910847</v>
      </c>
      <c r="C1489">
        <v>8060487</v>
      </c>
      <c r="D1489">
        <v>0.3</v>
      </c>
      <c r="E1489">
        <v>18850360</v>
      </c>
      <c r="F1489">
        <v>0.7</v>
      </c>
      <c r="G1489">
        <v>2006</v>
      </c>
    </row>
    <row r="1490" spans="1:7" x14ac:dyDescent="0.3">
      <c r="A1490" t="s">
        <v>1492</v>
      </c>
      <c r="B1490">
        <v>26768563</v>
      </c>
      <c r="C1490">
        <v>4398532</v>
      </c>
      <c r="D1490">
        <v>0.16400000000000001</v>
      </c>
      <c r="E1490">
        <v>22370031</v>
      </c>
      <c r="F1490">
        <v>0.83599999999999997</v>
      </c>
      <c r="G1490">
        <v>2006</v>
      </c>
    </row>
    <row r="1491" spans="1:7" x14ac:dyDescent="0.3">
      <c r="A1491" t="s">
        <v>1493</v>
      </c>
      <c r="B1491">
        <v>25978867</v>
      </c>
      <c r="C1491">
        <v>20342852</v>
      </c>
      <c r="D1491">
        <v>0.78300000000000003</v>
      </c>
      <c r="E1491">
        <v>5636015</v>
      </c>
      <c r="F1491">
        <v>0.217</v>
      </c>
      <c r="G1491">
        <v>2006</v>
      </c>
    </row>
    <row r="1492" spans="1:7" x14ac:dyDescent="0.3">
      <c r="A1492" t="s">
        <v>1494</v>
      </c>
      <c r="B1492">
        <v>25229168</v>
      </c>
      <c r="C1492">
        <v>3275444</v>
      </c>
      <c r="D1492">
        <v>0.13</v>
      </c>
      <c r="E1492">
        <v>21953724</v>
      </c>
      <c r="F1492">
        <v>0.87</v>
      </c>
      <c r="G1492">
        <v>2006</v>
      </c>
    </row>
    <row r="1493" spans="1:7" x14ac:dyDescent="0.3">
      <c r="A1493" t="s">
        <v>1495</v>
      </c>
      <c r="B1493">
        <v>23947685</v>
      </c>
      <c r="C1493">
        <v>17807569</v>
      </c>
      <c r="D1493">
        <v>0.74399999999999999</v>
      </c>
      <c r="E1493">
        <v>6140116</v>
      </c>
      <c r="F1493">
        <v>0.25600000000000001</v>
      </c>
      <c r="G1493">
        <v>2006</v>
      </c>
    </row>
    <row r="1494" spans="1:7" x14ac:dyDescent="0.3">
      <c r="A1494" t="s">
        <v>1496</v>
      </c>
      <c r="B1494">
        <v>23937870</v>
      </c>
      <c r="C1494">
        <v>677646</v>
      </c>
      <c r="D1494">
        <v>2.8000000000000001E-2</v>
      </c>
      <c r="E1494">
        <v>23260224</v>
      </c>
      <c r="F1494">
        <v>0.97199999999999998</v>
      </c>
      <c r="G1494">
        <v>2006</v>
      </c>
    </row>
    <row r="1495" spans="1:7" x14ac:dyDescent="0.3">
      <c r="A1495" t="s">
        <v>1497</v>
      </c>
      <c r="B1495">
        <v>23055884</v>
      </c>
      <c r="C1495">
        <v>303543</v>
      </c>
      <c r="D1495">
        <v>1.2999999999999999E-2</v>
      </c>
      <c r="E1495">
        <v>22752341</v>
      </c>
      <c r="F1495">
        <v>0.98699999999999999</v>
      </c>
      <c r="G1495">
        <v>2006</v>
      </c>
    </row>
    <row r="1496" spans="1:7" x14ac:dyDescent="0.3">
      <c r="A1496" t="s">
        <v>1498</v>
      </c>
      <c r="B1496">
        <v>22989957</v>
      </c>
      <c r="C1496">
        <v>18597342</v>
      </c>
      <c r="D1496">
        <v>0.80900000000000005</v>
      </c>
      <c r="E1496">
        <v>4392615</v>
      </c>
      <c r="F1496">
        <v>0.191</v>
      </c>
      <c r="G1496">
        <v>2006</v>
      </c>
    </row>
    <row r="1497" spans="1:7" x14ac:dyDescent="0.3">
      <c r="A1497" t="s">
        <v>1499</v>
      </c>
      <c r="B1497">
        <v>22963701</v>
      </c>
      <c r="C1497">
        <v>320700</v>
      </c>
      <c r="D1497">
        <v>1.4E-2</v>
      </c>
      <c r="E1497">
        <v>22643001</v>
      </c>
      <c r="F1497">
        <v>0.98599999999999999</v>
      </c>
      <c r="G1497">
        <v>2006</v>
      </c>
    </row>
    <row r="1498" spans="1:7" x14ac:dyDescent="0.3">
      <c r="A1498" t="s">
        <v>1500</v>
      </c>
      <c r="B1498">
        <v>22899908</v>
      </c>
      <c r="C1498">
        <v>1836089</v>
      </c>
      <c r="D1498">
        <v>0.08</v>
      </c>
      <c r="E1498">
        <v>21063819</v>
      </c>
      <c r="F1498">
        <v>0.92</v>
      </c>
      <c r="G1498">
        <v>2006</v>
      </c>
    </row>
    <row r="1499" spans="1:7" x14ac:dyDescent="0.3">
      <c r="A1499" t="s">
        <v>1501</v>
      </c>
      <c r="B1499">
        <v>22175908</v>
      </c>
      <c r="C1499">
        <v>2105352</v>
      </c>
      <c r="D1499">
        <v>9.5000000000000001E-2</v>
      </c>
      <c r="E1499">
        <v>20070556</v>
      </c>
      <c r="F1499">
        <v>0.90500000000000003</v>
      </c>
      <c r="G1499">
        <v>2006</v>
      </c>
    </row>
    <row r="1500" spans="1:7" x14ac:dyDescent="0.3">
      <c r="A1500" t="s">
        <v>1502</v>
      </c>
      <c r="B1500">
        <v>22165608</v>
      </c>
      <c r="C1500">
        <v>18844784</v>
      </c>
      <c r="D1500">
        <v>0.85</v>
      </c>
      <c r="E1500">
        <v>3320824</v>
      </c>
      <c r="F1500">
        <v>0.15</v>
      </c>
      <c r="G1500">
        <v>2006</v>
      </c>
    </row>
    <row r="1501" spans="1:7" x14ac:dyDescent="0.3">
      <c r="A1501" t="s">
        <v>1503</v>
      </c>
      <c r="B1501">
        <v>21949234</v>
      </c>
      <c r="C1501">
        <v>16655224</v>
      </c>
      <c r="D1501">
        <v>0.75900000000000001</v>
      </c>
      <c r="E1501">
        <v>5294010</v>
      </c>
      <c r="F1501">
        <v>0.24099999999999999</v>
      </c>
      <c r="G1501">
        <v>2006</v>
      </c>
    </row>
    <row r="1502" spans="1:7" x14ac:dyDescent="0.3">
      <c r="A1502" t="s">
        <v>1504</v>
      </c>
      <c r="B1502">
        <v>21893591</v>
      </c>
      <c r="C1502">
        <v>21000147</v>
      </c>
      <c r="D1502">
        <v>0.95899999999999996</v>
      </c>
      <c r="E1502">
        <v>893444</v>
      </c>
      <c r="F1502">
        <v>4.1000000000000002E-2</v>
      </c>
      <c r="G1502">
        <v>2006</v>
      </c>
    </row>
    <row r="1503" spans="1:7" x14ac:dyDescent="0.3">
      <c r="A1503" t="s">
        <v>1505</v>
      </c>
      <c r="B1503">
        <v>21510851</v>
      </c>
      <c r="C1503">
        <v>16273581</v>
      </c>
      <c r="D1503">
        <v>0.75700000000000001</v>
      </c>
      <c r="E1503">
        <v>5237270</v>
      </c>
      <c r="F1503">
        <v>0.24299999999999999</v>
      </c>
      <c r="G1503">
        <v>2006</v>
      </c>
    </row>
    <row r="1504" spans="1:7" x14ac:dyDescent="0.3">
      <c r="A1504" t="s">
        <v>1506</v>
      </c>
      <c r="B1504">
        <v>21170563</v>
      </c>
      <c r="C1504">
        <v>21170563</v>
      </c>
      <c r="D1504">
        <v>1</v>
      </c>
      <c r="E1504">
        <v>0</v>
      </c>
      <c r="F1504">
        <v>0</v>
      </c>
      <c r="G1504">
        <v>2006</v>
      </c>
    </row>
    <row r="1505" spans="1:7" x14ac:dyDescent="0.3">
      <c r="A1505" t="s">
        <v>1507</v>
      </c>
      <c r="B1505">
        <v>20704591</v>
      </c>
      <c r="C1505">
        <v>11242801</v>
      </c>
      <c r="D1505">
        <v>0.54300000000000004</v>
      </c>
      <c r="E1505">
        <v>9461790</v>
      </c>
      <c r="F1505">
        <v>0.45700000000000002</v>
      </c>
      <c r="G1505">
        <v>2006</v>
      </c>
    </row>
    <row r="1506" spans="1:7" x14ac:dyDescent="0.3">
      <c r="A1506" t="s">
        <v>1508</v>
      </c>
      <c r="B1506">
        <v>20387597</v>
      </c>
      <c r="C1506">
        <v>19185184</v>
      </c>
      <c r="D1506">
        <v>0.94099999999999995</v>
      </c>
      <c r="E1506">
        <v>1202413</v>
      </c>
      <c r="F1506">
        <v>5.8999999999999997E-2</v>
      </c>
      <c r="G1506">
        <v>2006</v>
      </c>
    </row>
    <row r="1507" spans="1:7" x14ac:dyDescent="0.3">
      <c r="A1507" t="s">
        <v>1509</v>
      </c>
      <c r="B1507">
        <v>19640129</v>
      </c>
      <c r="C1507">
        <v>2223961</v>
      </c>
      <c r="D1507">
        <v>0.113</v>
      </c>
      <c r="E1507">
        <v>17416168</v>
      </c>
      <c r="F1507">
        <v>0.88700000000000001</v>
      </c>
      <c r="G1507">
        <v>2006</v>
      </c>
    </row>
    <row r="1508" spans="1:7" x14ac:dyDescent="0.3">
      <c r="A1508" t="s">
        <v>1510</v>
      </c>
      <c r="B1508">
        <v>18948425</v>
      </c>
      <c r="C1508">
        <v>18848430</v>
      </c>
      <c r="D1508">
        <v>0.995</v>
      </c>
      <c r="E1508">
        <v>99995</v>
      </c>
      <c r="F1508">
        <v>5.0000000000000001E-3</v>
      </c>
      <c r="G1508">
        <v>2006</v>
      </c>
    </row>
    <row r="1509" spans="1:7" x14ac:dyDescent="0.3">
      <c r="A1509" t="s">
        <v>1511</v>
      </c>
      <c r="B1509">
        <v>18564467</v>
      </c>
      <c r="C1509">
        <v>15032800</v>
      </c>
      <c r="D1509">
        <v>0.81</v>
      </c>
      <c r="E1509">
        <v>3531667</v>
      </c>
      <c r="F1509">
        <v>0.19</v>
      </c>
      <c r="G1509">
        <v>2006</v>
      </c>
    </row>
    <row r="1510" spans="1:7" x14ac:dyDescent="0.3">
      <c r="A1510" t="s">
        <v>1512</v>
      </c>
      <c r="B1510">
        <v>18245244</v>
      </c>
      <c r="C1510">
        <v>13368437</v>
      </c>
      <c r="D1510">
        <v>0.73299999999999998</v>
      </c>
      <c r="E1510">
        <v>4876807</v>
      </c>
      <c r="F1510">
        <v>0.26700000000000002</v>
      </c>
      <c r="G1510">
        <v>2006</v>
      </c>
    </row>
    <row r="1511" spans="1:7" x14ac:dyDescent="0.3">
      <c r="A1511" t="s">
        <v>1513</v>
      </c>
      <c r="B1511">
        <v>18041250</v>
      </c>
      <c r="C1511">
        <v>1430721</v>
      </c>
      <c r="D1511">
        <v>7.9000000000000001E-2</v>
      </c>
      <c r="E1511">
        <v>16610529</v>
      </c>
      <c r="F1511">
        <v>0.92100000000000004</v>
      </c>
      <c r="G1511">
        <v>2006</v>
      </c>
    </row>
    <row r="1512" spans="1:7" x14ac:dyDescent="0.3">
      <c r="A1512" t="s">
        <v>1514</v>
      </c>
      <c r="B1512">
        <v>17897527</v>
      </c>
      <c r="C1512">
        <v>2217562</v>
      </c>
      <c r="D1512">
        <v>0.124</v>
      </c>
      <c r="E1512">
        <v>15679965</v>
      </c>
      <c r="F1512">
        <v>0.876</v>
      </c>
      <c r="G1512">
        <v>2006</v>
      </c>
    </row>
    <row r="1513" spans="1:7" x14ac:dyDescent="0.3">
      <c r="A1513" t="s">
        <v>1515</v>
      </c>
      <c r="B1513">
        <v>17834865</v>
      </c>
      <c r="C1513">
        <v>13090630</v>
      </c>
      <c r="D1513">
        <v>0.73399999999999999</v>
      </c>
      <c r="E1513">
        <v>4744235</v>
      </c>
      <c r="F1513">
        <v>0.26600000000000001</v>
      </c>
      <c r="G1513">
        <v>2006</v>
      </c>
    </row>
    <row r="1514" spans="1:7" x14ac:dyDescent="0.3">
      <c r="A1514" t="s">
        <v>1516</v>
      </c>
      <c r="B1514">
        <v>17696020</v>
      </c>
      <c r="C1514">
        <v>140200</v>
      </c>
      <c r="D1514">
        <v>8.0000000000000002E-3</v>
      </c>
      <c r="E1514">
        <v>17555820</v>
      </c>
      <c r="F1514">
        <v>0.99199999999999999</v>
      </c>
      <c r="G1514">
        <v>2006</v>
      </c>
    </row>
    <row r="1515" spans="1:7" x14ac:dyDescent="0.3">
      <c r="A1515" t="s">
        <v>1517</v>
      </c>
      <c r="B1515">
        <v>17574836</v>
      </c>
      <c r="C1515">
        <v>2044858</v>
      </c>
      <c r="D1515">
        <v>0.11600000000000001</v>
      </c>
      <c r="E1515">
        <v>15529978</v>
      </c>
      <c r="F1515">
        <v>0.88400000000000001</v>
      </c>
      <c r="G1515">
        <v>2006</v>
      </c>
    </row>
    <row r="1516" spans="1:7" x14ac:dyDescent="0.3">
      <c r="A1516" t="s">
        <v>1518</v>
      </c>
      <c r="B1516">
        <v>17496992</v>
      </c>
      <c r="C1516">
        <v>17127992</v>
      </c>
      <c r="D1516">
        <v>0.97899999999999998</v>
      </c>
      <c r="E1516">
        <v>369000</v>
      </c>
      <c r="F1516">
        <v>2.1000000000000001E-2</v>
      </c>
      <c r="G1516">
        <v>2006</v>
      </c>
    </row>
    <row r="1517" spans="1:7" x14ac:dyDescent="0.3">
      <c r="A1517" t="s">
        <v>1519</v>
      </c>
      <c r="B1517">
        <v>17471727</v>
      </c>
      <c r="C1517">
        <v>4899278</v>
      </c>
      <c r="D1517">
        <v>0.28000000000000003</v>
      </c>
      <c r="E1517">
        <v>12572449</v>
      </c>
      <c r="F1517">
        <v>0.72</v>
      </c>
      <c r="G1517">
        <v>2006</v>
      </c>
    </row>
    <row r="1518" spans="1:7" x14ac:dyDescent="0.3">
      <c r="A1518" t="s">
        <v>1520</v>
      </c>
      <c r="B1518">
        <v>16907725</v>
      </c>
      <c r="C1518">
        <v>11449638</v>
      </c>
      <c r="D1518">
        <v>0.67700000000000005</v>
      </c>
      <c r="E1518">
        <v>5458087</v>
      </c>
      <c r="F1518">
        <v>0.32300000000000001</v>
      </c>
      <c r="G1518">
        <v>2006</v>
      </c>
    </row>
    <row r="1519" spans="1:7" x14ac:dyDescent="0.3">
      <c r="A1519" t="s">
        <v>1521</v>
      </c>
      <c r="B1519">
        <v>960996492</v>
      </c>
      <c r="C1519">
        <v>309420425</v>
      </c>
      <c r="D1519">
        <v>0.32200000000000001</v>
      </c>
      <c r="E1519">
        <v>651576067</v>
      </c>
      <c r="F1519">
        <v>0.67800000000000005</v>
      </c>
      <c r="G1519">
        <v>2007</v>
      </c>
    </row>
    <row r="1520" spans="1:7" x14ac:dyDescent="0.3">
      <c r="A1520" t="s">
        <v>1522</v>
      </c>
      <c r="B1520">
        <v>941934579</v>
      </c>
      <c r="C1520">
        <v>292004738</v>
      </c>
      <c r="D1520">
        <v>0.31</v>
      </c>
      <c r="E1520">
        <v>649928484</v>
      </c>
      <c r="F1520">
        <v>0.69</v>
      </c>
      <c r="G1520">
        <v>2007</v>
      </c>
    </row>
    <row r="1521" spans="1:7" x14ac:dyDescent="0.3">
      <c r="A1521" t="s">
        <v>1523</v>
      </c>
      <c r="B1521">
        <v>894983373</v>
      </c>
      <c r="C1521">
        <v>336530303</v>
      </c>
      <c r="D1521">
        <v>0.376</v>
      </c>
      <c r="E1521">
        <v>558453070</v>
      </c>
      <c r="F1521">
        <v>0.624</v>
      </c>
      <c r="G1521">
        <v>2007</v>
      </c>
    </row>
    <row r="1522" spans="1:7" x14ac:dyDescent="0.3">
      <c r="A1522" t="s">
        <v>1524</v>
      </c>
      <c r="B1522">
        <v>813367380</v>
      </c>
      <c r="C1522">
        <v>322719944</v>
      </c>
      <c r="D1522">
        <v>0.39700000000000002</v>
      </c>
      <c r="E1522">
        <v>490647436</v>
      </c>
      <c r="F1522">
        <v>0.60299999999999998</v>
      </c>
      <c r="G1522">
        <v>2007</v>
      </c>
    </row>
    <row r="1523" spans="1:7" x14ac:dyDescent="0.3">
      <c r="A1523" t="s">
        <v>1525</v>
      </c>
      <c r="B1523">
        <v>709709780</v>
      </c>
      <c r="C1523">
        <v>319246193</v>
      </c>
      <c r="D1523">
        <v>0.45</v>
      </c>
      <c r="E1523">
        <v>390463587</v>
      </c>
      <c r="F1523">
        <v>0.55000000000000004</v>
      </c>
      <c r="G1523">
        <v>2007</v>
      </c>
    </row>
    <row r="1524" spans="1:7" x14ac:dyDescent="0.3">
      <c r="A1524" t="s">
        <v>1526</v>
      </c>
      <c r="B1524">
        <v>623726085</v>
      </c>
      <c r="C1524">
        <v>206445654</v>
      </c>
      <c r="D1524">
        <v>0.33100000000000002</v>
      </c>
      <c r="E1524">
        <v>417280431</v>
      </c>
      <c r="F1524">
        <v>0.66900000000000004</v>
      </c>
      <c r="G1524">
        <v>2007</v>
      </c>
    </row>
    <row r="1525" spans="1:7" x14ac:dyDescent="0.3">
      <c r="A1525" t="s">
        <v>1527</v>
      </c>
      <c r="B1525">
        <v>585410052</v>
      </c>
      <c r="C1525">
        <v>256393010</v>
      </c>
      <c r="D1525">
        <v>0.438</v>
      </c>
      <c r="E1525">
        <v>329017042</v>
      </c>
      <c r="F1525">
        <v>0.56200000000000006</v>
      </c>
      <c r="G1525">
        <v>2007</v>
      </c>
    </row>
    <row r="1526" spans="1:7" x14ac:dyDescent="0.3">
      <c r="A1526" t="s">
        <v>1528</v>
      </c>
      <c r="B1526">
        <v>536414270</v>
      </c>
      <c r="C1526">
        <v>183135014</v>
      </c>
      <c r="D1526">
        <v>0.34100000000000003</v>
      </c>
      <c r="E1526">
        <v>353279256</v>
      </c>
      <c r="F1526">
        <v>0.65900000000000003</v>
      </c>
      <c r="G1526">
        <v>2007</v>
      </c>
    </row>
    <row r="1527" spans="1:7" x14ac:dyDescent="0.3">
      <c r="A1527" t="s">
        <v>1529</v>
      </c>
      <c r="B1527">
        <v>459242249</v>
      </c>
      <c r="C1527">
        <v>219964115</v>
      </c>
      <c r="D1527">
        <v>0.47899999999999998</v>
      </c>
      <c r="E1527">
        <v>239278134</v>
      </c>
      <c r="F1527">
        <v>0.52100000000000002</v>
      </c>
      <c r="G1527">
        <v>2007</v>
      </c>
    </row>
    <row r="1528" spans="1:7" x14ac:dyDescent="0.3">
      <c r="A1528" t="s">
        <v>1530</v>
      </c>
      <c r="B1528">
        <v>456068181</v>
      </c>
      <c r="C1528">
        <v>210614939</v>
      </c>
      <c r="D1528">
        <v>0.46200000000000002</v>
      </c>
      <c r="E1528">
        <v>245453242</v>
      </c>
      <c r="F1528">
        <v>0.53800000000000003</v>
      </c>
      <c r="G1528">
        <v>2007</v>
      </c>
    </row>
    <row r="1529" spans="1:7" x14ac:dyDescent="0.3">
      <c r="A1529" t="s">
        <v>1531</v>
      </c>
      <c r="B1529">
        <v>444100035</v>
      </c>
      <c r="C1529">
        <v>227471070</v>
      </c>
      <c r="D1529">
        <v>0.51200000000000001</v>
      </c>
      <c r="E1529">
        <v>216628965</v>
      </c>
      <c r="F1529">
        <v>0.48799999999999999</v>
      </c>
      <c r="G1529">
        <v>2007</v>
      </c>
    </row>
    <row r="1530" spans="1:7" x14ac:dyDescent="0.3">
      <c r="A1530" t="s">
        <v>1532</v>
      </c>
      <c r="B1530">
        <v>388156011</v>
      </c>
      <c r="C1530">
        <v>134529403</v>
      </c>
      <c r="D1530">
        <v>0.34699999999999998</v>
      </c>
      <c r="E1530">
        <v>253626608</v>
      </c>
      <c r="F1530">
        <v>0.65300000000000002</v>
      </c>
      <c r="G1530">
        <v>2007</v>
      </c>
    </row>
    <row r="1531" spans="1:7" x14ac:dyDescent="0.3">
      <c r="A1531" t="s">
        <v>1533</v>
      </c>
      <c r="B1531">
        <v>372234864</v>
      </c>
      <c r="C1531">
        <v>70107728</v>
      </c>
      <c r="D1531">
        <v>0.188</v>
      </c>
      <c r="E1531">
        <v>302127136</v>
      </c>
      <c r="F1531">
        <v>0.81200000000000006</v>
      </c>
      <c r="G1531">
        <v>2007</v>
      </c>
    </row>
    <row r="1532" spans="1:7" x14ac:dyDescent="0.3">
      <c r="A1532" t="s">
        <v>1534</v>
      </c>
      <c r="B1532">
        <v>365352546</v>
      </c>
      <c r="C1532">
        <v>217326974</v>
      </c>
      <c r="D1532">
        <v>0.59499999999999997</v>
      </c>
      <c r="E1532">
        <v>148025572</v>
      </c>
      <c r="F1532">
        <v>0.40500000000000003</v>
      </c>
      <c r="G1532">
        <v>2007</v>
      </c>
    </row>
    <row r="1533" spans="1:7" x14ac:dyDescent="0.3">
      <c r="A1533" t="s">
        <v>1535</v>
      </c>
      <c r="B1533">
        <v>340487652</v>
      </c>
      <c r="C1533">
        <v>127807262</v>
      </c>
      <c r="D1533">
        <v>0.375</v>
      </c>
      <c r="E1533">
        <v>212680390</v>
      </c>
      <c r="F1533">
        <v>0.625</v>
      </c>
      <c r="G1533">
        <v>2007</v>
      </c>
    </row>
    <row r="1534" spans="1:7" x14ac:dyDescent="0.3">
      <c r="A1534" t="s">
        <v>1536</v>
      </c>
      <c r="B1534">
        <v>311312624</v>
      </c>
      <c r="C1534">
        <v>117154724</v>
      </c>
      <c r="D1534">
        <v>0.376</v>
      </c>
      <c r="E1534">
        <v>194157900</v>
      </c>
      <c r="F1534">
        <v>0.624</v>
      </c>
      <c r="G1534">
        <v>2007</v>
      </c>
    </row>
    <row r="1535" spans="1:7" x14ac:dyDescent="0.3">
      <c r="A1535" t="s">
        <v>1537</v>
      </c>
      <c r="B1535">
        <v>301913131</v>
      </c>
      <c r="C1535">
        <v>131921738</v>
      </c>
      <c r="D1535">
        <v>0.437</v>
      </c>
      <c r="E1535">
        <v>169991393</v>
      </c>
      <c r="F1535">
        <v>0.56299999999999994</v>
      </c>
      <c r="G1535">
        <v>2007</v>
      </c>
    </row>
    <row r="1536" spans="1:7" x14ac:dyDescent="0.3">
      <c r="A1536" t="s">
        <v>1538</v>
      </c>
      <c r="B1536">
        <v>293514336</v>
      </c>
      <c r="C1536">
        <v>126631277</v>
      </c>
      <c r="D1536">
        <v>0.43099999999999999</v>
      </c>
      <c r="E1536">
        <v>166883059</v>
      </c>
      <c r="F1536">
        <v>0.56899999999999995</v>
      </c>
      <c r="G1536">
        <v>2007</v>
      </c>
    </row>
    <row r="1537" spans="1:7" x14ac:dyDescent="0.3">
      <c r="A1537" t="s">
        <v>1539</v>
      </c>
      <c r="B1537">
        <v>269755430</v>
      </c>
      <c r="C1537">
        <v>130164645</v>
      </c>
      <c r="D1537">
        <v>0.48299999999999998</v>
      </c>
      <c r="E1537">
        <v>139590785</v>
      </c>
      <c r="F1537">
        <v>0.51700000000000002</v>
      </c>
      <c r="G1537">
        <v>2007</v>
      </c>
    </row>
    <row r="1538" spans="1:7" x14ac:dyDescent="0.3">
      <c r="A1538" t="s">
        <v>1540</v>
      </c>
      <c r="B1538">
        <v>258097122</v>
      </c>
      <c r="C1538">
        <v>140125968</v>
      </c>
      <c r="D1538">
        <v>0.54300000000000004</v>
      </c>
      <c r="E1538">
        <v>117971154</v>
      </c>
      <c r="F1538">
        <v>0.45700000000000002</v>
      </c>
      <c r="G1538">
        <v>2007</v>
      </c>
    </row>
    <row r="1539" spans="1:7" x14ac:dyDescent="0.3">
      <c r="A1539" t="s">
        <v>1541</v>
      </c>
      <c r="B1539">
        <v>253625427</v>
      </c>
      <c r="C1539">
        <v>168273550</v>
      </c>
      <c r="D1539">
        <v>0.66300000000000003</v>
      </c>
      <c r="E1539">
        <v>85351877</v>
      </c>
      <c r="F1539">
        <v>0.33700000000000002</v>
      </c>
      <c r="G1539">
        <v>2007</v>
      </c>
    </row>
    <row r="1540" spans="1:7" x14ac:dyDescent="0.3">
      <c r="A1540" t="s">
        <v>1542</v>
      </c>
      <c r="B1540">
        <v>232372681</v>
      </c>
      <c r="C1540">
        <v>143495265</v>
      </c>
      <c r="D1540">
        <v>0.61799999999999999</v>
      </c>
      <c r="E1540">
        <v>88877416</v>
      </c>
      <c r="F1540">
        <v>0.38200000000000001</v>
      </c>
      <c r="G1540">
        <v>2007</v>
      </c>
    </row>
    <row r="1541" spans="1:7" x14ac:dyDescent="0.3">
      <c r="A1541" t="s">
        <v>1543</v>
      </c>
      <c r="B1541">
        <v>232225908</v>
      </c>
      <c r="C1541">
        <v>33302167</v>
      </c>
      <c r="D1541">
        <v>0.14299999999999999</v>
      </c>
      <c r="E1541">
        <v>198923741</v>
      </c>
      <c r="F1541">
        <v>0.85699999999999998</v>
      </c>
      <c r="G1541">
        <v>2007</v>
      </c>
    </row>
    <row r="1542" spans="1:7" x14ac:dyDescent="0.3">
      <c r="A1542" t="s">
        <v>1544</v>
      </c>
      <c r="B1542">
        <v>228738393</v>
      </c>
      <c r="C1542">
        <v>115802596</v>
      </c>
      <c r="D1542">
        <v>0.50600000000000001</v>
      </c>
      <c r="E1542">
        <v>112935797</v>
      </c>
      <c r="F1542">
        <v>0.49399999999999999</v>
      </c>
      <c r="G1542">
        <v>2007</v>
      </c>
    </row>
    <row r="1543" spans="1:7" x14ac:dyDescent="0.3">
      <c r="A1543" t="s">
        <v>1545</v>
      </c>
      <c r="B1543">
        <v>219922417</v>
      </c>
      <c r="C1543">
        <v>148768917</v>
      </c>
      <c r="D1543">
        <v>0.67600000000000005</v>
      </c>
      <c r="E1543">
        <v>71153500</v>
      </c>
      <c r="F1543">
        <v>0.32400000000000001</v>
      </c>
      <c r="G1543">
        <v>2007</v>
      </c>
    </row>
    <row r="1544" spans="1:7" x14ac:dyDescent="0.3">
      <c r="A1544" t="s">
        <v>1546</v>
      </c>
      <c r="B1544">
        <v>203553768</v>
      </c>
      <c r="C1544">
        <v>118871849</v>
      </c>
      <c r="D1544">
        <v>0.58399999999999996</v>
      </c>
      <c r="E1544">
        <v>84681073</v>
      </c>
      <c r="F1544">
        <v>0.41599999999999998</v>
      </c>
      <c r="G1544">
        <v>2007</v>
      </c>
    </row>
    <row r="1545" spans="1:7" x14ac:dyDescent="0.3">
      <c r="A1545" t="s">
        <v>1547</v>
      </c>
      <c r="B1545">
        <v>196393745</v>
      </c>
      <c r="C1545">
        <v>82280579</v>
      </c>
      <c r="D1545">
        <v>0.41899999999999998</v>
      </c>
      <c r="E1545">
        <v>114113166</v>
      </c>
      <c r="F1545">
        <v>0.58099999999999996</v>
      </c>
      <c r="G1545">
        <v>2007</v>
      </c>
    </row>
    <row r="1546" spans="1:7" x14ac:dyDescent="0.3">
      <c r="A1546" t="s">
        <v>1548</v>
      </c>
      <c r="B1546">
        <v>187134117</v>
      </c>
      <c r="C1546">
        <v>120059556</v>
      </c>
      <c r="D1546">
        <v>0.64200000000000002</v>
      </c>
      <c r="E1546">
        <v>67074561</v>
      </c>
      <c r="F1546">
        <v>0.35799999999999998</v>
      </c>
      <c r="G1546">
        <v>2007</v>
      </c>
    </row>
    <row r="1547" spans="1:7" x14ac:dyDescent="0.3">
      <c r="A1547" t="s">
        <v>1549</v>
      </c>
      <c r="B1547">
        <v>183658498</v>
      </c>
      <c r="C1547">
        <v>79957634</v>
      </c>
      <c r="D1547">
        <v>0.435</v>
      </c>
      <c r="E1547">
        <v>103700864</v>
      </c>
      <c r="F1547">
        <v>0.56499999999999995</v>
      </c>
      <c r="G1547">
        <v>2007</v>
      </c>
    </row>
    <row r="1548" spans="1:7" x14ac:dyDescent="0.3">
      <c r="A1548" t="s">
        <v>1550</v>
      </c>
      <c r="B1548">
        <v>175372502</v>
      </c>
      <c r="C1548">
        <v>93466502</v>
      </c>
      <c r="D1548">
        <v>0.53300000000000003</v>
      </c>
      <c r="E1548">
        <v>81906000</v>
      </c>
      <c r="F1548">
        <v>0.46700000000000003</v>
      </c>
      <c r="G1548">
        <v>2007</v>
      </c>
    </row>
    <row r="1549" spans="1:7" x14ac:dyDescent="0.3">
      <c r="A1549" t="s">
        <v>1551</v>
      </c>
      <c r="B1549">
        <v>174440724</v>
      </c>
      <c r="C1549">
        <v>100462298</v>
      </c>
      <c r="D1549">
        <v>0.57599999999999996</v>
      </c>
      <c r="E1549">
        <v>73978426</v>
      </c>
      <c r="F1549">
        <v>0.42399999999999999</v>
      </c>
      <c r="G1549">
        <v>2007</v>
      </c>
    </row>
    <row r="1550" spans="1:7" x14ac:dyDescent="0.3">
      <c r="A1550" t="s">
        <v>1552</v>
      </c>
      <c r="B1550">
        <v>171627166</v>
      </c>
      <c r="C1550">
        <v>74283625</v>
      </c>
      <c r="D1550">
        <v>0.433</v>
      </c>
      <c r="E1550">
        <v>97343541</v>
      </c>
      <c r="F1550">
        <v>0.56699999999999995</v>
      </c>
      <c r="G1550">
        <v>2007</v>
      </c>
    </row>
    <row r="1551" spans="1:7" x14ac:dyDescent="0.3">
      <c r="A1551" t="s">
        <v>1553</v>
      </c>
      <c r="B1551">
        <v>170812574</v>
      </c>
      <c r="C1551">
        <v>121463226</v>
      </c>
      <c r="D1551">
        <v>0.71099999999999997</v>
      </c>
      <c r="E1551">
        <v>49349300</v>
      </c>
      <c r="F1551">
        <v>0.28899999999999998</v>
      </c>
      <c r="G1551">
        <v>2007</v>
      </c>
    </row>
    <row r="1552" spans="1:7" x14ac:dyDescent="0.3">
      <c r="A1552" t="s">
        <v>1554</v>
      </c>
      <c r="B1552">
        <v>169333034</v>
      </c>
      <c r="C1552">
        <v>97822171</v>
      </c>
      <c r="D1552">
        <v>0.57799999999999996</v>
      </c>
      <c r="E1552">
        <v>71510863</v>
      </c>
      <c r="F1552">
        <v>0.42199999999999999</v>
      </c>
      <c r="G1552">
        <v>2007</v>
      </c>
    </row>
    <row r="1553" spans="1:7" x14ac:dyDescent="0.3">
      <c r="A1553" t="s">
        <v>1555</v>
      </c>
      <c r="B1553">
        <v>159814490</v>
      </c>
      <c r="C1553">
        <v>95673607</v>
      </c>
      <c r="D1553">
        <v>0.59899999999999998</v>
      </c>
      <c r="E1553">
        <v>64140883</v>
      </c>
      <c r="F1553">
        <v>0.40100000000000002</v>
      </c>
      <c r="G1553">
        <v>2007</v>
      </c>
    </row>
    <row r="1554" spans="1:7" x14ac:dyDescent="0.3">
      <c r="A1554" t="s">
        <v>1556</v>
      </c>
      <c r="B1554">
        <v>156835339</v>
      </c>
      <c r="C1554">
        <v>53695808</v>
      </c>
      <c r="D1554">
        <v>0.34200000000000003</v>
      </c>
      <c r="E1554">
        <v>103139531</v>
      </c>
      <c r="F1554">
        <v>0.65800000000000003</v>
      </c>
      <c r="G1554">
        <v>2007</v>
      </c>
    </row>
    <row r="1555" spans="1:7" x14ac:dyDescent="0.3">
      <c r="A1555" t="s">
        <v>1557</v>
      </c>
      <c r="B1555">
        <v>153383627</v>
      </c>
      <c r="C1555">
        <v>52898073</v>
      </c>
      <c r="D1555">
        <v>0.34499999999999997</v>
      </c>
      <c r="E1555">
        <v>100485554</v>
      </c>
      <c r="F1555">
        <v>0.65500000000000003</v>
      </c>
      <c r="G1555">
        <v>2007</v>
      </c>
    </row>
    <row r="1556" spans="1:7" x14ac:dyDescent="0.3">
      <c r="A1556" t="s">
        <v>1558</v>
      </c>
      <c r="B1556">
        <v>152005713</v>
      </c>
      <c r="C1556">
        <v>58867694</v>
      </c>
      <c r="D1556">
        <v>0.38700000000000001</v>
      </c>
      <c r="E1556">
        <v>93138019</v>
      </c>
      <c r="F1556">
        <v>0.61299999999999999</v>
      </c>
      <c r="G1556">
        <v>2007</v>
      </c>
    </row>
    <row r="1557" spans="1:7" x14ac:dyDescent="0.3">
      <c r="A1557" t="s">
        <v>1559</v>
      </c>
      <c r="B1557">
        <v>147880543</v>
      </c>
      <c r="C1557">
        <v>90648202</v>
      </c>
      <c r="D1557">
        <v>0.61299999999999999</v>
      </c>
      <c r="E1557">
        <v>57232341</v>
      </c>
      <c r="F1557">
        <v>0.38700000000000001</v>
      </c>
      <c r="G1557">
        <v>2007</v>
      </c>
    </row>
    <row r="1558" spans="1:7" x14ac:dyDescent="0.3">
      <c r="A1558" t="s">
        <v>1560</v>
      </c>
      <c r="B1558">
        <v>147717833</v>
      </c>
      <c r="C1558">
        <v>50648679</v>
      </c>
      <c r="D1558">
        <v>0.34300000000000003</v>
      </c>
      <c r="E1558">
        <v>97069154</v>
      </c>
      <c r="F1558">
        <v>0.65700000000000003</v>
      </c>
      <c r="G1558">
        <v>2007</v>
      </c>
    </row>
    <row r="1559" spans="1:7" x14ac:dyDescent="0.3">
      <c r="A1559" t="s">
        <v>1561</v>
      </c>
      <c r="B1559">
        <v>145896422</v>
      </c>
      <c r="C1559">
        <v>50572589</v>
      </c>
      <c r="D1559">
        <v>0.34699999999999998</v>
      </c>
      <c r="E1559">
        <v>95323833</v>
      </c>
      <c r="F1559">
        <v>0.65300000000000002</v>
      </c>
      <c r="G1559">
        <v>2007</v>
      </c>
    </row>
    <row r="1560" spans="1:7" x14ac:dyDescent="0.3">
      <c r="A1560" t="s">
        <v>1562</v>
      </c>
      <c r="B1560">
        <v>145710347</v>
      </c>
      <c r="C1560">
        <v>118594548</v>
      </c>
      <c r="D1560">
        <v>0.81399999999999995</v>
      </c>
      <c r="E1560">
        <v>27115799</v>
      </c>
      <c r="F1560">
        <v>0.186</v>
      </c>
      <c r="G1560">
        <v>2007</v>
      </c>
    </row>
    <row r="1561" spans="1:7" x14ac:dyDescent="0.3">
      <c r="A1561" t="s">
        <v>1563</v>
      </c>
      <c r="B1561">
        <v>139352633</v>
      </c>
      <c r="C1561">
        <v>63300095</v>
      </c>
      <c r="D1561">
        <v>0.45400000000000001</v>
      </c>
      <c r="E1561">
        <v>76052538</v>
      </c>
      <c r="F1561">
        <v>0.54600000000000004</v>
      </c>
      <c r="G1561">
        <v>2007</v>
      </c>
    </row>
    <row r="1562" spans="1:7" x14ac:dyDescent="0.3">
      <c r="A1562" t="s">
        <v>1564</v>
      </c>
      <c r="B1562">
        <v>137587063</v>
      </c>
      <c r="C1562">
        <v>82272442</v>
      </c>
      <c r="D1562">
        <v>0.59799999999999998</v>
      </c>
      <c r="E1562">
        <v>55314621</v>
      </c>
      <c r="F1562">
        <v>0.40200000000000002</v>
      </c>
      <c r="G1562">
        <v>2007</v>
      </c>
    </row>
    <row r="1563" spans="1:7" x14ac:dyDescent="0.3">
      <c r="A1563" t="s">
        <v>1565</v>
      </c>
      <c r="B1563">
        <v>137515140</v>
      </c>
      <c r="C1563">
        <v>38634938</v>
      </c>
      <c r="D1563">
        <v>0.28100000000000003</v>
      </c>
      <c r="E1563">
        <v>98880202</v>
      </c>
      <c r="F1563">
        <v>0.71899999999999997</v>
      </c>
      <c r="G1563">
        <v>2007</v>
      </c>
    </row>
    <row r="1564" spans="1:7" x14ac:dyDescent="0.3">
      <c r="A1564" t="s">
        <v>1566</v>
      </c>
      <c r="B1564">
        <v>132963417</v>
      </c>
      <c r="C1564">
        <v>71985628</v>
      </c>
      <c r="D1564">
        <v>0.54100000000000004</v>
      </c>
      <c r="E1564">
        <v>60977789</v>
      </c>
      <c r="F1564">
        <v>0.45900000000000002</v>
      </c>
      <c r="G1564">
        <v>2007</v>
      </c>
    </row>
    <row r="1565" spans="1:7" x14ac:dyDescent="0.3">
      <c r="A1565" t="s">
        <v>1567</v>
      </c>
      <c r="B1565">
        <v>130290885</v>
      </c>
      <c r="C1565">
        <v>41797066</v>
      </c>
      <c r="D1565">
        <v>0.32100000000000001</v>
      </c>
      <c r="E1565">
        <v>88493819</v>
      </c>
      <c r="F1565">
        <v>0.67900000000000005</v>
      </c>
      <c r="G1565">
        <v>2007</v>
      </c>
    </row>
    <row r="1566" spans="1:7" x14ac:dyDescent="0.3">
      <c r="A1566" t="s">
        <v>1568</v>
      </c>
      <c r="B1566">
        <v>129266061</v>
      </c>
      <c r="C1566">
        <v>50927067</v>
      </c>
      <c r="D1566">
        <v>0.39400000000000002</v>
      </c>
      <c r="E1566">
        <v>78338994</v>
      </c>
      <c r="F1566">
        <v>0.60599999999999998</v>
      </c>
      <c r="G1566">
        <v>2007</v>
      </c>
    </row>
    <row r="1567" spans="1:7" x14ac:dyDescent="0.3">
      <c r="A1567" t="s">
        <v>1569</v>
      </c>
      <c r="B1567">
        <v>128453183</v>
      </c>
      <c r="C1567">
        <v>36787257</v>
      </c>
      <c r="D1567">
        <v>0.28599999999999998</v>
      </c>
      <c r="E1567">
        <v>91665926</v>
      </c>
      <c r="F1567">
        <v>0.71399999999999997</v>
      </c>
      <c r="G1567">
        <v>2007</v>
      </c>
    </row>
    <row r="1568" spans="1:7" x14ac:dyDescent="0.3">
      <c r="A1568" t="s">
        <v>1570</v>
      </c>
      <c r="B1568">
        <v>119483446</v>
      </c>
      <c r="C1568">
        <v>66661095</v>
      </c>
      <c r="D1568">
        <v>0.55800000000000005</v>
      </c>
      <c r="E1568">
        <v>52822351</v>
      </c>
      <c r="F1568">
        <v>0.442</v>
      </c>
      <c r="G1568">
        <v>2007</v>
      </c>
    </row>
    <row r="1569" spans="1:7" x14ac:dyDescent="0.3">
      <c r="A1569" t="s">
        <v>1571</v>
      </c>
      <c r="B1569">
        <v>118114220</v>
      </c>
      <c r="C1569">
        <v>80209692</v>
      </c>
      <c r="D1569">
        <v>0.67900000000000005</v>
      </c>
      <c r="E1569">
        <v>37904528</v>
      </c>
      <c r="F1569">
        <v>0.32100000000000001</v>
      </c>
      <c r="G1569">
        <v>2007</v>
      </c>
    </row>
    <row r="1570" spans="1:7" x14ac:dyDescent="0.3">
      <c r="A1570" t="s">
        <v>1572</v>
      </c>
      <c r="B1570">
        <v>108975160</v>
      </c>
      <c r="C1570">
        <v>32011576</v>
      </c>
      <c r="D1570">
        <v>0.29399999999999998</v>
      </c>
      <c r="E1570">
        <v>76963584</v>
      </c>
      <c r="F1570">
        <v>0.70599999999999996</v>
      </c>
      <c r="G1570">
        <v>2007</v>
      </c>
    </row>
    <row r="1571" spans="1:7" x14ac:dyDescent="0.3">
      <c r="A1571" t="s">
        <v>1573</v>
      </c>
      <c r="B1571">
        <v>103967384</v>
      </c>
      <c r="C1571">
        <v>40946255</v>
      </c>
      <c r="D1571">
        <v>0.39400000000000002</v>
      </c>
      <c r="E1571">
        <v>63021129</v>
      </c>
      <c r="F1571">
        <v>0.60599999999999998</v>
      </c>
      <c r="G1571">
        <v>2007</v>
      </c>
    </row>
    <row r="1572" spans="1:7" x14ac:dyDescent="0.3">
      <c r="A1572" t="s">
        <v>1574</v>
      </c>
      <c r="B1572">
        <v>101276318</v>
      </c>
      <c r="C1572">
        <v>39687694</v>
      </c>
      <c r="D1572">
        <v>0.39200000000000002</v>
      </c>
      <c r="E1572">
        <v>61588624</v>
      </c>
      <c r="F1572">
        <v>0.60799999999999998</v>
      </c>
      <c r="G1572">
        <v>2007</v>
      </c>
    </row>
    <row r="1573" spans="1:7" x14ac:dyDescent="0.3">
      <c r="A1573" t="s">
        <v>1575</v>
      </c>
      <c r="B1573">
        <v>97838349</v>
      </c>
      <c r="C1573">
        <v>72006777</v>
      </c>
      <c r="D1573">
        <v>0.73599999999999999</v>
      </c>
      <c r="E1573">
        <v>25831572</v>
      </c>
      <c r="F1573">
        <v>0.26400000000000001</v>
      </c>
      <c r="G1573">
        <v>2007</v>
      </c>
    </row>
    <row r="1574" spans="1:7" x14ac:dyDescent="0.3">
      <c r="A1574" t="s">
        <v>1576</v>
      </c>
      <c r="B1574">
        <v>95797812</v>
      </c>
      <c r="C1574">
        <v>54149098</v>
      </c>
      <c r="D1574">
        <v>0.56499999999999995</v>
      </c>
      <c r="E1574">
        <v>41648714</v>
      </c>
      <c r="F1574">
        <v>0.435</v>
      </c>
      <c r="G1574">
        <v>2007</v>
      </c>
    </row>
    <row r="1575" spans="1:7" x14ac:dyDescent="0.3">
      <c r="A1575" t="s">
        <v>1577</v>
      </c>
      <c r="B1575">
        <v>95696996</v>
      </c>
      <c r="C1575">
        <v>47003582</v>
      </c>
      <c r="D1575">
        <v>0.49099999999999999</v>
      </c>
      <c r="E1575">
        <v>48693414</v>
      </c>
      <c r="F1575">
        <v>0.50900000000000001</v>
      </c>
      <c r="G1575">
        <v>2007</v>
      </c>
    </row>
    <row r="1576" spans="1:7" x14ac:dyDescent="0.3">
      <c r="A1576" t="s">
        <v>1578</v>
      </c>
      <c r="B1576">
        <v>92991835</v>
      </c>
      <c r="C1576">
        <v>49033882</v>
      </c>
      <c r="D1576">
        <v>0.52700000000000002</v>
      </c>
      <c r="E1576">
        <v>43957953</v>
      </c>
      <c r="F1576">
        <v>0.47299999999999998</v>
      </c>
      <c r="G1576">
        <v>2007</v>
      </c>
    </row>
    <row r="1577" spans="1:7" x14ac:dyDescent="0.3">
      <c r="A1577" t="s">
        <v>1579</v>
      </c>
      <c r="B1577">
        <v>92601050</v>
      </c>
      <c r="C1577">
        <v>43107979</v>
      </c>
      <c r="D1577">
        <v>0.46600000000000003</v>
      </c>
      <c r="E1577">
        <v>49493071</v>
      </c>
      <c r="F1577">
        <v>0.53400000000000003</v>
      </c>
      <c r="G1577">
        <v>2007</v>
      </c>
    </row>
    <row r="1578" spans="1:7" x14ac:dyDescent="0.3">
      <c r="A1578" t="s">
        <v>1580</v>
      </c>
      <c r="B1578">
        <v>92011561</v>
      </c>
      <c r="C1578">
        <v>39015018</v>
      </c>
      <c r="D1578">
        <v>0.42399999999999999</v>
      </c>
      <c r="E1578">
        <v>52996543</v>
      </c>
      <c r="F1578">
        <v>0.57599999999999996</v>
      </c>
      <c r="G1578">
        <v>2007</v>
      </c>
    </row>
    <row r="1579" spans="1:7" x14ac:dyDescent="0.3">
      <c r="A1579" t="s">
        <v>1581</v>
      </c>
      <c r="B1579">
        <v>87238158</v>
      </c>
      <c r="C1579">
        <v>39739367</v>
      </c>
      <c r="D1579">
        <v>0.45600000000000002</v>
      </c>
      <c r="E1579">
        <v>47498791</v>
      </c>
      <c r="F1579">
        <v>0.54400000000000004</v>
      </c>
      <c r="G1579">
        <v>2007</v>
      </c>
    </row>
    <row r="1580" spans="1:7" x14ac:dyDescent="0.3">
      <c r="A1580" t="s">
        <v>1582</v>
      </c>
      <c r="B1580">
        <v>87019158</v>
      </c>
      <c r="C1580">
        <v>47536778</v>
      </c>
      <c r="D1580">
        <v>0.54600000000000004</v>
      </c>
      <c r="E1580">
        <v>39482380</v>
      </c>
      <c r="F1580">
        <v>0.45400000000000001</v>
      </c>
      <c r="G1580">
        <v>2007</v>
      </c>
    </row>
    <row r="1581" spans="1:7" x14ac:dyDescent="0.3">
      <c r="A1581" t="s">
        <v>1583</v>
      </c>
      <c r="B1581">
        <v>86274793</v>
      </c>
      <c r="C1581">
        <v>10301706</v>
      </c>
      <c r="D1581">
        <v>0.11899999999999999</v>
      </c>
      <c r="E1581">
        <v>75973087</v>
      </c>
      <c r="F1581">
        <v>0.88100000000000001</v>
      </c>
      <c r="G1581">
        <v>2007</v>
      </c>
    </row>
    <row r="1582" spans="1:7" x14ac:dyDescent="0.3">
      <c r="A1582" t="s">
        <v>1584</v>
      </c>
      <c r="B1582">
        <v>84785914</v>
      </c>
      <c r="C1582">
        <v>33080084</v>
      </c>
      <c r="D1582">
        <v>0.39</v>
      </c>
      <c r="E1582">
        <v>51705830</v>
      </c>
      <c r="F1582">
        <v>0.61</v>
      </c>
      <c r="G1582">
        <v>2007</v>
      </c>
    </row>
    <row r="1583" spans="1:7" x14ac:dyDescent="0.3">
      <c r="A1583" t="s">
        <v>1585</v>
      </c>
      <c r="B1583">
        <v>84146832</v>
      </c>
      <c r="C1583">
        <v>47852604</v>
      </c>
      <c r="D1583">
        <v>0.56899999999999995</v>
      </c>
      <c r="E1583">
        <v>36294228</v>
      </c>
      <c r="F1583">
        <v>0.43099999999999999</v>
      </c>
      <c r="G1583">
        <v>2007</v>
      </c>
    </row>
    <row r="1584" spans="1:7" x14ac:dyDescent="0.3">
      <c r="A1584" t="s">
        <v>1586</v>
      </c>
      <c r="B1584">
        <v>82169884</v>
      </c>
      <c r="C1584">
        <v>27670986</v>
      </c>
      <c r="D1584">
        <v>0.33700000000000002</v>
      </c>
      <c r="E1584">
        <v>54498898</v>
      </c>
      <c r="F1584">
        <v>0.66300000000000003</v>
      </c>
      <c r="G1584">
        <v>2007</v>
      </c>
    </row>
    <row r="1585" spans="1:7" x14ac:dyDescent="0.3">
      <c r="A1585" t="s">
        <v>1587</v>
      </c>
      <c r="B1585">
        <v>80577265</v>
      </c>
      <c r="C1585">
        <v>23637265</v>
      </c>
      <c r="D1585">
        <v>0.29299999999999998</v>
      </c>
      <c r="E1585">
        <v>56940000</v>
      </c>
      <c r="F1585">
        <v>0.70699999999999996</v>
      </c>
      <c r="G1585">
        <v>2007</v>
      </c>
    </row>
    <row r="1586" spans="1:7" x14ac:dyDescent="0.3">
      <c r="A1586" t="s">
        <v>1588</v>
      </c>
      <c r="B1586">
        <v>80460948</v>
      </c>
      <c r="C1586">
        <v>58272029</v>
      </c>
      <c r="D1586">
        <v>0.72399999999999998</v>
      </c>
      <c r="E1586">
        <v>22188919</v>
      </c>
      <c r="F1586">
        <v>0.27600000000000002</v>
      </c>
      <c r="G1586">
        <v>2007</v>
      </c>
    </row>
    <row r="1587" spans="1:7" x14ac:dyDescent="0.3">
      <c r="A1587" t="s">
        <v>1589</v>
      </c>
      <c r="B1587">
        <v>78638987</v>
      </c>
      <c r="C1587">
        <v>7161284</v>
      </c>
      <c r="D1587">
        <v>9.0999999999999998E-2</v>
      </c>
      <c r="E1587">
        <v>71477703</v>
      </c>
      <c r="F1587">
        <v>0.90900000000000003</v>
      </c>
      <c r="G1587">
        <v>2007</v>
      </c>
    </row>
    <row r="1588" spans="1:7" x14ac:dyDescent="0.3">
      <c r="A1588" t="s">
        <v>1590</v>
      </c>
      <c r="B1588">
        <v>77677553</v>
      </c>
      <c r="C1588">
        <v>35193167</v>
      </c>
      <c r="D1588">
        <v>0.45300000000000001</v>
      </c>
      <c r="E1588">
        <v>42484386</v>
      </c>
      <c r="F1588">
        <v>0.54700000000000004</v>
      </c>
      <c r="G1588">
        <v>2007</v>
      </c>
    </row>
    <row r="1589" spans="1:7" x14ac:dyDescent="0.3">
      <c r="A1589" t="s">
        <v>1591</v>
      </c>
      <c r="B1589">
        <v>77621983</v>
      </c>
      <c r="C1589">
        <v>18211013</v>
      </c>
      <c r="D1589">
        <v>0.23499999999999999</v>
      </c>
      <c r="E1589">
        <v>59410970</v>
      </c>
      <c r="F1589">
        <v>0.76500000000000001</v>
      </c>
      <c r="G1589">
        <v>2007</v>
      </c>
    </row>
    <row r="1590" spans="1:7" x14ac:dyDescent="0.3">
      <c r="A1590" t="s">
        <v>1592</v>
      </c>
      <c r="B1590">
        <v>76181545</v>
      </c>
      <c r="C1590">
        <v>40222514</v>
      </c>
      <c r="D1590">
        <v>0.52800000000000002</v>
      </c>
      <c r="E1590">
        <v>35959031</v>
      </c>
      <c r="F1590">
        <v>0.47199999999999998</v>
      </c>
      <c r="G1590">
        <v>2007</v>
      </c>
    </row>
    <row r="1591" spans="1:7" x14ac:dyDescent="0.3">
      <c r="A1591" t="s">
        <v>1593</v>
      </c>
      <c r="B1591">
        <v>75782758</v>
      </c>
      <c r="C1591">
        <v>16383509</v>
      </c>
      <c r="D1591">
        <v>0.216</v>
      </c>
      <c r="E1591">
        <v>59399249</v>
      </c>
      <c r="F1591">
        <v>0.78400000000000003</v>
      </c>
      <c r="G1591">
        <v>2007</v>
      </c>
    </row>
    <row r="1592" spans="1:7" x14ac:dyDescent="0.3">
      <c r="A1592" t="s">
        <v>1594</v>
      </c>
      <c r="B1592">
        <v>75513170</v>
      </c>
      <c r="C1592">
        <v>39569000</v>
      </c>
      <c r="D1592">
        <v>0.52400000000000002</v>
      </c>
      <c r="E1592">
        <v>35944170</v>
      </c>
      <c r="F1592">
        <v>0.47599999999999998</v>
      </c>
      <c r="G1592">
        <v>2007</v>
      </c>
    </row>
    <row r="1593" spans="1:7" x14ac:dyDescent="0.3">
      <c r="A1593" t="s">
        <v>1595</v>
      </c>
      <c r="B1593">
        <v>75511123</v>
      </c>
      <c r="C1593">
        <v>61356221</v>
      </c>
      <c r="D1593">
        <v>0.81299999999999994</v>
      </c>
      <c r="E1593">
        <v>14154902</v>
      </c>
      <c r="F1593">
        <v>0.187</v>
      </c>
      <c r="G1593">
        <v>2007</v>
      </c>
    </row>
    <row r="1594" spans="1:7" x14ac:dyDescent="0.3">
      <c r="A1594" t="s">
        <v>1596</v>
      </c>
      <c r="B1594">
        <v>75108817</v>
      </c>
      <c r="C1594">
        <v>10977721</v>
      </c>
      <c r="D1594">
        <v>0.14599999999999999</v>
      </c>
      <c r="E1594">
        <v>64131096</v>
      </c>
      <c r="F1594">
        <v>0.85399999999999998</v>
      </c>
      <c r="G1594">
        <v>2007</v>
      </c>
    </row>
    <row r="1595" spans="1:7" x14ac:dyDescent="0.3">
      <c r="A1595" t="s">
        <v>1597</v>
      </c>
      <c r="B1595">
        <v>75011029</v>
      </c>
      <c r="C1595">
        <v>15800078</v>
      </c>
      <c r="D1595">
        <v>0.21099999999999999</v>
      </c>
      <c r="E1595">
        <v>59210951</v>
      </c>
      <c r="F1595">
        <v>0.78900000000000003</v>
      </c>
      <c r="G1595">
        <v>2007</v>
      </c>
    </row>
    <row r="1596" spans="1:7" x14ac:dyDescent="0.3">
      <c r="A1596" t="s">
        <v>1598</v>
      </c>
      <c r="B1596">
        <v>73534117</v>
      </c>
      <c r="C1596">
        <v>23984949</v>
      </c>
      <c r="D1596">
        <v>0.32600000000000001</v>
      </c>
      <c r="E1596">
        <v>49549168</v>
      </c>
      <c r="F1596">
        <v>0.67400000000000004</v>
      </c>
      <c r="G1596">
        <v>2007</v>
      </c>
    </row>
    <row r="1597" spans="1:7" x14ac:dyDescent="0.3">
      <c r="A1597" t="s">
        <v>1599</v>
      </c>
      <c r="B1597">
        <v>70181325</v>
      </c>
      <c r="C1597">
        <v>43799818</v>
      </c>
      <c r="D1597">
        <v>0.624</v>
      </c>
      <c r="E1597">
        <v>26381507</v>
      </c>
      <c r="F1597">
        <v>0.376</v>
      </c>
      <c r="G1597">
        <v>2007</v>
      </c>
    </row>
    <row r="1598" spans="1:7" x14ac:dyDescent="0.3">
      <c r="A1598" t="s">
        <v>1600</v>
      </c>
      <c r="B1598">
        <v>70016220</v>
      </c>
      <c r="C1598">
        <v>53606916</v>
      </c>
      <c r="D1598">
        <v>0.76600000000000001</v>
      </c>
      <c r="E1598">
        <v>16409304</v>
      </c>
      <c r="F1598">
        <v>0.23400000000000001</v>
      </c>
      <c r="G1598">
        <v>2007</v>
      </c>
    </row>
    <row r="1599" spans="1:7" x14ac:dyDescent="0.3">
      <c r="A1599" t="s">
        <v>1601</v>
      </c>
      <c r="B1599">
        <v>69787394</v>
      </c>
      <c r="C1599">
        <v>36793804</v>
      </c>
      <c r="D1599">
        <v>0.52700000000000002</v>
      </c>
      <c r="E1599">
        <v>32993590</v>
      </c>
      <c r="F1599">
        <v>0.47299999999999998</v>
      </c>
      <c r="G1599">
        <v>2007</v>
      </c>
    </row>
    <row r="1600" spans="1:7" x14ac:dyDescent="0.3">
      <c r="A1600" t="s">
        <v>1602</v>
      </c>
      <c r="B1600">
        <v>69485490</v>
      </c>
      <c r="C1600">
        <v>42674040</v>
      </c>
      <c r="D1600">
        <v>0.61399999999999999</v>
      </c>
      <c r="E1600">
        <v>26811450</v>
      </c>
      <c r="F1600">
        <v>0.38600000000000001</v>
      </c>
      <c r="G1600">
        <v>2007</v>
      </c>
    </row>
    <row r="1601" spans="1:7" x14ac:dyDescent="0.3">
      <c r="A1601" t="s">
        <v>1603</v>
      </c>
      <c r="B1601">
        <v>69474661</v>
      </c>
      <c r="C1601">
        <v>32061555</v>
      </c>
      <c r="D1601">
        <v>0.46100000000000002</v>
      </c>
      <c r="E1601">
        <v>37413106</v>
      </c>
      <c r="F1601">
        <v>0.53900000000000003</v>
      </c>
      <c r="G1601">
        <v>2007</v>
      </c>
    </row>
    <row r="1602" spans="1:7" x14ac:dyDescent="0.3">
      <c r="A1602" t="s">
        <v>1604</v>
      </c>
      <c r="B1602">
        <v>68471669</v>
      </c>
      <c r="C1602">
        <v>47642963</v>
      </c>
      <c r="D1602">
        <v>0.69599999999999995</v>
      </c>
      <c r="E1602">
        <v>20828706</v>
      </c>
      <c r="F1602">
        <v>0.30399999999999999</v>
      </c>
      <c r="G1602">
        <v>2007</v>
      </c>
    </row>
    <row r="1603" spans="1:7" x14ac:dyDescent="0.3">
      <c r="A1603" t="s">
        <v>1605</v>
      </c>
      <c r="B1603">
        <v>67091915</v>
      </c>
      <c r="C1603">
        <v>4604982</v>
      </c>
      <c r="D1603">
        <v>6.9000000000000006E-2</v>
      </c>
      <c r="E1603">
        <v>62486933</v>
      </c>
      <c r="F1603">
        <v>0.93100000000000005</v>
      </c>
      <c r="G1603">
        <v>2007</v>
      </c>
    </row>
    <row r="1604" spans="1:7" x14ac:dyDescent="0.3">
      <c r="A1604" t="s">
        <v>1606</v>
      </c>
      <c r="B1604">
        <v>66122026</v>
      </c>
      <c r="C1604">
        <v>31664162</v>
      </c>
      <c r="D1604">
        <v>0.47899999999999998</v>
      </c>
      <c r="E1604">
        <v>34457864</v>
      </c>
      <c r="F1604">
        <v>0.52100000000000002</v>
      </c>
      <c r="G1604">
        <v>2007</v>
      </c>
    </row>
    <row r="1605" spans="1:7" x14ac:dyDescent="0.3">
      <c r="A1605" t="s">
        <v>1607</v>
      </c>
      <c r="B1605">
        <v>65270477</v>
      </c>
      <c r="C1605">
        <v>43760605</v>
      </c>
      <c r="D1605">
        <v>0.67</v>
      </c>
      <c r="E1605">
        <v>21509872</v>
      </c>
      <c r="F1605">
        <v>0.33</v>
      </c>
      <c r="G1605">
        <v>2007</v>
      </c>
    </row>
    <row r="1606" spans="1:7" x14ac:dyDescent="0.3">
      <c r="A1606" t="s">
        <v>1608</v>
      </c>
      <c r="B1606">
        <v>65048678</v>
      </c>
      <c r="C1606">
        <v>28638916</v>
      </c>
      <c r="D1606">
        <v>0.44</v>
      </c>
      <c r="E1606">
        <v>36409762</v>
      </c>
      <c r="F1606">
        <v>0.56000000000000005</v>
      </c>
      <c r="G1606">
        <v>2007</v>
      </c>
    </row>
    <row r="1607" spans="1:7" x14ac:dyDescent="0.3">
      <c r="A1607" t="s">
        <v>1609</v>
      </c>
      <c r="B1607">
        <v>64811540</v>
      </c>
      <c r="C1607">
        <v>15002854</v>
      </c>
      <c r="D1607">
        <v>0.23100000000000001</v>
      </c>
      <c r="E1607">
        <v>49808686</v>
      </c>
      <c r="F1607">
        <v>0.76900000000000002</v>
      </c>
      <c r="G1607">
        <v>2007</v>
      </c>
    </row>
    <row r="1608" spans="1:7" x14ac:dyDescent="0.3">
      <c r="A1608" t="s">
        <v>1610</v>
      </c>
      <c r="B1608">
        <v>62771059</v>
      </c>
      <c r="C1608">
        <v>25126214</v>
      </c>
      <c r="D1608">
        <v>0.4</v>
      </c>
      <c r="E1608">
        <v>37644845</v>
      </c>
      <c r="F1608">
        <v>0.6</v>
      </c>
      <c r="G1608">
        <v>2007</v>
      </c>
    </row>
    <row r="1609" spans="1:7" x14ac:dyDescent="0.3">
      <c r="A1609" t="s">
        <v>1611</v>
      </c>
      <c r="B1609">
        <v>59768495</v>
      </c>
      <c r="C1609">
        <v>35017297</v>
      </c>
      <c r="D1609">
        <v>0.58599999999999997</v>
      </c>
      <c r="E1609">
        <v>24751198</v>
      </c>
      <c r="F1609">
        <v>0.41399999999999998</v>
      </c>
      <c r="G1609">
        <v>2007</v>
      </c>
    </row>
    <row r="1610" spans="1:7" x14ac:dyDescent="0.3">
      <c r="A1610" t="s">
        <v>1612</v>
      </c>
      <c r="B1610">
        <v>58388068</v>
      </c>
      <c r="C1610">
        <v>49662533</v>
      </c>
      <c r="D1610">
        <v>0.85099999999999998</v>
      </c>
      <c r="E1610">
        <v>8725535</v>
      </c>
      <c r="F1610">
        <v>0.14899999999999999</v>
      </c>
      <c r="G1610">
        <v>2007</v>
      </c>
    </row>
    <row r="1611" spans="1:7" x14ac:dyDescent="0.3">
      <c r="A1611" t="s">
        <v>1613</v>
      </c>
      <c r="B1611">
        <v>57470220</v>
      </c>
      <c r="C1611">
        <v>25594957</v>
      </c>
      <c r="D1611">
        <v>0.44500000000000001</v>
      </c>
      <c r="E1611">
        <v>31875263</v>
      </c>
      <c r="F1611">
        <v>0.55500000000000005</v>
      </c>
      <c r="G1611">
        <v>2007</v>
      </c>
    </row>
    <row r="1612" spans="1:7" x14ac:dyDescent="0.3">
      <c r="A1612" t="s">
        <v>1614</v>
      </c>
      <c r="B1612">
        <v>57232879</v>
      </c>
      <c r="C1612">
        <v>35787686</v>
      </c>
      <c r="D1612">
        <v>0.625</v>
      </c>
      <c r="E1612">
        <v>21445193</v>
      </c>
      <c r="F1612">
        <v>0.375</v>
      </c>
      <c r="G1612">
        <v>2007</v>
      </c>
    </row>
    <row r="1613" spans="1:7" x14ac:dyDescent="0.3">
      <c r="A1613" t="s">
        <v>1615</v>
      </c>
      <c r="B1613">
        <v>56674477</v>
      </c>
      <c r="C1613">
        <v>18354356</v>
      </c>
      <c r="D1613">
        <v>0.32400000000000001</v>
      </c>
      <c r="E1613">
        <v>38320121</v>
      </c>
      <c r="F1613">
        <v>0.67600000000000005</v>
      </c>
      <c r="G1613">
        <v>2007</v>
      </c>
    </row>
    <row r="1614" spans="1:7" x14ac:dyDescent="0.3">
      <c r="A1614" t="s">
        <v>1616</v>
      </c>
      <c r="B1614">
        <v>56106607</v>
      </c>
      <c r="C1614">
        <v>17266000</v>
      </c>
      <c r="D1614">
        <v>0.308</v>
      </c>
      <c r="E1614">
        <v>38840607</v>
      </c>
      <c r="F1614">
        <v>0.69199999999999995</v>
      </c>
      <c r="G1614">
        <v>2007</v>
      </c>
    </row>
    <row r="1615" spans="1:7" x14ac:dyDescent="0.3">
      <c r="A1615" t="s">
        <v>1617</v>
      </c>
      <c r="B1615">
        <v>55862886</v>
      </c>
      <c r="C1615">
        <v>55204525</v>
      </c>
      <c r="D1615">
        <v>0.98799999999999999</v>
      </c>
      <c r="E1615">
        <v>658361</v>
      </c>
      <c r="F1615">
        <v>1.2E-2</v>
      </c>
      <c r="G1615">
        <v>2007</v>
      </c>
    </row>
    <row r="1616" spans="1:7" x14ac:dyDescent="0.3">
      <c r="A1616" t="s">
        <v>1618</v>
      </c>
      <c r="B1616">
        <v>55033767</v>
      </c>
      <c r="C1616">
        <v>28563179</v>
      </c>
      <c r="D1616">
        <v>0.51900000000000002</v>
      </c>
      <c r="E1616">
        <v>26470588</v>
      </c>
      <c r="F1616">
        <v>0.48099999999999998</v>
      </c>
      <c r="G1616">
        <v>2007</v>
      </c>
    </row>
    <row r="1617" spans="1:7" x14ac:dyDescent="0.3">
      <c r="A1617" t="s">
        <v>1619</v>
      </c>
      <c r="B1617">
        <v>55010659</v>
      </c>
      <c r="C1617">
        <v>35374833</v>
      </c>
      <c r="D1617">
        <v>0.64300000000000002</v>
      </c>
      <c r="E1617">
        <v>19635826</v>
      </c>
      <c r="F1617">
        <v>0.35699999999999998</v>
      </c>
      <c r="G1617">
        <v>2007</v>
      </c>
    </row>
    <row r="1618" spans="1:7" x14ac:dyDescent="0.3">
      <c r="A1618" t="s">
        <v>1620</v>
      </c>
      <c r="B1618">
        <v>50652463</v>
      </c>
      <c r="C1618">
        <v>23746066</v>
      </c>
      <c r="D1618">
        <v>0.46899999999999997</v>
      </c>
      <c r="E1618">
        <v>26906397</v>
      </c>
      <c r="F1618">
        <v>0.53100000000000003</v>
      </c>
      <c r="G1618">
        <v>2007</v>
      </c>
    </row>
    <row r="1619" spans="1:7" x14ac:dyDescent="0.3">
      <c r="A1619" t="s">
        <v>1621</v>
      </c>
      <c r="B1619">
        <v>49778552</v>
      </c>
      <c r="C1619">
        <v>49121934</v>
      </c>
      <c r="D1619">
        <v>0.98699999999999999</v>
      </c>
      <c r="E1619">
        <v>656618</v>
      </c>
      <c r="F1619">
        <v>1.2999999999999999E-2</v>
      </c>
      <c r="G1619">
        <v>2007</v>
      </c>
    </row>
    <row r="1620" spans="1:7" x14ac:dyDescent="0.3">
      <c r="A1620" t="s">
        <v>1622</v>
      </c>
      <c r="B1620">
        <v>48443734</v>
      </c>
      <c r="C1620">
        <v>28549298</v>
      </c>
      <c r="D1620">
        <v>0.58899999999999997</v>
      </c>
      <c r="E1620">
        <v>19894436</v>
      </c>
      <c r="F1620">
        <v>0.41099999999999998</v>
      </c>
      <c r="G1620">
        <v>2007</v>
      </c>
    </row>
    <row r="1621" spans="1:7" x14ac:dyDescent="0.3">
      <c r="A1621" t="s">
        <v>1623</v>
      </c>
      <c r="B1621">
        <v>47817020</v>
      </c>
      <c r="C1621">
        <v>25930652</v>
      </c>
      <c r="D1621">
        <v>0.54200000000000004</v>
      </c>
      <c r="E1621">
        <v>21886368</v>
      </c>
      <c r="F1621">
        <v>0.45800000000000002</v>
      </c>
      <c r="G1621">
        <v>2007</v>
      </c>
    </row>
    <row r="1622" spans="1:7" x14ac:dyDescent="0.3">
      <c r="A1622" t="s">
        <v>1624</v>
      </c>
      <c r="B1622">
        <v>46789413</v>
      </c>
      <c r="C1622">
        <v>8580428</v>
      </c>
      <c r="D1622">
        <v>0.183</v>
      </c>
      <c r="E1622">
        <v>38208985</v>
      </c>
      <c r="F1622">
        <v>0.81699999999999995</v>
      </c>
      <c r="G1622">
        <v>2007</v>
      </c>
    </row>
    <row r="1623" spans="1:7" x14ac:dyDescent="0.3">
      <c r="A1623" t="s">
        <v>1625</v>
      </c>
      <c r="B1623">
        <v>43095175</v>
      </c>
      <c r="C1623">
        <v>36605602</v>
      </c>
      <c r="D1623">
        <v>0.84899999999999998</v>
      </c>
      <c r="E1623">
        <v>6489573</v>
      </c>
      <c r="F1623">
        <v>0.151</v>
      </c>
      <c r="G1623">
        <v>2007</v>
      </c>
    </row>
    <row r="1624" spans="1:7" x14ac:dyDescent="0.3">
      <c r="A1624" t="s">
        <v>1626</v>
      </c>
      <c r="B1624">
        <v>42883181</v>
      </c>
      <c r="C1624">
        <v>129078</v>
      </c>
      <c r="D1624">
        <v>3.0000000000000001E-3</v>
      </c>
      <c r="E1624">
        <v>42754103</v>
      </c>
      <c r="F1624">
        <v>0.997</v>
      </c>
      <c r="G1624">
        <v>2007</v>
      </c>
    </row>
    <row r="1625" spans="1:7" x14ac:dyDescent="0.3">
      <c r="A1625" t="s">
        <v>1627</v>
      </c>
      <c r="B1625">
        <v>41739111</v>
      </c>
      <c r="C1625">
        <v>32886940</v>
      </c>
      <c r="D1625">
        <v>0.78800000000000003</v>
      </c>
      <c r="E1625">
        <v>8852171</v>
      </c>
      <c r="F1625">
        <v>0.21199999999999999</v>
      </c>
      <c r="G1625">
        <v>2007</v>
      </c>
    </row>
    <row r="1626" spans="1:7" x14ac:dyDescent="0.3">
      <c r="A1626" t="s">
        <v>1628</v>
      </c>
      <c r="B1626">
        <v>40953935</v>
      </c>
      <c r="C1626">
        <v>33231264</v>
      </c>
      <c r="D1626">
        <v>0.81100000000000005</v>
      </c>
      <c r="E1626">
        <v>7722671</v>
      </c>
      <c r="F1626">
        <v>0.189</v>
      </c>
      <c r="G1626">
        <v>2007</v>
      </c>
    </row>
    <row r="1627" spans="1:7" x14ac:dyDescent="0.3">
      <c r="A1627" t="s">
        <v>1629</v>
      </c>
      <c r="B1627">
        <v>40481352</v>
      </c>
      <c r="C1627">
        <v>22486409</v>
      </c>
      <c r="D1627">
        <v>0.55500000000000005</v>
      </c>
      <c r="E1627">
        <v>17994943</v>
      </c>
      <c r="F1627">
        <v>0.44500000000000001</v>
      </c>
      <c r="G1627">
        <v>2007</v>
      </c>
    </row>
    <row r="1628" spans="1:7" x14ac:dyDescent="0.3">
      <c r="A1628" t="s">
        <v>1630</v>
      </c>
      <c r="B1628">
        <v>40170558</v>
      </c>
      <c r="C1628">
        <v>15074191</v>
      </c>
      <c r="D1628">
        <v>0.375</v>
      </c>
      <c r="E1628">
        <v>25096367</v>
      </c>
      <c r="F1628">
        <v>0.625</v>
      </c>
      <c r="G1628">
        <v>2007</v>
      </c>
    </row>
    <row r="1629" spans="1:7" x14ac:dyDescent="0.3">
      <c r="A1629" t="s">
        <v>1631</v>
      </c>
      <c r="B1629">
        <v>39990809</v>
      </c>
      <c r="C1629">
        <v>3597372</v>
      </c>
      <c r="D1629">
        <v>0.09</v>
      </c>
      <c r="E1629">
        <v>36393437</v>
      </c>
      <c r="F1629">
        <v>0.91</v>
      </c>
      <c r="G1629">
        <v>2007</v>
      </c>
    </row>
    <row r="1630" spans="1:7" x14ac:dyDescent="0.3">
      <c r="A1630" t="s">
        <v>1632</v>
      </c>
      <c r="B1630">
        <v>38085778</v>
      </c>
      <c r="C1630">
        <v>15589393</v>
      </c>
      <c r="D1630">
        <v>0.40899999999999997</v>
      </c>
      <c r="E1630">
        <v>22496385</v>
      </c>
      <c r="F1630">
        <v>0.59099999999999997</v>
      </c>
      <c r="G1630">
        <v>2007</v>
      </c>
    </row>
    <row r="1631" spans="1:7" x14ac:dyDescent="0.3">
      <c r="A1631" t="s">
        <v>1633</v>
      </c>
      <c r="B1631">
        <v>37697773</v>
      </c>
      <c r="C1631">
        <v>20804166</v>
      </c>
      <c r="D1631">
        <v>0.55200000000000005</v>
      </c>
      <c r="E1631">
        <v>16893607</v>
      </c>
      <c r="F1631">
        <v>0.44800000000000001</v>
      </c>
      <c r="G1631">
        <v>2007</v>
      </c>
    </row>
    <row r="1632" spans="1:7" x14ac:dyDescent="0.3">
      <c r="A1632" t="s">
        <v>1634</v>
      </c>
      <c r="B1632">
        <v>37311672</v>
      </c>
      <c r="C1632">
        <v>18670946</v>
      </c>
      <c r="D1632">
        <v>0.5</v>
      </c>
      <c r="E1632">
        <v>18640726</v>
      </c>
      <c r="F1632">
        <v>0.5</v>
      </c>
      <c r="G1632">
        <v>2007</v>
      </c>
    </row>
    <row r="1633" spans="1:7" x14ac:dyDescent="0.3">
      <c r="A1633" t="s">
        <v>1635</v>
      </c>
      <c r="B1633">
        <v>36093504</v>
      </c>
      <c r="C1633">
        <v>24540079</v>
      </c>
      <c r="D1633">
        <v>0.68</v>
      </c>
      <c r="E1633">
        <v>11553425</v>
      </c>
      <c r="F1633">
        <v>0.32</v>
      </c>
      <c r="G1633">
        <v>2007</v>
      </c>
    </row>
    <row r="1634" spans="1:7" x14ac:dyDescent="0.3">
      <c r="A1634" t="s">
        <v>1636</v>
      </c>
      <c r="B1634">
        <v>35728183</v>
      </c>
      <c r="C1634">
        <v>17609452</v>
      </c>
      <c r="D1634">
        <v>0.49299999999999999</v>
      </c>
      <c r="E1634">
        <v>18118731</v>
      </c>
      <c r="F1634">
        <v>0.50700000000000001</v>
      </c>
      <c r="G1634">
        <v>2007</v>
      </c>
    </row>
    <row r="1635" spans="1:7" x14ac:dyDescent="0.3">
      <c r="A1635" t="s">
        <v>1637</v>
      </c>
      <c r="B1635">
        <v>35442935</v>
      </c>
      <c r="C1635">
        <v>19363565</v>
      </c>
      <c r="D1635">
        <v>0.54600000000000004</v>
      </c>
      <c r="E1635">
        <v>16079370</v>
      </c>
      <c r="F1635">
        <v>0.45400000000000001</v>
      </c>
      <c r="G1635">
        <v>2007</v>
      </c>
    </row>
    <row r="1636" spans="1:7" x14ac:dyDescent="0.3">
      <c r="A1636" t="s">
        <v>1638</v>
      </c>
      <c r="B1636">
        <v>35078918</v>
      </c>
      <c r="C1636">
        <v>11902715</v>
      </c>
      <c r="D1636">
        <v>0.33900000000000002</v>
      </c>
      <c r="E1636">
        <v>23176203</v>
      </c>
      <c r="F1636">
        <v>0.66100000000000003</v>
      </c>
      <c r="G1636">
        <v>2007</v>
      </c>
    </row>
    <row r="1637" spans="1:7" x14ac:dyDescent="0.3">
      <c r="A1637" t="s">
        <v>1639</v>
      </c>
      <c r="B1637">
        <v>34806360</v>
      </c>
      <c r="C1637">
        <v>3675753</v>
      </c>
      <c r="D1637">
        <v>0.106</v>
      </c>
      <c r="E1637">
        <v>31130607</v>
      </c>
      <c r="F1637">
        <v>0.89400000000000002</v>
      </c>
      <c r="G1637">
        <v>2007</v>
      </c>
    </row>
    <row r="1638" spans="1:7" x14ac:dyDescent="0.3">
      <c r="A1638" t="s">
        <v>1640</v>
      </c>
      <c r="B1638">
        <v>34612443</v>
      </c>
      <c r="C1638">
        <v>20292962</v>
      </c>
      <c r="D1638">
        <v>0.58599999999999997</v>
      </c>
      <c r="E1638">
        <v>14319481</v>
      </c>
      <c r="F1638">
        <v>0.41399999999999998</v>
      </c>
      <c r="G1638">
        <v>2007</v>
      </c>
    </row>
    <row r="1639" spans="1:7" x14ac:dyDescent="0.3">
      <c r="A1639" t="s">
        <v>1641</v>
      </c>
      <c r="B1639">
        <v>33683200</v>
      </c>
      <c r="C1639">
        <v>25799486</v>
      </c>
      <c r="D1639">
        <v>0.76600000000000001</v>
      </c>
      <c r="E1639">
        <v>7883714</v>
      </c>
      <c r="F1639">
        <v>0.23400000000000001</v>
      </c>
      <c r="G1639">
        <v>2007</v>
      </c>
    </row>
    <row r="1640" spans="1:7" x14ac:dyDescent="0.3">
      <c r="A1640" t="s">
        <v>1642</v>
      </c>
      <c r="B1640">
        <v>33478921</v>
      </c>
      <c r="C1640">
        <v>6003262</v>
      </c>
      <c r="D1640">
        <v>0.17899999999999999</v>
      </c>
      <c r="E1640">
        <v>27475659</v>
      </c>
      <c r="F1640">
        <v>0.82099999999999995</v>
      </c>
      <c r="G1640">
        <v>2007</v>
      </c>
    </row>
    <row r="1641" spans="1:7" x14ac:dyDescent="0.3">
      <c r="A1641" t="s">
        <v>1643</v>
      </c>
      <c r="B1641">
        <v>32730062</v>
      </c>
      <c r="C1641">
        <v>14377198</v>
      </c>
      <c r="D1641">
        <v>0.439</v>
      </c>
      <c r="E1641">
        <v>18352864</v>
      </c>
      <c r="F1641">
        <v>0.56100000000000005</v>
      </c>
      <c r="G1641">
        <v>2007</v>
      </c>
    </row>
    <row r="1642" spans="1:7" x14ac:dyDescent="0.3">
      <c r="A1642" t="s">
        <v>1644</v>
      </c>
      <c r="B1642">
        <v>32593385</v>
      </c>
      <c r="C1642">
        <v>17213467</v>
      </c>
      <c r="D1642">
        <v>0.52800000000000002</v>
      </c>
      <c r="E1642">
        <v>15379918</v>
      </c>
      <c r="F1642">
        <v>0.47199999999999998</v>
      </c>
      <c r="G1642">
        <v>2007</v>
      </c>
    </row>
    <row r="1643" spans="1:7" x14ac:dyDescent="0.3">
      <c r="A1643" t="s">
        <v>1645</v>
      </c>
      <c r="B1643">
        <v>32351125</v>
      </c>
      <c r="C1643">
        <v>15309602</v>
      </c>
      <c r="D1643">
        <v>0.47299999999999998</v>
      </c>
      <c r="E1643">
        <v>17041523</v>
      </c>
      <c r="F1643">
        <v>0.52700000000000002</v>
      </c>
      <c r="G1643">
        <v>2007</v>
      </c>
    </row>
    <row r="1644" spans="1:7" x14ac:dyDescent="0.3">
      <c r="A1644" t="s">
        <v>1646</v>
      </c>
      <c r="B1644">
        <v>32120360</v>
      </c>
      <c r="C1644">
        <v>21250683</v>
      </c>
      <c r="D1644">
        <v>0.66200000000000003</v>
      </c>
      <c r="E1644">
        <v>10869677</v>
      </c>
      <c r="F1644">
        <v>0.33800000000000002</v>
      </c>
      <c r="G1644">
        <v>2007</v>
      </c>
    </row>
    <row r="1645" spans="1:7" x14ac:dyDescent="0.3">
      <c r="A1645" t="s">
        <v>1647</v>
      </c>
      <c r="B1645">
        <v>31852619</v>
      </c>
      <c r="C1645">
        <v>8794452</v>
      </c>
      <c r="D1645">
        <v>0.27600000000000002</v>
      </c>
      <c r="E1645">
        <v>23058167</v>
      </c>
      <c r="F1645">
        <v>0.72399999999999998</v>
      </c>
      <c r="G1645">
        <v>2007</v>
      </c>
    </row>
    <row r="1646" spans="1:7" x14ac:dyDescent="0.3">
      <c r="A1646" t="s">
        <v>1648</v>
      </c>
      <c r="B1646">
        <v>31609243</v>
      </c>
      <c r="C1646">
        <v>31366978</v>
      </c>
      <c r="D1646">
        <v>0.99199999999999999</v>
      </c>
      <c r="E1646">
        <v>242265</v>
      </c>
      <c r="F1646">
        <v>8.0000000000000002E-3</v>
      </c>
      <c r="G1646">
        <v>2007</v>
      </c>
    </row>
    <row r="1647" spans="1:7" x14ac:dyDescent="0.3">
      <c r="A1647" t="s">
        <v>1649</v>
      </c>
      <c r="B1647">
        <v>31575877</v>
      </c>
      <c r="C1647">
        <v>4607608</v>
      </c>
      <c r="D1647">
        <v>0.14599999999999999</v>
      </c>
      <c r="E1647">
        <v>26968269</v>
      </c>
      <c r="F1647">
        <v>0.85399999999999998</v>
      </c>
      <c r="G1647">
        <v>2007</v>
      </c>
    </row>
    <row r="1648" spans="1:7" x14ac:dyDescent="0.3">
      <c r="A1648" t="s">
        <v>1650</v>
      </c>
      <c r="B1648">
        <v>30984583</v>
      </c>
      <c r="C1648">
        <v>10232081</v>
      </c>
      <c r="D1648">
        <v>0.33</v>
      </c>
      <c r="E1648">
        <v>20752502</v>
      </c>
      <c r="F1648">
        <v>0.67</v>
      </c>
      <c r="G1648">
        <v>2007</v>
      </c>
    </row>
    <row r="1649" spans="1:7" x14ac:dyDescent="0.3">
      <c r="A1649" t="s">
        <v>1651</v>
      </c>
      <c r="B1649">
        <v>30666930</v>
      </c>
      <c r="C1649">
        <v>25612520</v>
      </c>
      <c r="D1649">
        <v>0.83499999999999996</v>
      </c>
      <c r="E1649">
        <v>5054410</v>
      </c>
      <c r="F1649">
        <v>0.16500000000000001</v>
      </c>
      <c r="G1649">
        <v>2007</v>
      </c>
    </row>
    <row r="1650" spans="1:7" x14ac:dyDescent="0.3">
      <c r="A1650" t="s">
        <v>1652</v>
      </c>
      <c r="B1650">
        <v>30236407</v>
      </c>
      <c r="C1650">
        <v>30236407</v>
      </c>
      <c r="D1650">
        <v>1</v>
      </c>
      <c r="E1650">
        <v>0</v>
      </c>
      <c r="F1650">
        <v>0</v>
      </c>
      <c r="G1650">
        <v>2007</v>
      </c>
    </row>
    <row r="1651" spans="1:7" x14ac:dyDescent="0.3">
      <c r="A1651" t="s">
        <v>1653</v>
      </c>
      <c r="B1651">
        <v>29541790</v>
      </c>
      <c r="C1651">
        <v>6777741</v>
      </c>
      <c r="D1651">
        <v>0.22900000000000001</v>
      </c>
      <c r="E1651">
        <v>22764049</v>
      </c>
      <c r="F1651">
        <v>0.77100000000000002</v>
      </c>
      <c r="G1651">
        <v>2007</v>
      </c>
    </row>
    <row r="1652" spans="1:7" x14ac:dyDescent="0.3">
      <c r="A1652" t="s">
        <v>1654</v>
      </c>
      <c r="B1652">
        <v>29367143</v>
      </c>
      <c r="C1652">
        <v>24343673</v>
      </c>
      <c r="D1652">
        <v>0.82899999999999996</v>
      </c>
      <c r="E1652">
        <v>5023470</v>
      </c>
      <c r="F1652">
        <v>0.17100000000000001</v>
      </c>
      <c r="G1652">
        <v>2007</v>
      </c>
    </row>
    <row r="1653" spans="1:7" x14ac:dyDescent="0.3">
      <c r="A1653" t="s">
        <v>1655</v>
      </c>
      <c r="B1653">
        <v>27308918</v>
      </c>
      <c r="C1653">
        <v>21471047</v>
      </c>
      <c r="D1653">
        <v>0.78600000000000003</v>
      </c>
      <c r="E1653">
        <v>5837871</v>
      </c>
      <c r="F1653">
        <v>0.214</v>
      </c>
      <c r="G1653">
        <v>2007</v>
      </c>
    </row>
    <row r="1654" spans="1:7" x14ac:dyDescent="0.3">
      <c r="A1654" t="s">
        <v>1656</v>
      </c>
      <c r="B1654">
        <v>27122238</v>
      </c>
      <c r="C1654">
        <v>12807139</v>
      </c>
      <c r="D1654">
        <v>0.47199999999999998</v>
      </c>
      <c r="E1654">
        <v>14315099</v>
      </c>
      <c r="F1654">
        <v>0.52800000000000002</v>
      </c>
      <c r="G1654">
        <v>2007</v>
      </c>
    </row>
    <row r="1655" spans="1:7" x14ac:dyDescent="0.3">
      <c r="A1655" t="s">
        <v>1657</v>
      </c>
      <c r="B1655">
        <v>27066382</v>
      </c>
      <c r="C1655">
        <v>9736045</v>
      </c>
      <c r="D1655">
        <v>0.36</v>
      </c>
      <c r="E1655">
        <v>17330337</v>
      </c>
      <c r="F1655">
        <v>0.64</v>
      </c>
      <c r="G1655">
        <v>2007</v>
      </c>
    </row>
    <row r="1656" spans="1:7" x14ac:dyDescent="0.3">
      <c r="A1656" t="s">
        <v>1658</v>
      </c>
      <c r="B1656">
        <v>26810113</v>
      </c>
      <c r="C1656">
        <v>20578909</v>
      </c>
      <c r="D1656">
        <v>0.76800000000000002</v>
      </c>
      <c r="E1656">
        <v>6231204</v>
      </c>
      <c r="F1656">
        <v>0.23200000000000001</v>
      </c>
      <c r="G1656">
        <v>2007</v>
      </c>
    </row>
    <row r="1657" spans="1:7" x14ac:dyDescent="0.3">
      <c r="A1657" t="s">
        <v>1659</v>
      </c>
      <c r="B1657">
        <v>26527510</v>
      </c>
      <c r="C1657">
        <v>5705761</v>
      </c>
      <c r="D1657">
        <v>0.215</v>
      </c>
      <c r="E1657">
        <v>20821749</v>
      </c>
      <c r="F1657">
        <v>0.78500000000000003</v>
      </c>
      <c r="G1657">
        <v>2007</v>
      </c>
    </row>
    <row r="1658" spans="1:7" x14ac:dyDescent="0.3">
      <c r="A1658" t="s">
        <v>1660</v>
      </c>
      <c r="B1658">
        <v>26013153</v>
      </c>
      <c r="C1658">
        <v>10010209</v>
      </c>
      <c r="D1658">
        <v>0.38500000000000001</v>
      </c>
      <c r="E1658">
        <v>16002944</v>
      </c>
      <c r="F1658">
        <v>0.61499999999999999</v>
      </c>
      <c r="G1658">
        <v>2007</v>
      </c>
    </row>
    <row r="1659" spans="1:7" x14ac:dyDescent="0.3">
      <c r="A1659" t="s">
        <v>1661</v>
      </c>
      <c r="B1659">
        <v>25422088</v>
      </c>
      <c r="C1659">
        <v>25037897</v>
      </c>
      <c r="D1659">
        <v>0.98499999999999999</v>
      </c>
      <c r="E1659">
        <v>384191</v>
      </c>
      <c r="F1659">
        <v>1.4999999999999999E-2</v>
      </c>
      <c r="G1659">
        <v>2007</v>
      </c>
    </row>
    <row r="1660" spans="1:7" x14ac:dyDescent="0.3">
      <c r="A1660" t="s">
        <v>1662</v>
      </c>
      <c r="B1660">
        <v>25399945</v>
      </c>
      <c r="C1660">
        <v>16472961</v>
      </c>
      <c r="D1660">
        <v>0.64900000000000002</v>
      </c>
      <c r="E1660">
        <v>8926984</v>
      </c>
      <c r="F1660">
        <v>0.35099999999999998</v>
      </c>
      <c r="G1660">
        <v>2007</v>
      </c>
    </row>
    <row r="1661" spans="1:7" x14ac:dyDescent="0.3">
      <c r="A1661" t="s">
        <v>1663</v>
      </c>
      <c r="B1661">
        <v>25303038</v>
      </c>
      <c r="C1661">
        <v>5933494</v>
      </c>
      <c r="D1661">
        <v>0.23400000000000001</v>
      </c>
      <c r="E1661">
        <v>19369544</v>
      </c>
      <c r="F1661">
        <v>0.76600000000000001</v>
      </c>
      <c r="G1661">
        <v>2007</v>
      </c>
    </row>
    <row r="1662" spans="1:7" x14ac:dyDescent="0.3">
      <c r="A1662" t="s">
        <v>1664</v>
      </c>
      <c r="B1662">
        <v>25037657</v>
      </c>
      <c r="C1662">
        <v>7084227</v>
      </c>
      <c r="D1662">
        <v>0.28299999999999997</v>
      </c>
      <c r="E1662">
        <v>17953430</v>
      </c>
      <c r="F1662">
        <v>0.71699999999999997</v>
      </c>
      <c r="G1662">
        <v>2007</v>
      </c>
    </row>
    <row r="1663" spans="1:7" x14ac:dyDescent="0.3">
      <c r="A1663" t="s">
        <v>1665</v>
      </c>
      <c r="B1663">
        <v>25000167</v>
      </c>
      <c r="C1663">
        <v>19103072</v>
      </c>
      <c r="D1663">
        <v>0.76400000000000001</v>
      </c>
      <c r="E1663">
        <v>5897095</v>
      </c>
      <c r="F1663">
        <v>0.23599999999999999</v>
      </c>
      <c r="G1663">
        <v>2007</v>
      </c>
    </row>
    <row r="1664" spans="1:7" x14ac:dyDescent="0.3">
      <c r="A1664" t="s">
        <v>1666</v>
      </c>
      <c r="B1664">
        <v>24108727</v>
      </c>
      <c r="C1664">
        <v>2096000</v>
      </c>
      <c r="D1664">
        <v>8.6999999999999994E-2</v>
      </c>
      <c r="E1664">
        <v>22012727</v>
      </c>
      <c r="F1664">
        <v>0.91300000000000003</v>
      </c>
      <c r="G1664">
        <v>2007</v>
      </c>
    </row>
    <row r="1665" spans="1:7" x14ac:dyDescent="0.3">
      <c r="A1665" t="s">
        <v>1667</v>
      </c>
      <c r="B1665">
        <v>23968620</v>
      </c>
      <c r="C1665">
        <v>1062840</v>
      </c>
      <c r="D1665">
        <v>4.3999999999999997E-2</v>
      </c>
      <c r="E1665">
        <v>22905780</v>
      </c>
      <c r="F1665">
        <v>0.95599999999999996</v>
      </c>
      <c r="G1665">
        <v>2007</v>
      </c>
    </row>
    <row r="1666" spans="1:7" x14ac:dyDescent="0.3">
      <c r="A1666" t="s">
        <v>1668</v>
      </c>
      <c r="B1666">
        <v>22783978</v>
      </c>
      <c r="C1666">
        <v>4445756</v>
      </c>
      <c r="D1666">
        <v>0.19500000000000001</v>
      </c>
      <c r="E1666">
        <v>18338222</v>
      </c>
      <c r="F1666">
        <v>0.80500000000000005</v>
      </c>
      <c r="G1666">
        <v>2007</v>
      </c>
    </row>
    <row r="1667" spans="1:7" x14ac:dyDescent="0.3">
      <c r="A1667" t="s">
        <v>1669</v>
      </c>
      <c r="B1667">
        <v>22686378</v>
      </c>
      <c r="C1667">
        <v>973018</v>
      </c>
      <c r="D1667">
        <v>4.2999999999999997E-2</v>
      </c>
      <c r="E1667">
        <v>21713360</v>
      </c>
      <c r="F1667">
        <v>0.95699999999999996</v>
      </c>
      <c r="G1667">
        <v>2007</v>
      </c>
    </row>
    <row r="1668" spans="1:7" x14ac:dyDescent="0.3">
      <c r="A1668" t="s">
        <v>1670</v>
      </c>
      <c r="B1668">
        <v>22382047</v>
      </c>
      <c r="C1668">
        <v>16809076</v>
      </c>
      <c r="D1668">
        <v>0.751</v>
      </c>
      <c r="E1668">
        <v>5572971</v>
      </c>
      <c r="F1668">
        <v>0.249</v>
      </c>
      <c r="G1668">
        <v>2007</v>
      </c>
    </row>
    <row r="1669" spans="1:7" x14ac:dyDescent="0.3">
      <c r="A1669" t="s">
        <v>1671</v>
      </c>
      <c r="B1669">
        <v>22242388</v>
      </c>
      <c r="C1669">
        <v>19661987</v>
      </c>
      <c r="D1669">
        <v>0.88400000000000001</v>
      </c>
      <c r="E1669">
        <v>2580401</v>
      </c>
      <c r="F1669">
        <v>0.11600000000000001</v>
      </c>
      <c r="G1669">
        <v>2007</v>
      </c>
    </row>
    <row r="1670" spans="1:7" x14ac:dyDescent="0.3">
      <c r="A1670" t="s">
        <v>1672</v>
      </c>
      <c r="B1670">
        <v>22240529</v>
      </c>
      <c r="C1670">
        <v>19074800</v>
      </c>
      <c r="D1670">
        <v>0.85799999999999998</v>
      </c>
      <c r="E1670">
        <v>3165729</v>
      </c>
      <c r="F1670">
        <v>0.14199999999999999</v>
      </c>
      <c r="G1670">
        <v>2007</v>
      </c>
    </row>
    <row r="1671" spans="1:7" x14ac:dyDescent="0.3">
      <c r="A1671" t="s">
        <v>1673</v>
      </c>
      <c r="B1671">
        <v>22021262</v>
      </c>
      <c r="C1671">
        <v>20342161</v>
      </c>
      <c r="D1671">
        <v>0.92400000000000004</v>
      </c>
      <c r="E1671">
        <v>1679101</v>
      </c>
      <c r="F1671">
        <v>7.5999999999999998E-2</v>
      </c>
      <c r="G1671">
        <v>2007</v>
      </c>
    </row>
    <row r="1672" spans="1:7" x14ac:dyDescent="0.3">
      <c r="A1672" t="s">
        <v>1674</v>
      </c>
      <c r="B1672">
        <v>22007671</v>
      </c>
      <c r="C1672">
        <v>867275</v>
      </c>
      <c r="D1672">
        <v>3.9E-2</v>
      </c>
      <c r="E1672">
        <v>21140396</v>
      </c>
      <c r="F1672">
        <v>0.96099999999999997</v>
      </c>
      <c r="G1672">
        <v>2007</v>
      </c>
    </row>
    <row r="1673" spans="1:7" x14ac:dyDescent="0.3">
      <c r="A1673" t="s">
        <v>1675</v>
      </c>
      <c r="B1673">
        <v>21897373</v>
      </c>
      <c r="C1673">
        <v>1223869</v>
      </c>
      <c r="D1673">
        <v>5.6000000000000001E-2</v>
      </c>
      <c r="E1673">
        <v>20673504</v>
      </c>
      <c r="F1673">
        <v>0.94399999999999995</v>
      </c>
      <c r="G1673">
        <v>2007</v>
      </c>
    </row>
    <row r="1674" spans="1:7" x14ac:dyDescent="0.3">
      <c r="A1674" t="s">
        <v>1676</v>
      </c>
      <c r="B1674">
        <v>21505244</v>
      </c>
      <c r="C1674">
        <v>1120404</v>
      </c>
      <c r="D1674">
        <v>5.1999999999999998E-2</v>
      </c>
      <c r="E1674">
        <v>20384840</v>
      </c>
      <c r="F1674">
        <v>0.94799999999999995</v>
      </c>
      <c r="G1674">
        <v>2007</v>
      </c>
    </row>
    <row r="1675" spans="1:7" x14ac:dyDescent="0.3">
      <c r="A1675" t="s">
        <v>1677</v>
      </c>
      <c r="B1675">
        <v>21156270</v>
      </c>
      <c r="C1675">
        <v>10011996</v>
      </c>
      <c r="D1675">
        <v>0.47299999999999998</v>
      </c>
      <c r="E1675">
        <v>11144274</v>
      </c>
      <c r="F1675">
        <v>0.52700000000000002</v>
      </c>
      <c r="G1675">
        <v>2007</v>
      </c>
    </row>
    <row r="1676" spans="1:7" x14ac:dyDescent="0.3">
      <c r="A1676" t="s">
        <v>1678</v>
      </c>
      <c r="B1676">
        <v>20936722</v>
      </c>
      <c r="C1676">
        <v>9439923</v>
      </c>
      <c r="D1676">
        <v>0.45100000000000001</v>
      </c>
      <c r="E1676">
        <v>11496799</v>
      </c>
      <c r="F1676">
        <v>0.54900000000000004</v>
      </c>
      <c r="G1676">
        <v>2007</v>
      </c>
    </row>
    <row r="1677" spans="1:7" x14ac:dyDescent="0.3">
      <c r="A1677" t="s">
        <v>1679</v>
      </c>
      <c r="B1677">
        <v>20577458</v>
      </c>
      <c r="C1677">
        <v>18317151</v>
      </c>
      <c r="D1677">
        <v>0.89</v>
      </c>
      <c r="E1677">
        <v>2259047</v>
      </c>
      <c r="F1677">
        <v>0.11</v>
      </c>
      <c r="G1677">
        <v>2007</v>
      </c>
    </row>
    <row r="1678" spans="1:7" x14ac:dyDescent="0.3">
      <c r="A1678" t="s">
        <v>1680</v>
      </c>
      <c r="B1678">
        <v>20354321</v>
      </c>
      <c r="C1678">
        <v>13569248</v>
      </c>
      <c r="D1678">
        <v>0.66700000000000004</v>
      </c>
      <c r="E1678">
        <v>6785073</v>
      </c>
      <c r="F1678">
        <v>0.33300000000000002</v>
      </c>
      <c r="G1678">
        <v>2007</v>
      </c>
    </row>
    <row r="1679" spans="1:7" x14ac:dyDescent="0.3">
      <c r="A1679" t="s">
        <v>1681</v>
      </c>
      <c r="B1679">
        <v>20016753</v>
      </c>
      <c r="C1679">
        <v>12492481</v>
      </c>
      <c r="D1679">
        <v>0.624</v>
      </c>
      <c r="E1679">
        <v>7524272</v>
      </c>
      <c r="F1679">
        <v>0.376</v>
      </c>
      <c r="G1679">
        <v>2007</v>
      </c>
    </row>
    <row r="1680" spans="1:7" x14ac:dyDescent="0.3">
      <c r="A1680" t="s">
        <v>1682</v>
      </c>
      <c r="B1680">
        <v>19780116</v>
      </c>
      <c r="C1680">
        <v>6003227</v>
      </c>
      <c r="D1680">
        <v>0.30299999999999999</v>
      </c>
      <c r="E1680">
        <v>13776889</v>
      </c>
      <c r="F1680">
        <v>0.69699999999999995</v>
      </c>
      <c r="G1680">
        <v>2007</v>
      </c>
    </row>
    <row r="1681" spans="1:7" x14ac:dyDescent="0.3">
      <c r="A1681" t="s">
        <v>1683</v>
      </c>
      <c r="B1681">
        <v>19776159</v>
      </c>
      <c r="C1681">
        <v>4433994</v>
      </c>
      <c r="D1681">
        <v>0.224</v>
      </c>
      <c r="E1681">
        <v>15342165</v>
      </c>
      <c r="F1681">
        <v>0.77600000000000002</v>
      </c>
      <c r="G1681">
        <v>2007</v>
      </c>
    </row>
    <row r="1682" spans="1:7" x14ac:dyDescent="0.3">
      <c r="A1682" t="s">
        <v>1684</v>
      </c>
      <c r="B1682">
        <v>19073095</v>
      </c>
      <c r="C1682">
        <v>1097797</v>
      </c>
      <c r="D1682">
        <v>5.8000000000000003E-2</v>
      </c>
      <c r="E1682">
        <v>17975298</v>
      </c>
      <c r="F1682">
        <v>0.94199999999999995</v>
      </c>
      <c r="G1682">
        <v>2007</v>
      </c>
    </row>
    <row r="1683" spans="1:7" x14ac:dyDescent="0.3">
      <c r="A1683" t="s">
        <v>1685</v>
      </c>
      <c r="B1683">
        <v>19008745</v>
      </c>
      <c r="C1683">
        <v>9176787</v>
      </c>
      <c r="D1683">
        <v>0.48299999999999998</v>
      </c>
      <c r="E1683">
        <v>9831958</v>
      </c>
      <c r="F1683">
        <v>0.51700000000000002</v>
      </c>
      <c r="G1683">
        <v>2007</v>
      </c>
    </row>
    <row r="1684" spans="1:7" x14ac:dyDescent="0.3">
      <c r="A1684" t="s">
        <v>1686</v>
      </c>
      <c r="B1684">
        <v>18814713</v>
      </c>
      <c r="C1684">
        <v>5488570</v>
      </c>
      <c r="D1684">
        <v>0.29199999999999998</v>
      </c>
      <c r="E1684">
        <v>13326143</v>
      </c>
      <c r="F1684">
        <v>0.70799999999999996</v>
      </c>
      <c r="G1684">
        <v>2007</v>
      </c>
    </row>
    <row r="1685" spans="1:7" x14ac:dyDescent="0.3">
      <c r="A1685" t="s">
        <v>1687</v>
      </c>
      <c r="B1685">
        <v>18513120</v>
      </c>
      <c r="C1685">
        <v>885574</v>
      </c>
      <c r="D1685">
        <v>4.8000000000000001E-2</v>
      </c>
      <c r="E1685">
        <v>17627546</v>
      </c>
      <c r="F1685">
        <v>0.95199999999999996</v>
      </c>
      <c r="G1685">
        <v>2007</v>
      </c>
    </row>
    <row r="1686" spans="1:7" x14ac:dyDescent="0.3">
      <c r="A1686" t="s">
        <v>1688</v>
      </c>
      <c r="B1686">
        <v>18197398</v>
      </c>
      <c r="C1686">
        <v>13235267</v>
      </c>
      <c r="D1686">
        <v>0.72699999999999998</v>
      </c>
      <c r="E1686">
        <v>4962131</v>
      </c>
      <c r="F1686">
        <v>0.27300000000000002</v>
      </c>
      <c r="G1686">
        <v>2007</v>
      </c>
    </row>
    <row r="1687" spans="1:7" x14ac:dyDescent="0.3">
      <c r="A1687" t="s">
        <v>1689</v>
      </c>
      <c r="B1687">
        <v>1003845358</v>
      </c>
      <c r="C1687">
        <v>533345358</v>
      </c>
      <c r="D1687">
        <v>0.53100000000000003</v>
      </c>
      <c r="E1687">
        <v>470500000</v>
      </c>
      <c r="F1687">
        <v>0.46899999999999997</v>
      </c>
      <c r="G1687">
        <v>2008</v>
      </c>
    </row>
    <row r="1688" spans="1:7" x14ac:dyDescent="0.3">
      <c r="A1688" t="s">
        <v>1690</v>
      </c>
      <c r="B1688">
        <v>786636033</v>
      </c>
      <c r="C1688">
        <v>317101119</v>
      </c>
      <c r="D1688">
        <v>0.40300000000000002</v>
      </c>
      <c r="E1688">
        <v>469534914</v>
      </c>
      <c r="F1688">
        <v>0.59699999999999998</v>
      </c>
      <c r="G1688">
        <v>2008</v>
      </c>
    </row>
    <row r="1689" spans="1:7" x14ac:dyDescent="0.3">
      <c r="A1689" t="s">
        <v>1691</v>
      </c>
      <c r="B1689">
        <v>631744560</v>
      </c>
      <c r="C1689">
        <v>215434591</v>
      </c>
      <c r="D1689">
        <v>0.34100000000000003</v>
      </c>
      <c r="E1689">
        <v>416309969</v>
      </c>
      <c r="F1689">
        <v>0.65900000000000003</v>
      </c>
      <c r="G1689">
        <v>2008</v>
      </c>
    </row>
    <row r="1690" spans="1:7" x14ac:dyDescent="0.3">
      <c r="A1690" t="s">
        <v>1692</v>
      </c>
      <c r="B1690">
        <v>629443428</v>
      </c>
      <c r="C1690">
        <v>227946274</v>
      </c>
      <c r="D1690">
        <v>0.36199999999999999</v>
      </c>
      <c r="E1690">
        <v>401497154</v>
      </c>
      <c r="F1690">
        <v>0.63800000000000001</v>
      </c>
      <c r="G1690">
        <v>2008</v>
      </c>
    </row>
    <row r="1691" spans="1:7" x14ac:dyDescent="0.3">
      <c r="A1691" t="s">
        <v>1693</v>
      </c>
      <c r="B1691">
        <v>610002542</v>
      </c>
      <c r="C1691">
        <v>144290968</v>
      </c>
      <c r="D1691">
        <v>0.23699999999999999</v>
      </c>
      <c r="E1691">
        <v>465711574</v>
      </c>
      <c r="F1691">
        <v>0.76300000000000001</v>
      </c>
      <c r="G1691">
        <v>2008</v>
      </c>
    </row>
    <row r="1692" spans="1:7" x14ac:dyDescent="0.3">
      <c r="A1692" t="s">
        <v>1694</v>
      </c>
      <c r="B1692">
        <v>603900354</v>
      </c>
      <c r="C1692">
        <v>180010950</v>
      </c>
      <c r="D1692">
        <v>0.29799999999999999</v>
      </c>
      <c r="E1692">
        <v>423889404</v>
      </c>
      <c r="F1692">
        <v>0.70199999999999996</v>
      </c>
      <c r="G1692">
        <v>2008</v>
      </c>
    </row>
    <row r="1693" spans="1:7" x14ac:dyDescent="0.3">
      <c r="A1693" t="s">
        <v>1695</v>
      </c>
      <c r="B1693">
        <v>589580694</v>
      </c>
      <c r="C1693">
        <v>168368427</v>
      </c>
      <c r="D1693">
        <v>0.28599999999999998</v>
      </c>
      <c r="E1693">
        <v>421212055</v>
      </c>
      <c r="F1693">
        <v>0.71399999999999997</v>
      </c>
      <c r="G1693">
        <v>2008</v>
      </c>
    </row>
    <row r="1694" spans="1:7" x14ac:dyDescent="0.3">
      <c r="A1694" t="s">
        <v>1696</v>
      </c>
      <c r="B1694">
        <v>585366247</v>
      </c>
      <c r="C1694">
        <v>318604126</v>
      </c>
      <c r="D1694">
        <v>0.54400000000000004</v>
      </c>
      <c r="E1694">
        <v>266762121</v>
      </c>
      <c r="F1694">
        <v>0.45600000000000002</v>
      </c>
      <c r="G1694">
        <v>2008</v>
      </c>
    </row>
    <row r="1695" spans="1:7" x14ac:dyDescent="0.3">
      <c r="A1695" t="s">
        <v>1697</v>
      </c>
      <c r="B1695">
        <v>521311860</v>
      </c>
      <c r="C1695">
        <v>223808164</v>
      </c>
      <c r="D1695">
        <v>0.42899999999999999</v>
      </c>
      <c r="E1695">
        <v>297503696</v>
      </c>
      <c r="F1695">
        <v>0.57099999999999995</v>
      </c>
      <c r="G1695">
        <v>2008</v>
      </c>
    </row>
    <row r="1696" spans="1:7" x14ac:dyDescent="0.3">
      <c r="A1696" t="s">
        <v>1698</v>
      </c>
      <c r="B1696">
        <v>419665568</v>
      </c>
      <c r="C1696">
        <v>141621490</v>
      </c>
      <c r="D1696">
        <v>0.33700000000000002</v>
      </c>
      <c r="E1696">
        <v>278044078</v>
      </c>
      <c r="F1696">
        <v>0.66300000000000003</v>
      </c>
      <c r="G1696">
        <v>2008</v>
      </c>
    </row>
    <row r="1697" spans="1:7" x14ac:dyDescent="0.3">
      <c r="A1697" t="s">
        <v>1699</v>
      </c>
      <c r="B1697">
        <v>418765321</v>
      </c>
      <c r="C1697">
        <v>152647258</v>
      </c>
      <c r="D1697">
        <v>0.36499999999999999</v>
      </c>
      <c r="E1697">
        <v>266118063</v>
      </c>
      <c r="F1697">
        <v>0.63500000000000001</v>
      </c>
      <c r="G1697">
        <v>2008</v>
      </c>
    </row>
    <row r="1698" spans="1:7" x14ac:dyDescent="0.3">
      <c r="A1698" t="s">
        <v>1700</v>
      </c>
      <c r="B1698">
        <v>407230267</v>
      </c>
      <c r="C1698">
        <v>192769854</v>
      </c>
      <c r="D1698">
        <v>0.47299999999999998</v>
      </c>
      <c r="E1698">
        <v>214417861</v>
      </c>
      <c r="F1698">
        <v>0.52700000000000002</v>
      </c>
      <c r="G1698">
        <v>2008</v>
      </c>
    </row>
    <row r="1699" spans="1:7" x14ac:dyDescent="0.3">
      <c r="A1699" t="s">
        <v>1701</v>
      </c>
      <c r="B1699">
        <v>403449830</v>
      </c>
      <c r="C1699">
        <v>102491776</v>
      </c>
      <c r="D1699">
        <v>0.254</v>
      </c>
      <c r="E1699">
        <v>300958054</v>
      </c>
      <c r="F1699">
        <v>0.746</v>
      </c>
      <c r="G1699">
        <v>2008</v>
      </c>
    </row>
    <row r="1700" spans="1:7" x14ac:dyDescent="0.3">
      <c r="A1700" t="s">
        <v>1702</v>
      </c>
      <c r="B1700">
        <v>378410113</v>
      </c>
      <c r="C1700">
        <v>141319928</v>
      </c>
      <c r="D1700">
        <v>0.373</v>
      </c>
      <c r="E1700">
        <v>237090185</v>
      </c>
      <c r="F1700">
        <v>0.627</v>
      </c>
      <c r="G1700">
        <v>2008</v>
      </c>
    </row>
    <row r="1701" spans="1:7" x14ac:dyDescent="0.3">
      <c r="A1701" t="s">
        <v>1703</v>
      </c>
      <c r="B1701">
        <v>342463063</v>
      </c>
      <c r="C1701">
        <v>134508551</v>
      </c>
      <c r="D1701">
        <v>0.39300000000000002</v>
      </c>
      <c r="E1701">
        <v>207954512</v>
      </c>
      <c r="F1701">
        <v>0.60699999999999998</v>
      </c>
      <c r="G1701">
        <v>2008</v>
      </c>
    </row>
    <row r="1702" spans="1:7" x14ac:dyDescent="0.3">
      <c r="A1702" t="s">
        <v>1704</v>
      </c>
      <c r="B1702">
        <v>335802786</v>
      </c>
      <c r="C1702">
        <v>127509326</v>
      </c>
      <c r="D1702">
        <v>0.38</v>
      </c>
      <c r="E1702">
        <v>208293460</v>
      </c>
      <c r="F1702">
        <v>0.62</v>
      </c>
      <c r="G1702">
        <v>2008</v>
      </c>
    </row>
    <row r="1703" spans="1:7" x14ac:dyDescent="0.3">
      <c r="A1703" t="s">
        <v>1705</v>
      </c>
      <c r="B1703">
        <v>309979994</v>
      </c>
      <c r="C1703">
        <v>114053579</v>
      </c>
      <c r="D1703">
        <v>0.36799999999999999</v>
      </c>
      <c r="E1703">
        <v>195926415</v>
      </c>
      <c r="F1703">
        <v>0.63200000000000001</v>
      </c>
      <c r="G1703">
        <v>2008</v>
      </c>
    </row>
    <row r="1704" spans="1:7" x14ac:dyDescent="0.3">
      <c r="A1704" t="s">
        <v>1706</v>
      </c>
      <c r="B1704">
        <v>298572799</v>
      </c>
      <c r="C1704">
        <v>154529439</v>
      </c>
      <c r="D1704">
        <v>0.51800000000000002</v>
      </c>
      <c r="E1704">
        <v>144043360</v>
      </c>
      <c r="F1704">
        <v>0.48199999999999998</v>
      </c>
      <c r="G1704">
        <v>2008</v>
      </c>
    </row>
    <row r="1705" spans="1:7" x14ac:dyDescent="0.3">
      <c r="A1705" t="s">
        <v>1707</v>
      </c>
      <c r="B1705">
        <v>269958228</v>
      </c>
      <c r="C1705">
        <v>148095302</v>
      </c>
      <c r="D1705">
        <v>0.54900000000000004</v>
      </c>
      <c r="E1705">
        <v>121862926</v>
      </c>
      <c r="F1705">
        <v>0.45100000000000001</v>
      </c>
      <c r="G1705">
        <v>2008</v>
      </c>
    </row>
    <row r="1706" spans="1:7" x14ac:dyDescent="0.3">
      <c r="A1706" t="s">
        <v>1708</v>
      </c>
      <c r="B1706">
        <v>269784201</v>
      </c>
      <c r="C1706">
        <v>94784201</v>
      </c>
      <c r="D1706">
        <v>0.35099999999999998</v>
      </c>
      <c r="E1706">
        <v>175000000</v>
      </c>
      <c r="F1706">
        <v>0.64900000000000002</v>
      </c>
      <c r="G1706">
        <v>2008</v>
      </c>
    </row>
    <row r="1707" spans="1:7" x14ac:dyDescent="0.3">
      <c r="A1707" t="s">
        <v>1709</v>
      </c>
      <c r="B1707">
        <v>264770996</v>
      </c>
      <c r="C1707">
        <v>134806913</v>
      </c>
      <c r="D1707">
        <v>0.50900000000000001</v>
      </c>
      <c r="E1707">
        <v>129964083</v>
      </c>
      <c r="F1707">
        <v>0.49099999999999999</v>
      </c>
      <c r="G1707">
        <v>2008</v>
      </c>
    </row>
    <row r="1708" spans="1:7" x14ac:dyDescent="0.3">
      <c r="A1708" t="s">
        <v>1710</v>
      </c>
      <c r="B1708">
        <v>255743093</v>
      </c>
      <c r="C1708">
        <v>143153751</v>
      </c>
      <c r="D1708">
        <v>0.56000000000000005</v>
      </c>
      <c r="E1708">
        <v>112589342</v>
      </c>
      <c r="F1708">
        <v>0.44</v>
      </c>
      <c r="G1708">
        <v>2008</v>
      </c>
    </row>
    <row r="1709" spans="1:7" x14ac:dyDescent="0.3">
      <c r="A1709" t="s">
        <v>1711</v>
      </c>
      <c r="B1709">
        <v>252909177</v>
      </c>
      <c r="C1709">
        <v>90559416</v>
      </c>
      <c r="D1709">
        <v>0.35799999999999998</v>
      </c>
      <c r="E1709">
        <v>162349761</v>
      </c>
      <c r="F1709">
        <v>0.64200000000000002</v>
      </c>
      <c r="G1709">
        <v>2008</v>
      </c>
    </row>
    <row r="1710" spans="1:7" x14ac:dyDescent="0.3">
      <c r="A1710" t="s">
        <v>1712</v>
      </c>
      <c r="B1710">
        <v>244232688</v>
      </c>
      <c r="C1710">
        <v>101704370</v>
      </c>
      <c r="D1710">
        <v>0.41599999999999998</v>
      </c>
      <c r="E1710">
        <v>142528318</v>
      </c>
      <c r="F1710">
        <v>0.58399999999999996</v>
      </c>
      <c r="G1710">
        <v>2008</v>
      </c>
    </row>
    <row r="1711" spans="1:7" x14ac:dyDescent="0.3">
      <c r="A1711" t="s">
        <v>1713</v>
      </c>
      <c r="B1711">
        <v>233093859</v>
      </c>
      <c r="C1711">
        <v>79366978</v>
      </c>
      <c r="D1711">
        <v>0.34</v>
      </c>
      <c r="E1711">
        <v>153726881</v>
      </c>
      <c r="F1711">
        <v>0.66</v>
      </c>
      <c r="G1711">
        <v>2008</v>
      </c>
    </row>
    <row r="1712" spans="1:7" x14ac:dyDescent="0.3">
      <c r="A1712" t="s">
        <v>1714</v>
      </c>
      <c r="B1712">
        <v>230685453</v>
      </c>
      <c r="C1712">
        <v>130319208</v>
      </c>
      <c r="D1712">
        <v>0.56499999999999995</v>
      </c>
      <c r="E1712">
        <v>100366245</v>
      </c>
      <c r="F1712">
        <v>0.435</v>
      </c>
      <c r="G1712">
        <v>2008</v>
      </c>
    </row>
    <row r="1713" spans="1:7" x14ac:dyDescent="0.3">
      <c r="A1713" t="s">
        <v>1715</v>
      </c>
      <c r="B1713">
        <v>226837760</v>
      </c>
      <c r="C1713">
        <v>145000989</v>
      </c>
      <c r="D1713">
        <v>0.63900000000000001</v>
      </c>
      <c r="E1713">
        <v>81836771</v>
      </c>
      <c r="F1713">
        <v>0.36099999999999999</v>
      </c>
      <c r="G1713">
        <v>2008</v>
      </c>
    </row>
    <row r="1714" spans="1:7" x14ac:dyDescent="0.3">
      <c r="A1714" t="s">
        <v>1716</v>
      </c>
      <c r="B1714">
        <v>225132113</v>
      </c>
      <c r="C1714">
        <v>80172128</v>
      </c>
      <c r="D1714">
        <v>0.35599999999999998</v>
      </c>
      <c r="E1714">
        <v>144959985</v>
      </c>
      <c r="F1714">
        <v>0.64400000000000002</v>
      </c>
      <c r="G1714">
        <v>2008</v>
      </c>
    </row>
    <row r="1715" spans="1:7" x14ac:dyDescent="0.3">
      <c r="A1715" t="s">
        <v>1717</v>
      </c>
      <c r="B1715">
        <v>223241637</v>
      </c>
      <c r="C1715">
        <v>97690976</v>
      </c>
      <c r="D1715">
        <v>0.438</v>
      </c>
      <c r="E1715">
        <v>125550661</v>
      </c>
      <c r="F1715">
        <v>0.56200000000000006</v>
      </c>
      <c r="G1715">
        <v>2008</v>
      </c>
    </row>
    <row r="1716" spans="1:7" x14ac:dyDescent="0.3">
      <c r="A1716" t="s">
        <v>1718</v>
      </c>
      <c r="B1716">
        <v>219375562</v>
      </c>
      <c r="C1716">
        <v>80277646</v>
      </c>
      <c r="D1716">
        <v>0.36599999999999999</v>
      </c>
      <c r="E1716">
        <v>139097916</v>
      </c>
      <c r="F1716">
        <v>0.63400000000000001</v>
      </c>
      <c r="G1716">
        <v>2008</v>
      </c>
    </row>
    <row r="1717" spans="1:7" x14ac:dyDescent="0.3">
      <c r="A1717" t="s">
        <v>1719</v>
      </c>
      <c r="B1717">
        <v>212874864</v>
      </c>
      <c r="C1717">
        <v>110101975</v>
      </c>
      <c r="D1717">
        <v>0.51700000000000002</v>
      </c>
      <c r="E1717">
        <v>102772889</v>
      </c>
      <c r="F1717">
        <v>0.48299999999999998</v>
      </c>
      <c r="G1717">
        <v>2008</v>
      </c>
    </row>
    <row r="1718" spans="1:7" x14ac:dyDescent="0.3">
      <c r="A1718" t="s">
        <v>1720</v>
      </c>
      <c r="B1718">
        <v>211788739</v>
      </c>
      <c r="C1718">
        <v>49554002</v>
      </c>
      <c r="D1718">
        <v>0.23400000000000001</v>
      </c>
      <c r="E1718">
        <v>162233509</v>
      </c>
      <c r="F1718">
        <v>0.76600000000000001</v>
      </c>
      <c r="G1718">
        <v>2008</v>
      </c>
    </row>
    <row r="1719" spans="1:7" x14ac:dyDescent="0.3">
      <c r="A1719" t="s">
        <v>1721</v>
      </c>
      <c r="B1719">
        <v>204313400</v>
      </c>
      <c r="C1719">
        <v>100018837</v>
      </c>
      <c r="D1719">
        <v>0.49</v>
      </c>
      <c r="E1719">
        <v>104294563</v>
      </c>
      <c r="F1719">
        <v>0.51</v>
      </c>
      <c r="G1719">
        <v>2008</v>
      </c>
    </row>
    <row r="1720" spans="1:7" x14ac:dyDescent="0.3">
      <c r="A1720" t="s">
        <v>1722</v>
      </c>
      <c r="B1720">
        <v>204171845</v>
      </c>
      <c r="C1720">
        <v>15090399</v>
      </c>
      <c r="D1720">
        <v>7.3999999999999996E-2</v>
      </c>
      <c r="E1720">
        <v>189081411</v>
      </c>
      <c r="F1720">
        <v>0.92600000000000005</v>
      </c>
      <c r="G1720">
        <v>2008</v>
      </c>
    </row>
    <row r="1721" spans="1:7" x14ac:dyDescent="0.3">
      <c r="A1721" t="s">
        <v>1723</v>
      </c>
      <c r="B1721">
        <v>201545517</v>
      </c>
      <c r="C1721">
        <v>83077833</v>
      </c>
      <c r="D1721">
        <v>0.41199999999999998</v>
      </c>
      <c r="E1721">
        <v>118467684</v>
      </c>
      <c r="F1721">
        <v>0.58799999999999997</v>
      </c>
      <c r="G1721">
        <v>2008</v>
      </c>
    </row>
    <row r="1722" spans="1:7" x14ac:dyDescent="0.3">
      <c r="A1722" t="s">
        <v>1724</v>
      </c>
      <c r="B1722">
        <v>195703047</v>
      </c>
      <c r="C1722">
        <v>110515313</v>
      </c>
      <c r="D1722">
        <v>0.56499999999999995</v>
      </c>
      <c r="E1722">
        <v>85187498</v>
      </c>
      <c r="F1722">
        <v>0.435</v>
      </c>
      <c r="G1722">
        <v>2008</v>
      </c>
    </row>
    <row r="1723" spans="1:7" x14ac:dyDescent="0.3">
      <c r="A1723" t="s">
        <v>1725</v>
      </c>
      <c r="B1723">
        <v>178767383</v>
      </c>
      <c r="C1723">
        <v>101440743</v>
      </c>
      <c r="D1723">
        <v>0.56699999999999995</v>
      </c>
      <c r="E1723">
        <v>77326640</v>
      </c>
      <c r="F1723">
        <v>0.433</v>
      </c>
      <c r="G1723">
        <v>2008</v>
      </c>
    </row>
    <row r="1724" spans="1:7" x14ac:dyDescent="0.3">
      <c r="A1724" t="s">
        <v>1726</v>
      </c>
      <c r="B1724">
        <v>172394180</v>
      </c>
      <c r="C1724">
        <v>80048433</v>
      </c>
      <c r="D1724">
        <v>0.46400000000000002</v>
      </c>
      <c r="E1724">
        <v>92345747</v>
      </c>
      <c r="F1724">
        <v>0.53600000000000003</v>
      </c>
      <c r="G1724">
        <v>2008</v>
      </c>
    </row>
    <row r="1725" spans="1:7" x14ac:dyDescent="0.3">
      <c r="A1725" t="s">
        <v>1727</v>
      </c>
      <c r="B1725">
        <v>169748929</v>
      </c>
      <c r="C1725">
        <v>69951824</v>
      </c>
      <c r="D1725">
        <v>0.41199999999999998</v>
      </c>
      <c r="E1725">
        <v>99797105</v>
      </c>
      <c r="F1725">
        <v>0.58799999999999997</v>
      </c>
      <c r="G1725">
        <v>2008</v>
      </c>
    </row>
    <row r="1726" spans="1:7" x14ac:dyDescent="0.3">
      <c r="A1726" t="s">
        <v>1728</v>
      </c>
      <c r="B1726">
        <v>168319243</v>
      </c>
      <c r="C1726">
        <v>75986503</v>
      </c>
      <c r="D1726">
        <v>0.45100000000000001</v>
      </c>
      <c r="E1726">
        <v>92332740</v>
      </c>
      <c r="F1726">
        <v>0.54900000000000004</v>
      </c>
      <c r="G1726">
        <v>2008</v>
      </c>
    </row>
    <row r="1727" spans="1:7" x14ac:dyDescent="0.3">
      <c r="A1727" t="s">
        <v>1729</v>
      </c>
      <c r="B1727">
        <v>164170327</v>
      </c>
      <c r="C1727">
        <v>71195053</v>
      </c>
      <c r="D1727">
        <v>0.434</v>
      </c>
      <c r="E1727">
        <v>92975274</v>
      </c>
      <c r="F1727">
        <v>0.56599999999999995</v>
      </c>
      <c r="G1727">
        <v>2008</v>
      </c>
    </row>
    <row r="1728" spans="1:7" x14ac:dyDescent="0.3">
      <c r="A1728" t="s">
        <v>1730</v>
      </c>
      <c r="B1728">
        <v>164112721</v>
      </c>
      <c r="C1728">
        <v>120146040</v>
      </c>
      <c r="D1728">
        <v>0.73199999999999998</v>
      </c>
      <c r="E1728">
        <v>43966681</v>
      </c>
      <c r="F1728">
        <v>0.26800000000000002</v>
      </c>
      <c r="G1728">
        <v>2008</v>
      </c>
    </row>
    <row r="1729" spans="1:7" x14ac:dyDescent="0.3">
      <c r="A1729" t="s">
        <v>1731</v>
      </c>
      <c r="B1729">
        <v>163728902</v>
      </c>
      <c r="C1729">
        <v>60355347</v>
      </c>
      <c r="D1729">
        <v>0.36899999999999999</v>
      </c>
      <c r="E1729">
        <v>103373555</v>
      </c>
      <c r="F1729">
        <v>0.63100000000000001</v>
      </c>
      <c r="G1729">
        <v>2008</v>
      </c>
    </row>
    <row r="1730" spans="1:7" x14ac:dyDescent="0.3">
      <c r="A1730" t="s">
        <v>1732</v>
      </c>
      <c r="B1730">
        <v>163403799</v>
      </c>
      <c r="C1730">
        <v>64506874</v>
      </c>
      <c r="D1730">
        <v>0.39500000000000002</v>
      </c>
      <c r="E1730">
        <v>98896925</v>
      </c>
      <c r="F1730">
        <v>0.60499999999999998</v>
      </c>
      <c r="G1730">
        <v>2008</v>
      </c>
    </row>
    <row r="1731" spans="1:7" x14ac:dyDescent="0.3">
      <c r="A1731" t="s">
        <v>1733</v>
      </c>
      <c r="B1731">
        <v>162655351</v>
      </c>
      <c r="C1731">
        <v>76808654</v>
      </c>
      <c r="D1731">
        <v>0.47199999999999998</v>
      </c>
      <c r="E1731">
        <v>85846697</v>
      </c>
      <c r="F1731">
        <v>0.52800000000000002</v>
      </c>
      <c r="G1731">
        <v>2008</v>
      </c>
    </row>
    <row r="1732" spans="1:7" x14ac:dyDescent="0.3">
      <c r="A1732" t="s">
        <v>1734</v>
      </c>
      <c r="B1732">
        <v>159808370</v>
      </c>
      <c r="C1732">
        <v>81159365</v>
      </c>
      <c r="D1732">
        <v>0.50800000000000001</v>
      </c>
      <c r="E1732">
        <v>78649005</v>
      </c>
      <c r="F1732">
        <v>0.49199999999999999</v>
      </c>
      <c r="G1732">
        <v>2008</v>
      </c>
    </row>
    <row r="1733" spans="1:7" x14ac:dyDescent="0.3">
      <c r="A1733" t="s">
        <v>1735</v>
      </c>
      <c r="B1733">
        <v>152039882</v>
      </c>
      <c r="C1733">
        <v>72266306</v>
      </c>
      <c r="D1733">
        <v>0.47499999999999998</v>
      </c>
      <c r="E1733">
        <v>79773576</v>
      </c>
      <c r="F1733">
        <v>0.52500000000000002</v>
      </c>
      <c r="G1733">
        <v>2008</v>
      </c>
    </row>
    <row r="1734" spans="1:7" x14ac:dyDescent="0.3">
      <c r="A1734" t="s">
        <v>1736</v>
      </c>
      <c r="B1734">
        <v>150816700</v>
      </c>
      <c r="C1734">
        <v>58017783</v>
      </c>
      <c r="D1734">
        <v>0.38500000000000001</v>
      </c>
      <c r="E1734">
        <v>92798917</v>
      </c>
      <c r="F1734">
        <v>0.61499999999999999</v>
      </c>
      <c r="G1734">
        <v>2008</v>
      </c>
    </row>
    <row r="1735" spans="1:7" x14ac:dyDescent="0.3">
      <c r="A1735" t="s">
        <v>1737</v>
      </c>
      <c r="B1735">
        <v>149292488</v>
      </c>
      <c r="C1735">
        <v>94514402</v>
      </c>
      <c r="D1735">
        <v>0.63300000000000001</v>
      </c>
      <c r="E1735">
        <v>54778086</v>
      </c>
      <c r="F1735">
        <v>0.36699999999999999</v>
      </c>
      <c r="G1735">
        <v>2008</v>
      </c>
    </row>
    <row r="1736" spans="1:7" x14ac:dyDescent="0.3">
      <c r="A1736" t="s">
        <v>1738</v>
      </c>
      <c r="B1736">
        <v>129708433</v>
      </c>
      <c r="C1736">
        <v>627047</v>
      </c>
      <c r="D1736">
        <v>5.0000000000000001E-3</v>
      </c>
      <c r="E1736">
        <v>129081386</v>
      </c>
      <c r="F1736">
        <v>0.995</v>
      </c>
      <c r="G1736">
        <v>2008</v>
      </c>
    </row>
    <row r="1737" spans="1:7" x14ac:dyDescent="0.3">
      <c r="A1737" t="s">
        <v>1739</v>
      </c>
      <c r="B1737">
        <v>128779982</v>
      </c>
      <c r="C1737">
        <v>52075270</v>
      </c>
      <c r="D1737">
        <v>0.40400000000000003</v>
      </c>
      <c r="E1737">
        <v>76704712</v>
      </c>
      <c r="F1737">
        <v>0.59599999999999997</v>
      </c>
      <c r="G1737">
        <v>2008</v>
      </c>
    </row>
    <row r="1738" spans="1:7" x14ac:dyDescent="0.3">
      <c r="A1738" t="s">
        <v>1740</v>
      </c>
      <c r="B1738">
        <v>128107642</v>
      </c>
      <c r="C1738">
        <v>100468793</v>
      </c>
      <c r="D1738">
        <v>0.78400000000000003</v>
      </c>
      <c r="E1738">
        <v>27638849</v>
      </c>
      <c r="F1738">
        <v>0.216</v>
      </c>
      <c r="G1738">
        <v>2008</v>
      </c>
    </row>
    <row r="1739" spans="1:7" x14ac:dyDescent="0.3">
      <c r="A1739" t="s">
        <v>1741</v>
      </c>
      <c r="B1739">
        <v>115900897</v>
      </c>
      <c r="C1739">
        <v>39394666</v>
      </c>
      <c r="D1739">
        <v>0.34</v>
      </c>
      <c r="E1739">
        <v>76506231</v>
      </c>
      <c r="F1739">
        <v>0.66</v>
      </c>
      <c r="G1739">
        <v>2008</v>
      </c>
    </row>
    <row r="1740" spans="1:7" x14ac:dyDescent="0.3">
      <c r="A1740" t="s">
        <v>1742</v>
      </c>
      <c r="B1740">
        <v>113864059</v>
      </c>
      <c r="C1740">
        <v>56746769</v>
      </c>
      <c r="D1740">
        <v>0.498</v>
      </c>
      <c r="E1740">
        <v>57117290</v>
      </c>
      <c r="F1740">
        <v>0.502</v>
      </c>
      <c r="G1740">
        <v>2008</v>
      </c>
    </row>
    <row r="1741" spans="1:7" x14ac:dyDescent="0.3">
      <c r="A1741" t="s">
        <v>1743</v>
      </c>
      <c r="B1741">
        <v>113398237</v>
      </c>
      <c r="C1741">
        <v>35739802</v>
      </c>
      <c r="D1741">
        <v>0.315</v>
      </c>
      <c r="E1741">
        <v>77658435</v>
      </c>
      <c r="F1741">
        <v>0.68500000000000005</v>
      </c>
      <c r="G1741">
        <v>2008</v>
      </c>
    </row>
    <row r="1742" spans="1:7" x14ac:dyDescent="0.3">
      <c r="A1742" t="s">
        <v>1744</v>
      </c>
      <c r="B1742">
        <v>113244290</v>
      </c>
      <c r="C1742">
        <v>42754105</v>
      </c>
      <c r="D1742">
        <v>0.378</v>
      </c>
      <c r="E1742">
        <v>70490185</v>
      </c>
      <c r="F1742">
        <v>0.622</v>
      </c>
      <c r="G1742">
        <v>2008</v>
      </c>
    </row>
    <row r="1743" spans="1:7" x14ac:dyDescent="0.3">
      <c r="A1743" t="s">
        <v>1745</v>
      </c>
      <c r="B1743">
        <v>111231041</v>
      </c>
      <c r="C1743">
        <v>70231041</v>
      </c>
      <c r="D1743">
        <v>0.63100000000000001</v>
      </c>
      <c r="E1743">
        <v>41000000</v>
      </c>
      <c r="F1743">
        <v>0.36899999999999999</v>
      </c>
      <c r="G1743">
        <v>2008</v>
      </c>
    </row>
    <row r="1744" spans="1:7" x14ac:dyDescent="0.3">
      <c r="A1744" t="s">
        <v>1746</v>
      </c>
      <c r="B1744">
        <v>108979549</v>
      </c>
      <c r="C1744">
        <v>31715062</v>
      </c>
      <c r="D1744">
        <v>0.29099999999999998</v>
      </c>
      <c r="E1744">
        <v>77264487</v>
      </c>
      <c r="F1744">
        <v>0.70899999999999996</v>
      </c>
      <c r="G1744">
        <v>2008</v>
      </c>
    </row>
    <row r="1745" spans="1:7" x14ac:dyDescent="0.3">
      <c r="A1745" t="s">
        <v>1747</v>
      </c>
      <c r="B1745">
        <v>108902486</v>
      </c>
      <c r="C1745">
        <v>34194407</v>
      </c>
      <c r="D1745">
        <v>0.314</v>
      </c>
      <c r="E1745">
        <v>74708079</v>
      </c>
      <c r="F1745">
        <v>0.68600000000000005</v>
      </c>
      <c r="G1745">
        <v>2008</v>
      </c>
    </row>
    <row r="1746" spans="1:7" x14ac:dyDescent="0.3">
      <c r="A1746" t="s">
        <v>1748</v>
      </c>
      <c r="B1746">
        <v>106407672</v>
      </c>
      <c r="C1746">
        <v>46012734</v>
      </c>
      <c r="D1746">
        <v>0.432</v>
      </c>
      <c r="E1746">
        <v>60394938</v>
      </c>
      <c r="F1746">
        <v>0.56799999999999995</v>
      </c>
      <c r="G1746">
        <v>2008</v>
      </c>
    </row>
    <row r="1747" spans="1:7" x14ac:dyDescent="0.3">
      <c r="A1747" t="s">
        <v>1749</v>
      </c>
      <c r="B1747">
        <v>105833257</v>
      </c>
      <c r="C1747">
        <v>63172463</v>
      </c>
      <c r="D1747">
        <v>0.59699999999999998</v>
      </c>
      <c r="E1747">
        <v>42660794</v>
      </c>
      <c r="F1747">
        <v>0.40300000000000002</v>
      </c>
      <c r="G1747">
        <v>2008</v>
      </c>
    </row>
    <row r="1748" spans="1:7" x14ac:dyDescent="0.3">
      <c r="A1748" t="s">
        <v>1750</v>
      </c>
      <c r="B1748">
        <v>101624843</v>
      </c>
      <c r="C1748">
        <v>87341380</v>
      </c>
      <c r="D1748">
        <v>0.85899999999999999</v>
      </c>
      <c r="E1748">
        <v>14283463</v>
      </c>
      <c r="F1748">
        <v>0.14099999999999999</v>
      </c>
      <c r="G1748">
        <v>2008</v>
      </c>
    </row>
    <row r="1749" spans="1:7" x14ac:dyDescent="0.3">
      <c r="A1749" t="s">
        <v>1751</v>
      </c>
      <c r="B1749">
        <v>100104565</v>
      </c>
      <c r="C1749">
        <v>48006762</v>
      </c>
      <c r="D1749">
        <v>0.48</v>
      </c>
      <c r="E1749">
        <v>52097803</v>
      </c>
      <c r="F1749">
        <v>0.52</v>
      </c>
      <c r="G1749">
        <v>2008</v>
      </c>
    </row>
    <row r="1750" spans="1:7" x14ac:dyDescent="0.3">
      <c r="A1750" t="s">
        <v>1752</v>
      </c>
      <c r="B1750">
        <v>96409830</v>
      </c>
      <c r="C1750">
        <v>23216709</v>
      </c>
      <c r="D1750">
        <v>0.24099999999999999</v>
      </c>
      <c r="E1750">
        <v>73192591</v>
      </c>
      <c r="F1750">
        <v>0.75900000000000001</v>
      </c>
      <c r="G1750">
        <v>2008</v>
      </c>
    </row>
    <row r="1751" spans="1:7" x14ac:dyDescent="0.3">
      <c r="A1751" t="s">
        <v>1753</v>
      </c>
      <c r="B1751">
        <v>93945766</v>
      </c>
      <c r="C1751">
        <v>43945766</v>
      </c>
      <c r="D1751">
        <v>0.46800000000000003</v>
      </c>
      <c r="E1751">
        <v>50000000</v>
      </c>
      <c r="F1751">
        <v>0.53200000000000003</v>
      </c>
      <c r="G1751">
        <v>2008</v>
      </c>
    </row>
    <row r="1752" spans="1:7" x14ac:dyDescent="0.3">
      <c r="A1752" t="s">
        <v>1754</v>
      </c>
      <c r="B1752">
        <v>92649419</v>
      </c>
      <c r="C1752">
        <v>67294270</v>
      </c>
      <c r="D1752">
        <v>0.72599999999999998</v>
      </c>
      <c r="E1752">
        <v>25355149</v>
      </c>
      <c r="F1752">
        <v>0.27400000000000002</v>
      </c>
      <c r="G1752">
        <v>2008</v>
      </c>
    </row>
    <row r="1753" spans="1:7" x14ac:dyDescent="0.3">
      <c r="A1753" t="s">
        <v>1755</v>
      </c>
      <c r="B1753">
        <v>87066930</v>
      </c>
      <c r="C1753">
        <v>40689393</v>
      </c>
      <c r="D1753">
        <v>0.46700000000000003</v>
      </c>
      <c r="E1753">
        <v>46377537</v>
      </c>
      <c r="F1753">
        <v>0.53300000000000003</v>
      </c>
      <c r="G1753">
        <v>2008</v>
      </c>
    </row>
    <row r="1754" spans="1:7" x14ac:dyDescent="0.3">
      <c r="A1754" t="s">
        <v>1756</v>
      </c>
      <c r="B1754">
        <v>86957280</v>
      </c>
      <c r="C1754">
        <v>50877145</v>
      </c>
      <c r="D1754">
        <v>0.58499999999999996</v>
      </c>
      <c r="E1754">
        <v>36080135</v>
      </c>
      <c r="F1754">
        <v>0.41499999999999998</v>
      </c>
      <c r="G1754">
        <v>2008</v>
      </c>
    </row>
    <row r="1755" spans="1:7" x14ac:dyDescent="0.3">
      <c r="A1755" t="s">
        <v>1757</v>
      </c>
      <c r="B1755">
        <v>85897593</v>
      </c>
      <c r="C1755">
        <v>38233676</v>
      </c>
      <c r="D1755">
        <v>0.44500000000000001</v>
      </c>
      <c r="E1755">
        <v>47663917</v>
      </c>
      <c r="F1755">
        <v>0.55500000000000005</v>
      </c>
      <c r="G1755">
        <v>2008</v>
      </c>
    </row>
    <row r="1756" spans="1:7" x14ac:dyDescent="0.3">
      <c r="A1756" t="s">
        <v>1758</v>
      </c>
      <c r="B1756">
        <v>84375346</v>
      </c>
      <c r="C1756">
        <v>41850659</v>
      </c>
      <c r="D1756">
        <v>0.496</v>
      </c>
      <c r="E1756">
        <v>42524687</v>
      </c>
      <c r="F1756">
        <v>0.504</v>
      </c>
      <c r="G1756">
        <v>2008</v>
      </c>
    </row>
    <row r="1757" spans="1:7" x14ac:dyDescent="0.3">
      <c r="A1757" t="s">
        <v>1759</v>
      </c>
      <c r="B1757">
        <v>82410456</v>
      </c>
      <c r="C1757">
        <v>52597610</v>
      </c>
      <c r="D1757">
        <v>0.63800000000000001</v>
      </c>
      <c r="E1757">
        <v>29812846</v>
      </c>
      <c r="F1757">
        <v>0.36199999999999999</v>
      </c>
      <c r="G1757">
        <v>2008</v>
      </c>
    </row>
    <row r="1758" spans="1:7" x14ac:dyDescent="0.3">
      <c r="A1758" t="s">
        <v>1760</v>
      </c>
      <c r="B1758">
        <v>78460699</v>
      </c>
      <c r="C1758">
        <v>40081410</v>
      </c>
      <c r="D1758">
        <v>0.51100000000000001</v>
      </c>
      <c r="E1758">
        <v>38379289</v>
      </c>
      <c r="F1758">
        <v>0.48899999999999999</v>
      </c>
      <c r="G1758">
        <v>2008</v>
      </c>
    </row>
    <row r="1759" spans="1:7" x14ac:dyDescent="0.3">
      <c r="A1759" t="s">
        <v>1761</v>
      </c>
      <c r="B1759">
        <v>78199679</v>
      </c>
      <c r="C1759">
        <v>26814957</v>
      </c>
      <c r="D1759">
        <v>0.34300000000000003</v>
      </c>
      <c r="E1759">
        <v>51384722</v>
      </c>
      <c r="F1759">
        <v>0.65700000000000003</v>
      </c>
      <c r="G1759">
        <v>2008</v>
      </c>
    </row>
    <row r="1760" spans="1:7" x14ac:dyDescent="0.3">
      <c r="A1760" t="s">
        <v>1762</v>
      </c>
      <c r="B1760">
        <v>78094714</v>
      </c>
      <c r="C1760">
        <v>30691439</v>
      </c>
      <c r="D1760">
        <v>0.39300000000000002</v>
      </c>
      <c r="E1760">
        <v>47403275</v>
      </c>
      <c r="F1760">
        <v>0.60699999999999998</v>
      </c>
      <c r="G1760">
        <v>2008</v>
      </c>
    </row>
    <row r="1761" spans="1:7" x14ac:dyDescent="0.3">
      <c r="A1761" t="s">
        <v>1763</v>
      </c>
      <c r="B1761">
        <v>76014335</v>
      </c>
      <c r="C1761">
        <v>36316032</v>
      </c>
      <c r="D1761">
        <v>0.47799999999999998</v>
      </c>
      <c r="E1761">
        <v>39698303</v>
      </c>
      <c r="F1761">
        <v>0.52200000000000002</v>
      </c>
      <c r="G1761">
        <v>2008</v>
      </c>
    </row>
    <row r="1762" spans="1:7" x14ac:dyDescent="0.3">
      <c r="A1762" t="s">
        <v>1764</v>
      </c>
      <c r="B1762">
        <v>75981180</v>
      </c>
      <c r="C1762">
        <v>22911480</v>
      </c>
      <c r="D1762">
        <v>0.30199999999999999</v>
      </c>
      <c r="E1762">
        <v>53069700</v>
      </c>
      <c r="F1762">
        <v>0.69799999999999995</v>
      </c>
      <c r="G1762">
        <v>2008</v>
      </c>
    </row>
    <row r="1763" spans="1:7" x14ac:dyDescent="0.3">
      <c r="A1763" t="s">
        <v>1765</v>
      </c>
      <c r="B1763">
        <v>72109200</v>
      </c>
      <c r="C1763">
        <v>22532572</v>
      </c>
      <c r="D1763">
        <v>0.312</v>
      </c>
      <c r="E1763">
        <v>49576628</v>
      </c>
      <c r="F1763">
        <v>0.68799999999999994</v>
      </c>
      <c r="G1763">
        <v>2008</v>
      </c>
    </row>
    <row r="1764" spans="1:7" x14ac:dyDescent="0.3">
      <c r="A1764" t="s">
        <v>1766</v>
      </c>
      <c r="B1764">
        <v>71538062</v>
      </c>
      <c r="C1764">
        <v>25881068</v>
      </c>
      <c r="D1764">
        <v>0.36199999999999999</v>
      </c>
      <c r="E1764">
        <v>45656994</v>
      </c>
      <c r="F1764">
        <v>0.63800000000000001</v>
      </c>
      <c r="G1764">
        <v>2008</v>
      </c>
    </row>
    <row r="1765" spans="1:7" x14ac:dyDescent="0.3">
      <c r="A1765" t="s">
        <v>1767</v>
      </c>
      <c r="B1765">
        <v>70642966</v>
      </c>
      <c r="C1765">
        <v>65281781</v>
      </c>
      <c r="D1765">
        <v>0.92400000000000004</v>
      </c>
      <c r="E1765">
        <v>5361185</v>
      </c>
      <c r="F1765">
        <v>7.5999999999999998E-2</v>
      </c>
      <c r="G1765">
        <v>2008</v>
      </c>
    </row>
    <row r="1766" spans="1:7" x14ac:dyDescent="0.3">
      <c r="A1766" t="s">
        <v>1768</v>
      </c>
      <c r="B1766">
        <v>70442129</v>
      </c>
      <c r="C1766">
        <v>1498210</v>
      </c>
      <c r="D1766">
        <v>2.1000000000000001E-2</v>
      </c>
      <c r="E1766">
        <v>68943919</v>
      </c>
      <c r="F1766">
        <v>0.97899999999999998</v>
      </c>
      <c r="G1766">
        <v>2008</v>
      </c>
    </row>
    <row r="1767" spans="1:7" x14ac:dyDescent="0.3">
      <c r="A1767" t="s">
        <v>1769</v>
      </c>
      <c r="B1767">
        <v>70439696</v>
      </c>
      <c r="C1767">
        <v>48237389</v>
      </c>
      <c r="D1767">
        <v>0.68500000000000005</v>
      </c>
      <c r="E1767">
        <v>22202307</v>
      </c>
      <c r="F1767">
        <v>0.315</v>
      </c>
      <c r="G1767">
        <v>2008</v>
      </c>
    </row>
    <row r="1768" spans="1:7" x14ac:dyDescent="0.3">
      <c r="A1768" t="s">
        <v>1770</v>
      </c>
      <c r="B1768">
        <v>69363381</v>
      </c>
      <c r="C1768">
        <v>20982478</v>
      </c>
      <c r="D1768">
        <v>0.30299999999999999</v>
      </c>
      <c r="E1768">
        <v>48380903</v>
      </c>
      <c r="F1768">
        <v>0.69699999999999995</v>
      </c>
      <c r="G1768">
        <v>2008</v>
      </c>
    </row>
    <row r="1769" spans="1:7" x14ac:dyDescent="0.3">
      <c r="A1769" t="s">
        <v>1771</v>
      </c>
      <c r="B1769">
        <v>68282844</v>
      </c>
      <c r="C1769">
        <v>35161554</v>
      </c>
      <c r="D1769">
        <v>0.51500000000000001</v>
      </c>
      <c r="E1769">
        <v>33121290</v>
      </c>
      <c r="F1769">
        <v>0.48499999999999999</v>
      </c>
      <c r="G1769">
        <v>2008</v>
      </c>
    </row>
    <row r="1770" spans="1:7" x14ac:dyDescent="0.3">
      <c r="A1770" t="s">
        <v>1772</v>
      </c>
      <c r="B1770">
        <v>66476363</v>
      </c>
      <c r="C1770">
        <v>26418667</v>
      </c>
      <c r="D1770">
        <v>0.39700000000000002</v>
      </c>
      <c r="E1770">
        <v>40057696</v>
      </c>
      <c r="F1770">
        <v>0.60299999999999998</v>
      </c>
      <c r="G1770">
        <v>2008</v>
      </c>
    </row>
    <row r="1771" spans="1:7" x14ac:dyDescent="0.3">
      <c r="A1771" t="s">
        <v>1773</v>
      </c>
      <c r="B1771">
        <v>65097693</v>
      </c>
      <c r="C1771">
        <v>30105968</v>
      </c>
      <c r="D1771">
        <v>0.46200000000000002</v>
      </c>
      <c r="E1771">
        <v>34991725</v>
      </c>
      <c r="F1771">
        <v>0.53800000000000003</v>
      </c>
      <c r="G1771">
        <v>2008</v>
      </c>
    </row>
    <row r="1772" spans="1:7" x14ac:dyDescent="0.3">
      <c r="A1772" t="s">
        <v>1774</v>
      </c>
      <c r="B1772">
        <v>64822796</v>
      </c>
      <c r="C1772">
        <v>30060660</v>
      </c>
      <c r="D1772">
        <v>0.46400000000000002</v>
      </c>
      <c r="E1772">
        <v>34762136</v>
      </c>
      <c r="F1772">
        <v>0.53600000000000003</v>
      </c>
      <c r="G1772">
        <v>2008</v>
      </c>
    </row>
    <row r="1773" spans="1:7" x14ac:dyDescent="0.3">
      <c r="A1773" t="s">
        <v>1775</v>
      </c>
      <c r="B1773">
        <v>64444713</v>
      </c>
      <c r="C1773">
        <v>60494212</v>
      </c>
      <c r="D1773">
        <v>0.93899999999999995</v>
      </c>
      <c r="E1773">
        <v>3950501</v>
      </c>
      <c r="F1773">
        <v>6.0999999999999999E-2</v>
      </c>
      <c r="G1773">
        <v>2008</v>
      </c>
    </row>
    <row r="1774" spans="1:7" x14ac:dyDescent="0.3">
      <c r="A1774" t="s">
        <v>1776</v>
      </c>
      <c r="B1774">
        <v>62803180</v>
      </c>
      <c r="C1774">
        <v>17303424</v>
      </c>
      <c r="D1774">
        <v>0.27600000000000002</v>
      </c>
      <c r="E1774">
        <v>45499756</v>
      </c>
      <c r="F1774">
        <v>0.72399999999999998</v>
      </c>
      <c r="G1774">
        <v>2008</v>
      </c>
    </row>
    <row r="1775" spans="1:7" x14ac:dyDescent="0.3">
      <c r="A1775" t="s">
        <v>852</v>
      </c>
      <c r="B1775">
        <v>58010320</v>
      </c>
      <c r="C1775">
        <v>31418697</v>
      </c>
      <c r="D1775">
        <v>0.54200000000000004</v>
      </c>
      <c r="E1775">
        <v>26591623</v>
      </c>
      <c r="F1775">
        <v>0.45800000000000002</v>
      </c>
      <c r="G1775">
        <v>2008</v>
      </c>
    </row>
    <row r="1776" spans="1:7" x14ac:dyDescent="0.3">
      <c r="A1776" t="s">
        <v>1777</v>
      </c>
      <c r="B1776">
        <v>57197876</v>
      </c>
      <c r="C1776">
        <v>43869350</v>
      </c>
      <c r="D1776">
        <v>0.76700000000000002</v>
      </c>
      <c r="E1776">
        <v>13328526</v>
      </c>
      <c r="F1776">
        <v>0.23300000000000001</v>
      </c>
      <c r="G1776">
        <v>2008</v>
      </c>
    </row>
    <row r="1777" spans="1:7" x14ac:dyDescent="0.3">
      <c r="A1777" t="s">
        <v>1778</v>
      </c>
      <c r="B1777">
        <v>55990299</v>
      </c>
      <c r="C1777">
        <v>32241649</v>
      </c>
      <c r="D1777">
        <v>0.57599999999999996</v>
      </c>
      <c r="E1777">
        <v>23748650</v>
      </c>
      <c r="F1777">
        <v>0.42399999999999999</v>
      </c>
      <c r="G1777">
        <v>2008</v>
      </c>
    </row>
    <row r="1778" spans="1:7" x14ac:dyDescent="0.3">
      <c r="A1778" t="s">
        <v>1779</v>
      </c>
      <c r="B1778">
        <v>54589558</v>
      </c>
      <c r="C1778">
        <v>31841299</v>
      </c>
      <c r="D1778">
        <v>0.58299999999999996</v>
      </c>
      <c r="E1778">
        <v>22748259</v>
      </c>
      <c r="F1778">
        <v>0.41699999999999998</v>
      </c>
      <c r="G1778">
        <v>2008</v>
      </c>
    </row>
    <row r="1779" spans="1:7" x14ac:dyDescent="0.3">
      <c r="A1779" t="s">
        <v>1780</v>
      </c>
      <c r="B1779">
        <v>52933513</v>
      </c>
      <c r="C1779">
        <v>28687835</v>
      </c>
      <c r="D1779">
        <v>0.54200000000000004</v>
      </c>
      <c r="E1779">
        <v>24245678</v>
      </c>
      <c r="F1779">
        <v>0.45800000000000002</v>
      </c>
      <c r="G1779">
        <v>2008</v>
      </c>
    </row>
    <row r="1780" spans="1:7" x14ac:dyDescent="0.3">
      <c r="A1780" t="s">
        <v>1781</v>
      </c>
      <c r="B1780">
        <v>51699984</v>
      </c>
      <c r="C1780">
        <v>33446470</v>
      </c>
      <c r="D1780">
        <v>0.64700000000000002</v>
      </c>
      <c r="E1780">
        <v>18253514</v>
      </c>
      <c r="F1780">
        <v>0.35299999999999998</v>
      </c>
      <c r="G1780">
        <v>2008</v>
      </c>
    </row>
    <row r="1781" spans="1:7" x14ac:dyDescent="0.3">
      <c r="A1781" t="s">
        <v>1782</v>
      </c>
      <c r="B1781">
        <v>51549674</v>
      </c>
      <c r="C1781">
        <v>45610425</v>
      </c>
      <c r="D1781">
        <v>0.88500000000000001</v>
      </c>
      <c r="E1781">
        <v>5939249</v>
      </c>
      <c r="F1781">
        <v>0.115</v>
      </c>
      <c r="G1781">
        <v>2008</v>
      </c>
    </row>
    <row r="1782" spans="1:7" x14ac:dyDescent="0.3">
      <c r="A1782" t="s">
        <v>1783</v>
      </c>
      <c r="B1782">
        <v>51339567</v>
      </c>
      <c r="C1782">
        <v>11803254</v>
      </c>
      <c r="D1782">
        <v>0.23</v>
      </c>
      <c r="E1782">
        <v>39536313</v>
      </c>
      <c r="F1782">
        <v>0.77</v>
      </c>
      <c r="G1782">
        <v>2008</v>
      </c>
    </row>
    <row r="1783" spans="1:7" x14ac:dyDescent="0.3">
      <c r="A1783" t="s">
        <v>1784</v>
      </c>
      <c r="B1783">
        <v>51262751</v>
      </c>
      <c r="C1783">
        <v>28644813</v>
      </c>
      <c r="D1783">
        <v>0.55900000000000005</v>
      </c>
      <c r="E1783">
        <v>22617938</v>
      </c>
      <c r="F1783">
        <v>0.441</v>
      </c>
      <c r="G1783">
        <v>2008</v>
      </c>
    </row>
    <row r="1784" spans="1:7" x14ac:dyDescent="0.3">
      <c r="A1784" t="s">
        <v>1785</v>
      </c>
      <c r="B1784">
        <v>50007546</v>
      </c>
      <c r="C1784">
        <v>26902075</v>
      </c>
      <c r="D1784">
        <v>0.53800000000000003</v>
      </c>
      <c r="E1784">
        <v>23105471</v>
      </c>
      <c r="F1784">
        <v>0.46200000000000002</v>
      </c>
      <c r="G1784">
        <v>2008</v>
      </c>
    </row>
    <row r="1785" spans="1:7" x14ac:dyDescent="0.3">
      <c r="A1785" t="s">
        <v>1786</v>
      </c>
      <c r="B1785">
        <v>49944325</v>
      </c>
      <c r="C1785">
        <v>32862104</v>
      </c>
      <c r="D1785">
        <v>0.65800000000000003</v>
      </c>
      <c r="E1785">
        <v>17082221</v>
      </c>
      <c r="F1785">
        <v>0.34200000000000003</v>
      </c>
      <c r="G1785">
        <v>2008</v>
      </c>
    </row>
    <row r="1786" spans="1:7" x14ac:dyDescent="0.3">
      <c r="A1786" t="s">
        <v>1787</v>
      </c>
      <c r="B1786">
        <v>49529913</v>
      </c>
      <c r="C1786">
        <v>207378</v>
      </c>
      <c r="D1786">
        <v>4.0000000000000001E-3</v>
      </c>
      <c r="E1786">
        <v>49322535</v>
      </c>
      <c r="F1786">
        <v>0.996</v>
      </c>
      <c r="G1786">
        <v>2008</v>
      </c>
    </row>
    <row r="1787" spans="1:7" x14ac:dyDescent="0.3">
      <c r="A1787" t="s">
        <v>1788</v>
      </c>
      <c r="B1787">
        <v>49230772</v>
      </c>
      <c r="C1787">
        <v>17017811</v>
      </c>
      <c r="D1787">
        <v>0.34599999999999997</v>
      </c>
      <c r="E1787">
        <v>32212961</v>
      </c>
      <c r="F1787">
        <v>0.65400000000000003</v>
      </c>
      <c r="G1787">
        <v>2008</v>
      </c>
    </row>
    <row r="1788" spans="1:7" x14ac:dyDescent="0.3">
      <c r="A1788" t="s">
        <v>1789</v>
      </c>
      <c r="B1788">
        <v>48555306</v>
      </c>
      <c r="C1788">
        <v>25928550</v>
      </c>
      <c r="D1788">
        <v>0.53400000000000003</v>
      </c>
      <c r="E1788">
        <v>22626756</v>
      </c>
      <c r="F1788">
        <v>0.46600000000000003</v>
      </c>
      <c r="G1788">
        <v>2008</v>
      </c>
    </row>
    <row r="1789" spans="1:7" x14ac:dyDescent="0.3">
      <c r="A1789" t="s">
        <v>101</v>
      </c>
      <c r="B1789">
        <v>45847751</v>
      </c>
      <c r="C1789">
        <v>26890041</v>
      </c>
      <c r="D1789">
        <v>0.58699999999999997</v>
      </c>
      <c r="E1789">
        <v>18957710</v>
      </c>
      <c r="F1789">
        <v>0.41299999999999998</v>
      </c>
      <c r="G1789">
        <v>2008</v>
      </c>
    </row>
    <row r="1790" spans="1:7" x14ac:dyDescent="0.3">
      <c r="A1790" t="s">
        <v>1790</v>
      </c>
      <c r="B1790">
        <v>44734660</v>
      </c>
      <c r="C1790">
        <v>26238243</v>
      </c>
      <c r="D1790">
        <v>0.58699999999999997</v>
      </c>
      <c r="E1790">
        <v>18496417</v>
      </c>
      <c r="F1790">
        <v>0.41299999999999998</v>
      </c>
      <c r="G1790">
        <v>2008</v>
      </c>
    </row>
    <row r="1791" spans="1:7" x14ac:dyDescent="0.3">
      <c r="A1791" t="s">
        <v>1791</v>
      </c>
      <c r="B1791">
        <v>44655002</v>
      </c>
      <c r="C1791">
        <v>39263506</v>
      </c>
      <c r="D1791">
        <v>0.879</v>
      </c>
      <c r="E1791">
        <v>5391496</v>
      </c>
      <c r="F1791">
        <v>0.121</v>
      </c>
      <c r="G1791">
        <v>2008</v>
      </c>
    </row>
    <row r="1792" spans="1:7" x14ac:dyDescent="0.3">
      <c r="A1792" t="s">
        <v>1792</v>
      </c>
      <c r="B1792">
        <v>44352417</v>
      </c>
      <c r="C1792">
        <v>44089964</v>
      </c>
      <c r="D1792">
        <v>0.99399999999999999</v>
      </c>
      <c r="E1792">
        <v>262453</v>
      </c>
      <c r="F1792">
        <v>6.0000000000000001E-3</v>
      </c>
      <c r="G1792">
        <v>2008</v>
      </c>
    </row>
    <row r="1793" spans="1:7" x14ac:dyDescent="0.3">
      <c r="A1793" t="s">
        <v>1793</v>
      </c>
      <c r="B1793">
        <v>44261209</v>
      </c>
      <c r="C1793">
        <v>128486</v>
      </c>
      <c r="D1793">
        <v>3.0000000000000001E-3</v>
      </c>
      <c r="E1793">
        <v>44132723</v>
      </c>
      <c r="F1793">
        <v>0.997</v>
      </c>
      <c r="G1793">
        <v>2008</v>
      </c>
    </row>
    <row r="1794" spans="1:7" x14ac:dyDescent="0.3">
      <c r="A1794" t="s">
        <v>1794</v>
      </c>
      <c r="B1794">
        <v>44004502</v>
      </c>
      <c r="C1794">
        <v>33479698</v>
      </c>
      <c r="D1794">
        <v>0.76100000000000001</v>
      </c>
      <c r="E1794">
        <v>10524804</v>
      </c>
      <c r="F1794">
        <v>0.23899999999999999</v>
      </c>
      <c r="G1794">
        <v>2008</v>
      </c>
    </row>
    <row r="1795" spans="1:7" x14ac:dyDescent="0.3">
      <c r="A1795" t="s">
        <v>1795</v>
      </c>
      <c r="B1795">
        <v>43655418</v>
      </c>
      <c r="C1795">
        <v>42436517</v>
      </c>
      <c r="D1795">
        <v>0.97199999999999998</v>
      </c>
      <c r="E1795">
        <v>1218901</v>
      </c>
      <c r="F1795">
        <v>2.8000000000000001E-2</v>
      </c>
      <c r="G1795">
        <v>2008</v>
      </c>
    </row>
    <row r="1796" spans="1:7" x14ac:dyDescent="0.3">
      <c r="A1796" t="s">
        <v>1796</v>
      </c>
      <c r="B1796">
        <v>43495888</v>
      </c>
      <c r="C1796">
        <v>38108728</v>
      </c>
      <c r="D1796">
        <v>0.876</v>
      </c>
      <c r="E1796">
        <v>5387160</v>
      </c>
      <c r="F1796">
        <v>0.124</v>
      </c>
      <c r="G1796">
        <v>2008</v>
      </c>
    </row>
    <row r="1797" spans="1:7" x14ac:dyDescent="0.3">
      <c r="A1797" t="s">
        <v>1797</v>
      </c>
      <c r="B1797">
        <v>43343384</v>
      </c>
      <c r="C1797">
        <v>13848978</v>
      </c>
      <c r="D1797">
        <v>0.32</v>
      </c>
      <c r="E1797">
        <v>29494406</v>
      </c>
      <c r="F1797">
        <v>0.68</v>
      </c>
      <c r="G1797">
        <v>2008</v>
      </c>
    </row>
    <row r="1798" spans="1:7" x14ac:dyDescent="0.3">
      <c r="A1798" t="s">
        <v>1798</v>
      </c>
      <c r="B1798">
        <v>42782463</v>
      </c>
      <c r="C1798">
        <v>31457946</v>
      </c>
      <c r="D1798">
        <v>0.73499999999999999</v>
      </c>
      <c r="E1798">
        <v>11324517</v>
      </c>
      <c r="F1798">
        <v>0.26500000000000001</v>
      </c>
      <c r="G1798">
        <v>2008</v>
      </c>
    </row>
    <row r="1799" spans="1:7" x14ac:dyDescent="0.3">
      <c r="A1799" t="s">
        <v>1799</v>
      </c>
      <c r="B1799">
        <v>42487390</v>
      </c>
      <c r="C1799">
        <v>15298133</v>
      </c>
      <c r="D1799">
        <v>0.36</v>
      </c>
      <c r="E1799">
        <v>27189257</v>
      </c>
      <c r="F1799">
        <v>0.64</v>
      </c>
      <c r="G1799">
        <v>2008</v>
      </c>
    </row>
    <row r="1800" spans="1:7" x14ac:dyDescent="0.3">
      <c r="A1800" t="s">
        <v>1800</v>
      </c>
      <c r="B1800">
        <v>41975388</v>
      </c>
      <c r="C1800">
        <v>41975388</v>
      </c>
      <c r="D1800">
        <v>1</v>
      </c>
      <c r="E1800">
        <v>0</v>
      </c>
      <c r="F1800">
        <v>0</v>
      </c>
      <c r="G1800">
        <v>2008</v>
      </c>
    </row>
    <row r="1801" spans="1:7" x14ac:dyDescent="0.3">
      <c r="A1801" t="s">
        <v>1801</v>
      </c>
      <c r="B1801">
        <v>41721414</v>
      </c>
      <c r="C1801">
        <v>13816982</v>
      </c>
      <c r="D1801">
        <v>0.33100000000000002</v>
      </c>
      <c r="E1801">
        <v>27904432</v>
      </c>
      <c r="F1801">
        <v>0.66900000000000004</v>
      </c>
      <c r="G1801">
        <v>2008</v>
      </c>
    </row>
    <row r="1802" spans="1:7" x14ac:dyDescent="0.3">
      <c r="A1802" t="s">
        <v>1802</v>
      </c>
      <c r="B1802">
        <v>41627431</v>
      </c>
      <c r="C1802">
        <v>24850922</v>
      </c>
      <c r="D1802">
        <v>0.59699999999999998</v>
      </c>
      <c r="E1802">
        <v>16776509</v>
      </c>
      <c r="F1802">
        <v>0.40300000000000002</v>
      </c>
      <c r="G1802">
        <v>2008</v>
      </c>
    </row>
    <row r="1803" spans="1:7" x14ac:dyDescent="0.3">
      <c r="A1803" t="s">
        <v>1803</v>
      </c>
      <c r="B1803">
        <v>41624687</v>
      </c>
      <c r="C1803">
        <v>19219250</v>
      </c>
      <c r="D1803">
        <v>0.46200000000000002</v>
      </c>
      <c r="E1803">
        <v>22405437</v>
      </c>
      <c r="F1803">
        <v>0.53800000000000003</v>
      </c>
      <c r="G1803">
        <v>2008</v>
      </c>
    </row>
    <row r="1804" spans="1:7" x14ac:dyDescent="0.3">
      <c r="A1804" t="s">
        <v>1804</v>
      </c>
      <c r="B1804">
        <v>41319906</v>
      </c>
      <c r="C1804">
        <v>31691811</v>
      </c>
      <c r="D1804">
        <v>0.76700000000000002</v>
      </c>
      <c r="E1804">
        <v>9628095</v>
      </c>
      <c r="F1804">
        <v>0.23300000000000001</v>
      </c>
      <c r="G1804">
        <v>2008</v>
      </c>
    </row>
    <row r="1805" spans="1:7" x14ac:dyDescent="0.3">
      <c r="A1805" t="s">
        <v>1805</v>
      </c>
      <c r="B1805">
        <v>41319039</v>
      </c>
      <c r="C1805">
        <v>31373938</v>
      </c>
      <c r="D1805">
        <v>0.75900000000000001</v>
      </c>
      <c r="E1805">
        <v>9945101</v>
      </c>
      <c r="F1805">
        <v>0.24099999999999999</v>
      </c>
      <c r="G1805">
        <v>2008</v>
      </c>
    </row>
    <row r="1806" spans="1:7" x14ac:dyDescent="0.3">
      <c r="A1806" t="s">
        <v>1806</v>
      </c>
      <c r="B1806">
        <v>40877556</v>
      </c>
      <c r="C1806">
        <v>32235793</v>
      </c>
      <c r="D1806">
        <v>0.78900000000000003</v>
      </c>
      <c r="E1806">
        <v>8641763</v>
      </c>
      <c r="F1806">
        <v>0.21099999999999999</v>
      </c>
      <c r="G1806">
        <v>2008</v>
      </c>
    </row>
    <row r="1807" spans="1:7" x14ac:dyDescent="0.3">
      <c r="A1807" t="s">
        <v>1807</v>
      </c>
      <c r="B1807">
        <v>40416563</v>
      </c>
      <c r="C1807">
        <v>9046156</v>
      </c>
      <c r="D1807">
        <v>0.224</v>
      </c>
      <c r="E1807">
        <v>31370407</v>
      </c>
      <c r="F1807">
        <v>0.77600000000000002</v>
      </c>
      <c r="G1807">
        <v>2008</v>
      </c>
    </row>
    <row r="1808" spans="1:7" x14ac:dyDescent="0.3">
      <c r="A1808" t="s">
        <v>1808</v>
      </c>
      <c r="B1808">
        <v>39952437</v>
      </c>
      <c r="C1808">
        <v>37770162</v>
      </c>
      <c r="D1808">
        <v>0.94499999999999995</v>
      </c>
      <c r="E1808">
        <v>2182275</v>
      </c>
      <c r="F1808">
        <v>5.5E-2</v>
      </c>
      <c r="G1808">
        <v>2008</v>
      </c>
    </row>
    <row r="1809" spans="1:7" x14ac:dyDescent="0.3">
      <c r="A1809" t="s">
        <v>1809</v>
      </c>
      <c r="B1809">
        <v>39164441</v>
      </c>
      <c r="C1809">
        <v>19806188</v>
      </c>
      <c r="D1809">
        <v>0.50600000000000001</v>
      </c>
      <c r="E1809">
        <v>19358253</v>
      </c>
      <c r="F1809">
        <v>0.49399999999999999</v>
      </c>
      <c r="G1809">
        <v>2008</v>
      </c>
    </row>
    <row r="1810" spans="1:7" x14ac:dyDescent="0.3">
      <c r="A1810" t="s">
        <v>1810</v>
      </c>
      <c r="B1810">
        <v>38810311</v>
      </c>
      <c r="C1810">
        <v>37931869</v>
      </c>
      <c r="D1810">
        <v>0.97699999999999998</v>
      </c>
      <c r="E1810">
        <v>878442</v>
      </c>
      <c r="F1810">
        <v>2.3E-2</v>
      </c>
      <c r="G1810">
        <v>2008</v>
      </c>
    </row>
    <row r="1811" spans="1:7" x14ac:dyDescent="0.3">
      <c r="A1811" t="s">
        <v>1811</v>
      </c>
      <c r="B1811">
        <v>38316584</v>
      </c>
      <c r="C1811">
        <v>2430627</v>
      </c>
      <c r="D1811">
        <v>6.3E-2</v>
      </c>
      <c r="E1811">
        <v>35885957</v>
      </c>
      <c r="F1811">
        <v>0.93700000000000006</v>
      </c>
      <c r="G1811">
        <v>2008</v>
      </c>
    </row>
    <row r="1812" spans="1:7" x14ac:dyDescent="0.3">
      <c r="A1812" t="s">
        <v>1812</v>
      </c>
      <c r="B1812">
        <v>37105289</v>
      </c>
      <c r="C1812">
        <v>37105289</v>
      </c>
      <c r="D1812">
        <v>1</v>
      </c>
      <c r="E1812">
        <v>0</v>
      </c>
      <c r="F1812">
        <v>0</v>
      </c>
      <c r="G1812">
        <v>2008</v>
      </c>
    </row>
    <row r="1813" spans="1:7" x14ac:dyDescent="0.3">
      <c r="A1813" t="s">
        <v>1813</v>
      </c>
      <c r="B1813">
        <v>34861529</v>
      </c>
      <c r="C1813">
        <v>1579146</v>
      </c>
      <c r="D1813">
        <v>4.4999999999999998E-2</v>
      </c>
      <c r="E1813">
        <v>33282383</v>
      </c>
      <c r="F1813">
        <v>0.95499999999999996</v>
      </c>
      <c r="G1813">
        <v>2008</v>
      </c>
    </row>
    <row r="1814" spans="1:7" x14ac:dyDescent="0.3">
      <c r="A1814" t="s">
        <v>1814</v>
      </c>
      <c r="B1814">
        <v>34816824</v>
      </c>
      <c r="C1814">
        <v>14190901</v>
      </c>
      <c r="D1814">
        <v>0.40799999999999997</v>
      </c>
      <c r="E1814">
        <v>20625923</v>
      </c>
      <c r="F1814">
        <v>0.59199999999999997</v>
      </c>
      <c r="G1814">
        <v>2008</v>
      </c>
    </row>
    <row r="1815" spans="1:7" x14ac:dyDescent="0.3">
      <c r="A1815" t="s">
        <v>1815</v>
      </c>
      <c r="B1815">
        <v>33556631</v>
      </c>
      <c r="C1815">
        <v>31487293</v>
      </c>
      <c r="D1815">
        <v>0.93799999999999994</v>
      </c>
      <c r="E1815">
        <v>2069338</v>
      </c>
      <c r="F1815">
        <v>6.2E-2</v>
      </c>
      <c r="G1815">
        <v>2008</v>
      </c>
    </row>
    <row r="1816" spans="1:7" x14ac:dyDescent="0.3">
      <c r="A1816" t="s">
        <v>1816</v>
      </c>
      <c r="B1816">
        <v>33394440</v>
      </c>
      <c r="C1816">
        <v>7800824</v>
      </c>
      <c r="D1816">
        <v>0.23400000000000001</v>
      </c>
      <c r="E1816">
        <v>25593616</v>
      </c>
      <c r="F1816">
        <v>0.76600000000000001</v>
      </c>
      <c r="G1816">
        <v>2008</v>
      </c>
    </row>
    <row r="1817" spans="1:7" x14ac:dyDescent="0.3">
      <c r="A1817" t="s">
        <v>1817</v>
      </c>
      <c r="B1817">
        <v>32566966</v>
      </c>
      <c r="C1817">
        <v>14889042</v>
      </c>
      <c r="D1817">
        <v>0.45700000000000002</v>
      </c>
      <c r="E1817">
        <v>17677924</v>
      </c>
      <c r="F1817">
        <v>0.54300000000000004</v>
      </c>
      <c r="G1817">
        <v>2008</v>
      </c>
    </row>
    <row r="1818" spans="1:7" x14ac:dyDescent="0.3">
      <c r="A1818" t="s">
        <v>1818</v>
      </c>
      <c r="B1818">
        <v>31200557</v>
      </c>
      <c r="C1818">
        <v>15740721</v>
      </c>
      <c r="D1818">
        <v>0.505</v>
      </c>
      <c r="E1818">
        <v>15459836</v>
      </c>
      <c r="F1818">
        <v>0.495</v>
      </c>
      <c r="G1818">
        <v>2008</v>
      </c>
    </row>
    <row r="1819" spans="1:7" x14ac:dyDescent="0.3">
      <c r="A1819" t="s">
        <v>1819</v>
      </c>
      <c r="B1819">
        <v>30893885</v>
      </c>
      <c r="C1819">
        <v>19528602</v>
      </c>
      <c r="D1819">
        <v>0.63200000000000001</v>
      </c>
      <c r="E1819">
        <v>11365283</v>
      </c>
      <c r="F1819">
        <v>0.36799999999999999</v>
      </c>
      <c r="G1819">
        <v>2008</v>
      </c>
    </row>
    <row r="1820" spans="1:7" x14ac:dyDescent="0.3">
      <c r="A1820" t="s">
        <v>1820</v>
      </c>
      <c r="B1820">
        <v>30579406</v>
      </c>
      <c r="C1820">
        <v>11175164</v>
      </c>
      <c r="D1820">
        <v>0.36499999999999999</v>
      </c>
      <c r="E1820">
        <v>19404242</v>
      </c>
      <c r="F1820">
        <v>0.63500000000000001</v>
      </c>
      <c r="G1820">
        <v>2008</v>
      </c>
    </row>
    <row r="1821" spans="1:7" x14ac:dyDescent="0.3">
      <c r="A1821" t="s">
        <v>1821</v>
      </c>
      <c r="B1821">
        <v>29914469</v>
      </c>
      <c r="C1821">
        <v>2078956</v>
      </c>
      <c r="D1821">
        <v>6.9000000000000006E-2</v>
      </c>
      <c r="E1821">
        <v>27835513</v>
      </c>
      <c r="F1821">
        <v>0.93100000000000005</v>
      </c>
      <c r="G1821">
        <v>2008</v>
      </c>
    </row>
    <row r="1822" spans="1:7" x14ac:dyDescent="0.3">
      <c r="A1822" t="s">
        <v>1822</v>
      </c>
      <c r="B1822">
        <v>29560587</v>
      </c>
      <c r="C1822">
        <v>25534493</v>
      </c>
      <c r="D1822">
        <v>0.86399999999999999</v>
      </c>
      <c r="E1822">
        <v>4026094</v>
      </c>
      <c r="F1822">
        <v>0.13600000000000001</v>
      </c>
      <c r="G1822">
        <v>2008</v>
      </c>
    </row>
    <row r="1823" spans="1:7" x14ac:dyDescent="0.3">
      <c r="A1823" t="s">
        <v>1823</v>
      </c>
      <c r="B1823">
        <v>29303505</v>
      </c>
      <c r="C1823">
        <v>3766810</v>
      </c>
      <c r="D1823">
        <v>0.129</v>
      </c>
      <c r="E1823">
        <v>25536695</v>
      </c>
      <c r="F1823">
        <v>0.871</v>
      </c>
      <c r="G1823">
        <v>2008</v>
      </c>
    </row>
    <row r="1824" spans="1:7" x14ac:dyDescent="0.3">
      <c r="A1824" t="s">
        <v>1824</v>
      </c>
      <c r="B1824">
        <v>29169677</v>
      </c>
      <c r="C1824">
        <v>2159376</v>
      </c>
      <c r="D1824">
        <v>7.3999999999999996E-2</v>
      </c>
      <c r="E1824">
        <v>27010301</v>
      </c>
      <c r="F1824">
        <v>0.92600000000000005</v>
      </c>
      <c r="G1824">
        <v>2008</v>
      </c>
    </row>
    <row r="1825" spans="1:7" x14ac:dyDescent="0.3">
      <c r="A1825" t="s">
        <v>1825</v>
      </c>
      <c r="B1825">
        <v>27712362</v>
      </c>
      <c r="C1825">
        <v>20211394</v>
      </c>
      <c r="D1825">
        <v>0.72899999999999998</v>
      </c>
      <c r="E1825">
        <v>7500968</v>
      </c>
      <c r="F1825">
        <v>0.27100000000000002</v>
      </c>
      <c r="G1825">
        <v>2008</v>
      </c>
    </row>
    <row r="1826" spans="1:7" x14ac:dyDescent="0.3">
      <c r="A1826" t="s">
        <v>1826</v>
      </c>
      <c r="B1826">
        <v>27674464</v>
      </c>
      <c r="C1826">
        <v>23530831</v>
      </c>
      <c r="D1826">
        <v>0.85</v>
      </c>
      <c r="E1826">
        <v>4143633</v>
      </c>
      <c r="F1826">
        <v>0.15</v>
      </c>
      <c r="G1826">
        <v>2008</v>
      </c>
    </row>
    <row r="1827" spans="1:7" x14ac:dyDescent="0.3">
      <c r="A1827" t="s">
        <v>1827</v>
      </c>
      <c r="B1827">
        <v>27426335</v>
      </c>
      <c r="C1827">
        <v>18622031</v>
      </c>
      <c r="D1827">
        <v>0.67900000000000005</v>
      </c>
      <c r="E1827">
        <v>8804304</v>
      </c>
      <c r="F1827">
        <v>0.32100000000000001</v>
      </c>
      <c r="G1827">
        <v>2008</v>
      </c>
    </row>
    <row r="1828" spans="1:7" x14ac:dyDescent="0.3">
      <c r="A1828" t="s">
        <v>1828</v>
      </c>
      <c r="B1828">
        <v>27090159</v>
      </c>
      <c r="C1828">
        <v>13367624</v>
      </c>
      <c r="D1828">
        <v>0.49299999999999999</v>
      </c>
      <c r="E1828">
        <v>13722535</v>
      </c>
      <c r="F1828">
        <v>0.50700000000000001</v>
      </c>
      <c r="G1828">
        <v>2008</v>
      </c>
    </row>
    <row r="1829" spans="1:7" x14ac:dyDescent="0.3">
      <c r="A1829" t="s">
        <v>1829</v>
      </c>
      <c r="B1829">
        <v>26937355</v>
      </c>
      <c r="C1829">
        <v>476270</v>
      </c>
      <c r="D1829">
        <v>1.7999999999999999E-2</v>
      </c>
      <c r="E1829">
        <v>26461085</v>
      </c>
      <c r="F1829">
        <v>0.98199999999999998</v>
      </c>
      <c r="G1829">
        <v>2008</v>
      </c>
    </row>
    <row r="1830" spans="1:7" x14ac:dyDescent="0.3">
      <c r="A1830" t="s">
        <v>1830</v>
      </c>
      <c r="B1830">
        <v>26890354</v>
      </c>
      <c r="C1830">
        <v>3440718</v>
      </c>
      <c r="D1830">
        <v>0.128</v>
      </c>
      <c r="E1830">
        <v>23449636</v>
      </c>
      <c r="F1830">
        <v>0.872</v>
      </c>
      <c r="G1830">
        <v>2008</v>
      </c>
    </row>
    <row r="1831" spans="1:7" x14ac:dyDescent="0.3">
      <c r="A1831" t="s">
        <v>1831</v>
      </c>
      <c r="B1831">
        <v>26412163</v>
      </c>
      <c r="C1831">
        <v>20668843</v>
      </c>
      <c r="D1831">
        <v>0.78300000000000003</v>
      </c>
      <c r="E1831">
        <v>5743320</v>
      </c>
      <c r="F1831">
        <v>0.217</v>
      </c>
      <c r="G1831">
        <v>2008</v>
      </c>
    </row>
    <row r="1832" spans="1:7" x14ac:dyDescent="0.3">
      <c r="A1832" t="s">
        <v>1832</v>
      </c>
      <c r="B1832">
        <v>25742207</v>
      </c>
      <c r="C1832">
        <v>5700626</v>
      </c>
      <c r="D1832">
        <v>0.221</v>
      </c>
      <c r="E1832">
        <v>20040237</v>
      </c>
      <c r="F1832">
        <v>0.77800000000000002</v>
      </c>
      <c r="G1832">
        <v>2008</v>
      </c>
    </row>
    <row r="1833" spans="1:7" x14ac:dyDescent="0.3">
      <c r="A1833" t="s">
        <v>1833</v>
      </c>
      <c r="B1833">
        <v>24503269</v>
      </c>
      <c r="C1833">
        <v>1367024</v>
      </c>
      <c r="D1833">
        <v>5.6000000000000001E-2</v>
      </c>
      <c r="E1833">
        <v>23136245</v>
      </c>
      <c r="F1833">
        <v>0.94399999999999995</v>
      </c>
      <c r="G1833">
        <v>2008</v>
      </c>
    </row>
    <row r="1834" spans="1:7" x14ac:dyDescent="0.3">
      <c r="A1834" t="s">
        <v>1834</v>
      </c>
      <c r="B1834">
        <v>23328518</v>
      </c>
      <c r="C1834">
        <v>1010194</v>
      </c>
      <c r="D1834">
        <v>4.2999999999999997E-2</v>
      </c>
      <c r="E1834">
        <v>22318324</v>
      </c>
      <c r="F1834">
        <v>0.95699999999999996</v>
      </c>
      <c r="G1834">
        <v>2008</v>
      </c>
    </row>
    <row r="1835" spans="1:7" x14ac:dyDescent="0.3">
      <c r="A1835" t="s">
        <v>1835</v>
      </c>
      <c r="B1835">
        <v>23313049</v>
      </c>
      <c r="C1835">
        <v>12590147</v>
      </c>
      <c r="D1835">
        <v>0.54</v>
      </c>
      <c r="E1835">
        <v>10722902</v>
      </c>
      <c r="F1835">
        <v>0.46</v>
      </c>
      <c r="G1835">
        <v>2008</v>
      </c>
    </row>
    <row r="1836" spans="1:7" x14ac:dyDescent="0.3">
      <c r="A1836" t="s">
        <v>1836</v>
      </c>
      <c r="B1836">
        <v>22818256</v>
      </c>
      <c r="C1836">
        <v>17432844</v>
      </c>
      <c r="D1836">
        <v>0.76400000000000001</v>
      </c>
      <c r="E1836">
        <v>5385412</v>
      </c>
      <c r="F1836">
        <v>0.23599999999999999</v>
      </c>
      <c r="G1836">
        <v>2008</v>
      </c>
    </row>
    <row r="1837" spans="1:7" x14ac:dyDescent="0.3">
      <c r="A1837" t="s">
        <v>1837</v>
      </c>
      <c r="B1837">
        <v>22730842</v>
      </c>
      <c r="C1837">
        <v>10363341</v>
      </c>
      <c r="D1837">
        <v>0.45600000000000002</v>
      </c>
      <c r="E1837">
        <v>12367501</v>
      </c>
      <c r="F1837">
        <v>0.54400000000000004</v>
      </c>
      <c r="G1837">
        <v>2008</v>
      </c>
    </row>
    <row r="1838" spans="1:7" x14ac:dyDescent="0.3">
      <c r="A1838" t="s">
        <v>1838</v>
      </c>
      <c r="B1838">
        <v>22472631</v>
      </c>
      <c r="C1838">
        <v>11008770</v>
      </c>
      <c r="D1838">
        <v>0.49</v>
      </c>
      <c r="E1838">
        <v>11463861</v>
      </c>
      <c r="F1838">
        <v>0.51</v>
      </c>
      <c r="G1838">
        <v>2008</v>
      </c>
    </row>
    <row r="1839" spans="1:7" x14ac:dyDescent="0.3">
      <c r="A1839" t="s">
        <v>1839</v>
      </c>
      <c r="B1839">
        <v>22272176</v>
      </c>
      <c r="C1839">
        <v>3169305</v>
      </c>
      <c r="D1839">
        <v>0.14199999999999999</v>
      </c>
      <c r="E1839">
        <v>19102871</v>
      </c>
      <c r="F1839">
        <v>0.85799999999999998</v>
      </c>
      <c r="G1839">
        <v>2008</v>
      </c>
    </row>
    <row r="1840" spans="1:7" x14ac:dyDescent="0.3">
      <c r="A1840" t="s">
        <v>1840</v>
      </c>
      <c r="B1840">
        <v>21458111</v>
      </c>
      <c r="C1840">
        <v>7563670</v>
      </c>
      <c r="D1840">
        <v>0.35199999999999998</v>
      </c>
      <c r="E1840">
        <v>13894441</v>
      </c>
      <c r="F1840">
        <v>0.64800000000000002</v>
      </c>
      <c r="G1840">
        <v>2008</v>
      </c>
    </row>
    <row r="1841" spans="1:7" x14ac:dyDescent="0.3">
      <c r="A1841" t="s">
        <v>1841</v>
      </c>
      <c r="B1841">
        <v>19852786</v>
      </c>
      <c r="C1841">
        <v>604037</v>
      </c>
      <c r="D1841">
        <v>0.03</v>
      </c>
      <c r="E1841">
        <v>19248749</v>
      </c>
      <c r="F1841">
        <v>0.97</v>
      </c>
      <c r="G1841">
        <v>2008</v>
      </c>
    </row>
    <row r="1842" spans="1:7" x14ac:dyDescent="0.3">
      <c r="A1842" t="s">
        <v>1842</v>
      </c>
      <c r="B1842">
        <v>19844979</v>
      </c>
      <c r="C1842">
        <v>3351751</v>
      </c>
      <c r="D1842">
        <v>0.16900000000000001</v>
      </c>
      <c r="E1842">
        <v>16493228</v>
      </c>
      <c r="F1842">
        <v>0.83099999999999996</v>
      </c>
      <c r="G1842">
        <v>2008</v>
      </c>
    </row>
    <row r="1843" spans="1:7" x14ac:dyDescent="0.3">
      <c r="A1843" t="s">
        <v>1843</v>
      </c>
      <c r="B1843">
        <v>19152009</v>
      </c>
      <c r="C1843">
        <v>2778752</v>
      </c>
      <c r="D1843">
        <v>0.14499999999999999</v>
      </c>
      <c r="E1843">
        <v>16373257</v>
      </c>
      <c r="F1843">
        <v>0.85499999999999998</v>
      </c>
      <c r="G1843">
        <v>2008</v>
      </c>
    </row>
    <row r="1844" spans="1:7" x14ac:dyDescent="0.3">
      <c r="A1844" t="s">
        <v>1844</v>
      </c>
      <c r="B1844">
        <v>2743577587</v>
      </c>
      <c r="C1844">
        <v>749766139</v>
      </c>
      <c r="D1844">
        <v>0.27300000000000002</v>
      </c>
      <c r="E1844">
        <v>1993811448</v>
      </c>
      <c r="F1844">
        <v>0.72699999999999998</v>
      </c>
      <c r="G1844">
        <v>2009</v>
      </c>
    </row>
    <row r="1845" spans="1:7" x14ac:dyDescent="0.3">
      <c r="A1845" t="s">
        <v>1845</v>
      </c>
      <c r="B1845">
        <v>933959197</v>
      </c>
      <c r="C1845">
        <v>301959197</v>
      </c>
      <c r="D1845">
        <v>0.32300000000000001</v>
      </c>
      <c r="E1845">
        <v>632000000</v>
      </c>
      <c r="F1845">
        <v>0.67700000000000005</v>
      </c>
      <c r="G1845">
        <v>2009</v>
      </c>
    </row>
    <row r="1846" spans="1:7" x14ac:dyDescent="0.3">
      <c r="A1846" t="s">
        <v>1846</v>
      </c>
      <c r="B1846">
        <v>886686817</v>
      </c>
      <c r="C1846">
        <v>196573705</v>
      </c>
      <c r="D1846">
        <v>0.222</v>
      </c>
      <c r="E1846">
        <v>690113112</v>
      </c>
      <c r="F1846">
        <v>0.77800000000000002</v>
      </c>
      <c r="G1846">
        <v>2009</v>
      </c>
    </row>
    <row r="1847" spans="1:7" x14ac:dyDescent="0.3">
      <c r="A1847" t="s">
        <v>1847</v>
      </c>
      <c r="B1847">
        <v>836303693</v>
      </c>
      <c r="C1847">
        <v>402111870</v>
      </c>
      <c r="D1847">
        <v>0.48099999999999998</v>
      </c>
      <c r="E1847">
        <v>434191823</v>
      </c>
      <c r="F1847">
        <v>0.51900000000000002</v>
      </c>
      <c r="G1847">
        <v>2009</v>
      </c>
    </row>
    <row r="1848" spans="1:7" x14ac:dyDescent="0.3">
      <c r="A1848" t="s">
        <v>1848</v>
      </c>
      <c r="B1848">
        <v>769679473</v>
      </c>
      <c r="C1848">
        <v>166112167</v>
      </c>
      <c r="D1848">
        <v>0.216</v>
      </c>
      <c r="E1848">
        <v>603567306</v>
      </c>
      <c r="F1848">
        <v>0.78400000000000003</v>
      </c>
      <c r="G1848">
        <v>2009</v>
      </c>
    </row>
    <row r="1849" spans="1:7" x14ac:dyDescent="0.3">
      <c r="A1849" t="s">
        <v>1849</v>
      </c>
      <c r="B1849">
        <v>735099082</v>
      </c>
      <c r="C1849">
        <v>293004164</v>
      </c>
      <c r="D1849">
        <v>0.39900000000000002</v>
      </c>
      <c r="E1849">
        <v>442094918</v>
      </c>
      <c r="F1849">
        <v>0.60099999999999998</v>
      </c>
      <c r="G1849">
        <v>2009</v>
      </c>
    </row>
    <row r="1850" spans="1:7" x14ac:dyDescent="0.3">
      <c r="A1850" t="s">
        <v>1850</v>
      </c>
      <c r="B1850">
        <v>709827462</v>
      </c>
      <c r="C1850">
        <v>296623634</v>
      </c>
      <c r="D1850">
        <v>0.41799999999999998</v>
      </c>
      <c r="E1850">
        <v>413203828</v>
      </c>
      <c r="F1850">
        <v>0.58199999999999996</v>
      </c>
      <c r="G1850">
        <v>2009</v>
      </c>
    </row>
    <row r="1851" spans="1:7" x14ac:dyDescent="0.3">
      <c r="A1851" t="s">
        <v>1851</v>
      </c>
      <c r="B1851">
        <v>524028679</v>
      </c>
      <c r="C1851">
        <v>209028679</v>
      </c>
      <c r="D1851">
        <v>0.39900000000000002</v>
      </c>
      <c r="E1851">
        <v>315000000</v>
      </c>
      <c r="F1851">
        <v>0.60099999999999998</v>
      </c>
      <c r="G1851">
        <v>2009</v>
      </c>
    </row>
    <row r="1852" spans="1:7" x14ac:dyDescent="0.3">
      <c r="A1852" t="s">
        <v>1852</v>
      </c>
      <c r="B1852">
        <v>485930816</v>
      </c>
      <c r="C1852">
        <v>133375846</v>
      </c>
      <c r="D1852">
        <v>0.27400000000000002</v>
      </c>
      <c r="E1852">
        <v>352554970</v>
      </c>
      <c r="F1852">
        <v>0.72599999999999998</v>
      </c>
      <c r="G1852">
        <v>2009</v>
      </c>
    </row>
    <row r="1853" spans="1:7" x14ac:dyDescent="0.3">
      <c r="A1853" t="s">
        <v>1853</v>
      </c>
      <c r="B1853">
        <v>468812793</v>
      </c>
      <c r="C1853">
        <v>277322503</v>
      </c>
      <c r="D1853">
        <v>0.59199999999999997</v>
      </c>
      <c r="E1853">
        <v>191490290</v>
      </c>
      <c r="F1853">
        <v>0.40799999999999997</v>
      </c>
      <c r="G1853">
        <v>2009</v>
      </c>
    </row>
    <row r="1854" spans="1:7" x14ac:dyDescent="0.3">
      <c r="A1854" t="s">
        <v>1854</v>
      </c>
      <c r="B1854">
        <v>443140005</v>
      </c>
      <c r="C1854">
        <v>219614612</v>
      </c>
      <c r="D1854">
        <v>0.496</v>
      </c>
      <c r="E1854">
        <v>223525393</v>
      </c>
      <c r="F1854">
        <v>0.504</v>
      </c>
      <c r="G1854">
        <v>2009</v>
      </c>
    </row>
    <row r="1855" spans="1:7" x14ac:dyDescent="0.3">
      <c r="A1855" t="s">
        <v>1855</v>
      </c>
      <c r="B1855">
        <v>413106170</v>
      </c>
      <c r="C1855">
        <v>177243721</v>
      </c>
      <c r="D1855">
        <v>0.42899999999999999</v>
      </c>
      <c r="E1855">
        <v>235862449</v>
      </c>
      <c r="F1855">
        <v>0.57099999999999995</v>
      </c>
      <c r="G1855">
        <v>2009</v>
      </c>
    </row>
    <row r="1856" spans="1:7" x14ac:dyDescent="0.3">
      <c r="A1856" t="s">
        <v>1856</v>
      </c>
      <c r="B1856">
        <v>385680446</v>
      </c>
      <c r="C1856">
        <v>257730019</v>
      </c>
      <c r="D1856">
        <v>0.66800000000000004</v>
      </c>
      <c r="E1856">
        <v>127950427</v>
      </c>
      <c r="F1856">
        <v>0.33200000000000002</v>
      </c>
      <c r="G1856">
        <v>2009</v>
      </c>
    </row>
    <row r="1857" spans="1:7" x14ac:dyDescent="0.3">
      <c r="A1857" t="s">
        <v>1857</v>
      </c>
      <c r="B1857">
        <v>381509870</v>
      </c>
      <c r="C1857">
        <v>198351526</v>
      </c>
      <c r="D1857">
        <v>0.52</v>
      </c>
      <c r="E1857">
        <v>183158344</v>
      </c>
      <c r="F1857">
        <v>0.48</v>
      </c>
      <c r="G1857">
        <v>2009</v>
      </c>
    </row>
    <row r="1858" spans="1:7" x14ac:dyDescent="0.3">
      <c r="A1858" t="s">
        <v>1858</v>
      </c>
      <c r="B1858">
        <v>373062864</v>
      </c>
      <c r="C1858">
        <v>179883157</v>
      </c>
      <c r="D1858">
        <v>0.48199999999999998</v>
      </c>
      <c r="E1858">
        <v>193179707</v>
      </c>
      <c r="F1858">
        <v>0.51800000000000002</v>
      </c>
      <c r="G1858">
        <v>2009</v>
      </c>
    </row>
    <row r="1859" spans="1:7" x14ac:dyDescent="0.3">
      <c r="A1859" t="s">
        <v>1859</v>
      </c>
      <c r="B1859">
        <v>371353001</v>
      </c>
      <c r="C1859">
        <v>125322469</v>
      </c>
      <c r="D1859">
        <v>0.33700000000000002</v>
      </c>
      <c r="E1859">
        <v>246030532</v>
      </c>
      <c r="F1859">
        <v>0.66300000000000003</v>
      </c>
      <c r="G1859">
        <v>2009</v>
      </c>
    </row>
    <row r="1860" spans="1:7" x14ac:dyDescent="0.3">
      <c r="A1860" t="s">
        <v>1860</v>
      </c>
      <c r="B1860">
        <v>360364265</v>
      </c>
      <c r="C1860">
        <v>155064265</v>
      </c>
      <c r="D1860">
        <v>0.43</v>
      </c>
      <c r="E1860">
        <v>205300000</v>
      </c>
      <c r="F1860">
        <v>0.56999999999999995</v>
      </c>
      <c r="G1860">
        <v>2009</v>
      </c>
    </row>
    <row r="1861" spans="1:7" x14ac:dyDescent="0.3">
      <c r="A1861" t="s">
        <v>1861</v>
      </c>
      <c r="B1861">
        <v>336365676</v>
      </c>
      <c r="C1861">
        <v>90759676</v>
      </c>
      <c r="D1861">
        <v>0.27</v>
      </c>
      <c r="E1861">
        <v>245606000</v>
      </c>
      <c r="F1861">
        <v>0.73</v>
      </c>
      <c r="G1861">
        <v>2009</v>
      </c>
    </row>
    <row r="1862" spans="1:7" x14ac:dyDescent="0.3">
      <c r="A1862" t="s">
        <v>1862</v>
      </c>
      <c r="B1862">
        <v>325286646</v>
      </c>
      <c r="C1862">
        <v>137855863</v>
      </c>
      <c r="D1862">
        <v>0.42399999999999999</v>
      </c>
      <c r="E1862">
        <v>187430783</v>
      </c>
      <c r="F1862">
        <v>0.57599999999999996</v>
      </c>
      <c r="G1862">
        <v>2009</v>
      </c>
    </row>
    <row r="1863" spans="1:7" x14ac:dyDescent="0.3">
      <c r="A1863" t="s">
        <v>1863</v>
      </c>
      <c r="B1863">
        <v>321455689</v>
      </c>
      <c r="C1863">
        <v>120540719</v>
      </c>
      <c r="D1863">
        <v>0.375</v>
      </c>
      <c r="E1863">
        <v>200914970</v>
      </c>
      <c r="F1863">
        <v>0.625</v>
      </c>
      <c r="G1863">
        <v>2009</v>
      </c>
    </row>
    <row r="1864" spans="1:7" x14ac:dyDescent="0.3">
      <c r="A1864" t="s">
        <v>1864</v>
      </c>
      <c r="B1864">
        <v>317375031</v>
      </c>
      <c r="C1864">
        <v>163958031</v>
      </c>
      <c r="D1864">
        <v>0.51700000000000002</v>
      </c>
      <c r="E1864">
        <v>153417000</v>
      </c>
      <c r="F1864">
        <v>0.48299999999999998</v>
      </c>
      <c r="G1864">
        <v>2009</v>
      </c>
    </row>
    <row r="1865" spans="1:7" x14ac:dyDescent="0.3">
      <c r="A1865" t="s">
        <v>1865</v>
      </c>
      <c r="B1865">
        <v>309208309</v>
      </c>
      <c r="C1865">
        <v>255959475</v>
      </c>
      <c r="D1865">
        <v>0.82799999999999996</v>
      </c>
      <c r="E1865">
        <v>53248834</v>
      </c>
      <c r="F1865">
        <v>0.17199999999999999</v>
      </c>
      <c r="G1865">
        <v>2009</v>
      </c>
    </row>
    <row r="1866" spans="1:7" x14ac:dyDescent="0.3">
      <c r="A1866" t="s">
        <v>1866</v>
      </c>
      <c r="B1866">
        <v>302469017</v>
      </c>
      <c r="C1866">
        <v>150201498</v>
      </c>
      <c r="D1866">
        <v>0.497</v>
      </c>
      <c r="E1866">
        <v>152267519</v>
      </c>
      <c r="F1866">
        <v>0.503</v>
      </c>
      <c r="G1866">
        <v>2009</v>
      </c>
    </row>
    <row r="1867" spans="1:7" x14ac:dyDescent="0.3">
      <c r="A1867" t="s">
        <v>1867</v>
      </c>
      <c r="B1867">
        <v>292817841</v>
      </c>
      <c r="C1867">
        <v>119436770</v>
      </c>
      <c r="D1867">
        <v>0.40799999999999997</v>
      </c>
      <c r="E1867">
        <v>173381071</v>
      </c>
      <c r="F1867">
        <v>0.59199999999999997</v>
      </c>
      <c r="G1867">
        <v>2009</v>
      </c>
    </row>
    <row r="1868" spans="1:7" x14ac:dyDescent="0.3">
      <c r="A1868" t="s">
        <v>1868</v>
      </c>
      <c r="B1868">
        <v>267983588</v>
      </c>
      <c r="C1868">
        <v>72091016</v>
      </c>
      <c r="D1868">
        <v>0.26900000000000002</v>
      </c>
      <c r="E1868">
        <v>195892572</v>
      </c>
      <c r="F1868">
        <v>0.73099999999999998</v>
      </c>
      <c r="G1868">
        <v>2009</v>
      </c>
    </row>
    <row r="1869" spans="1:7" x14ac:dyDescent="0.3">
      <c r="A1869" t="s">
        <v>1869</v>
      </c>
      <c r="B1869">
        <v>267045765</v>
      </c>
      <c r="C1869">
        <v>104400899</v>
      </c>
      <c r="D1869">
        <v>0.39100000000000001</v>
      </c>
      <c r="E1869">
        <v>162644866</v>
      </c>
      <c r="F1869">
        <v>0.60899999999999999</v>
      </c>
      <c r="G1869">
        <v>2009</v>
      </c>
    </row>
    <row r="1870" spans="1:7" x14ac:dyDescent="0.3">
      <c r="A1870" t="s">
        <v>1870</v>
      </c>
      <c r="B1870">
        <v>243006126</v>
      </c>
      <c r="C1870">
        <v>124870275</v>
      </c>
      <c r="D1870">
        <v>0.51400000000000001</v>
      </c>
      <c r="E1870">
        <v>118135851</v>
      </c>
      <c r="F1870">
        <v>0.48599999999999999</v>
      </c>
      <c r="G1870">
        <v>2009</v>
      </c>
    </row>
    <row r="1871" spans="1:7" x14ac:dyDescent="0.3">
      <c r="A1871" t="s">
        <v>1871</v>
      </c>
      <c r="B1871">
        <v>219103655</v>
      </c>
      <c r="C1871">
        <v>112735375</v>
      </c>
      <c r="D1871">
        <v>0.51500000000000001</v>
      </c>
      <c r="E1871">
        <v>106368280</v>
      </c>
      <c r="F1871">
        <v>0.48499999999999999</v>
      </c>
      <c r="G1871">
        <v>2009</v>
      </c>
    </row>
    <row r="1872" spans="1:7" x14ac:dyDescent="0.3">
      <c r="A1872" t="s">
        <v>1872</v>
      </c>
      <c r="B1872">
        <v>214104620</v>
      </c>
      <c r="C1872">
        <v>97104620</v>
      </c>
      <c r="D1872">
        <v>0.45400000000000001</v>
      </c>
      <c r="E1872">
        <v>117000000</v>
      </c>
      <c r="F1872">
        <v>0.54600000000000004</v>
      </c>
      <c r="G1872">
        <v>2009</v>
      </c>
    </row>
    <row r="1873" spans="1:7" x14ac:dyDescent="0.3">
      <c r="A1873" t="s">
        <v>1873</v>
      </c>
      <c r="B1873">
        <v>210888950</v>
      </c>
      <c r="C1873">
        <v>115646235</v>
      </c>
      <c r="D1873">
        <v>0.54800000000000004</v>
      </c>
      <c r="E1873">
        <v>95242715</v>
      </c>
      <c r="F1873">
        <v>0.45200000000000001</v>
      </c>
      <c r="G1873">
        <v>2009</v>
      </c>
    </row>
    <row r="1874" spans="1:7" x14ac:dyDescent="0.3">
      <c r="A1874" t="s">
        <v>1874</v>
      </c>
      <c r="B1874">
        <v>205298907</v>
      </c>
      <c r="C1874">
        <v>88915214</v>
      </c>
      <c r="D1874">
        <v>0.433</v>
      </c>
      <c r="E1874">
        <v>116383693</v>
      </c>
      <c r="F1874">
        <v>0.56699999999999995</v>
      </c>
      <c r="G1874">
        <v>2009</v>
      </c>
    </row>
    <row r="1875" spans="1:7" x14ac:dyDescent="0.3">
      <c r="A1875" t="s">
        <v>1875</v>
      </c>
      <c r="B1875">
        <v>193355800</v>
      </c>
      <c r="C1875">
        <v>107918810</v>
      </c>
      <c r="D1875">
        <v>0.55800000000000005</v>
      </c>
      <c r="E1875">
        <v>85436990</v>
      </c>
      <c r="F1875">
        <v>0.442</v>
      </c>
      <c r="G1875">
        <v>2009</v>
      </c>
    </row>
    <row r="1876" spans="1:7" x14ac:dyDescent="0.3">
      <c r="A1876" t="s">
        <v>1876</v>
      </c>
      <c r="B1876">
        <v>186167139</v>
      </c>
      <c r="C1876">
        <v>66477700</v>
      </c>
      <c r="D1876">
        <v>0.35699999999999998</v>
      </c>
      <c r="E1876">
        <v>119689439</v>
      </c>
      <c r="F1876">
        <v>0.64300000000000002</v>
      </c>
      <c r="G1876">
        <v>2009</v>
      </c>
    </row>
    <row r="1877" spans="1:7" x14ac:dyDescent="0.3">
      <c r="A1877" t="s">
        <v>1877</v>
      </c>
      <c r="B1877">
        <v>185382813</v>
      </c>
      <c r="C1877">
        <v>107509799</v>
      </c>
      <c r="D1877">
        <v>0.57999999999999996</v>
      </c>
      <c r="E1877">
        <v>77873014</v>
      </c>
      <c r="F1877">
        <v>0.42</v>
      </c>
      <c r="G1877">
        <v>2009</v>
      </c>
    </row>
    <row r="1878" spans="1:7" x14ac:dyDescent="0.3">
      <c r="A1878" t="s">
        <v>1878</v>
      </c>
      <c r="B1878">
        <v>183348429</v>
      </c>
      <c r="C1878">
        <v>146336178</v>
      </c>
      <c r="D1878">
        <v>0.79800000000000004</v>
      </c>
      <c r="E1878">
        <v>37012251</v>
      </c>
      <c r="F1878">
        <v>0.20200000000000001</v>
      </c>
      <c r="G1878">
        <v>2009</v>
      </c>
    </row>
    <row r="1879" spans="1:7" x14ac:dyDescent="0.3">
      <c r="A1879" t="s">
        <v>1879</v>
      </c>
      <c r="B1879">
        <v>178866158</v>
      </c>
      <c r="C1879">
        <v>93953653</v>
      </c>
      <c r="D1879">
        <v>0.52500000000000002</v>
      </c>
      <c r="E1879">
        <v>84912505</v>
      </c>
      <c r="F1879">
        <v>0.47499999999999998</v>
      </c>
      <c r="G1879">
        <v>2009</v>
      </c>
    </row>
    <row r="1880" spans="1:7" x14ac:dyDescent="0.3">
      <c r="A1880" t="s">
        <v>1880</v>
      </c>
      <c r="B1880">
        <v>171844840</v>
      </c>
      <c r="C1880">
        <v>109204945</v>
      </c>
      <c r="D1880">
        <v>0.63500000000000001</v>
      </c>
      <c r="E1880">
        <v>62639895</v>
      </c>
      <c r="F1880">
        <v>0.36499999999999999</v>
      </c>
      <c r="G1880">
        <v>2009</v>
      </c>
    </row>
    <row r="1881" spans="1:7" x14ac:dyDescent="0.3">
      <c r="A1881" t="s">
        <v>1881</v>
      </c>
      <c r="B1881">
        <v>166842739</v>
      </c>
      <c r="C1881">
        <v>83823381</v>
      </c>
      <c r="D1881">
        <v>0.502</v>
      </c>
      <c r="E1881">
        <v>83019358</v>
      </c>
      <c r="F1881">
        <v>0.498</v>
      </c>
      <c r="G1881">
        <v>2009</v>
      </c>
    </row>
    <row r="1882" spans="1:7" x14ac:dyDescent="0.3">
      <c r="A1882" t="s">
        <v>1882</v>
      </c>
      <c r="B1882">
        <v>155545279</v>
      </c>
      <c r="C1882">
        <v>79576189</v>
      </c>
      <c r="D1882">
        <v>0.51200000000000001</v>
      </c>
      <c r="E1882">
        <v>75969090</v>
      </c>
      <c r="F1882">
        <v>0.48799999999999999</v>
      </c>
      <c r="G1882">
        <v>2009</v>
      </c>
    </row>
    <row r="1883" spans="1:7" x14ac:dyDescent="0.3">
      <c r="A1883" t="s">
        <v>1883</v>
      </c>
      <c r="B1883">
        <v>150166126</v>
      </c>
      <c r="C1883">
        <v>65452312</v>
      </c>
      <c r="D1883">
        <v>0.436</v>
      </c>
      <c r="E1883">
        <v>84713814</v>
      </c>
      <c r="F1883">
        <v>0.56399999999999995</v>
      </c>
      <c r="G1883">
        <v>2009</v>
      </c>
    </row>
    <row r="1884" spans="1:7" x14ac:dyDescent="0.3">
      <c r="A1884" t="s">
        <v>1884</v>
      </c>
      <c r="B1884">
        <v>138805831</v>
      </c>
      <c r="C1884">
        <v>60054530</v>
      </c>
      <c r="D1884">
        <v>0.433</v>
      </c>
      <c r="E1884">
        <v>78751301</v>
      </c>
      <c r="F1884">
        <v>0.56699999999999995</v>
      </c>
      <c r="G1884">
        <v>2009</v>
      </c>
    </row>
    <row r="1885" spans="1:7" x14ac:dyDescent="0.3">
      <c r="A1885" t="s">
        <v>1885</v>
      </c>
      <c r="B1885">
        <v>136316880</v>
      </c>
      <c r="C1885">
        <v>64167069</v>
      </c>
      <c r="D1885">
        <v>0.47099999999999997</v>
      </c>
      <c r="E1885">
        <v>72149811</v>
      </c>
      <c r="F1885">
        <v>0.52900000000000003</v>
      </c>
      <c r="G1885">
        <v>2009</v>
      </c>
    </row>
    <row r="1886" spans="1:7" x14ac:dyDescent="0.3">
      <c r="A1886" t="s">
        <v>1886</v>
      </c>
      <c r="B1886">
        <v>129540522</v>
      </c>
      <c r="C1886">
        <v>94125426</v>
      </c>
      <c r="D1886">
        <v>0.72699999999999998</v>
      </c>
      <c r="E1886">
        <v>35415096</v>
      </c>
      <c r="F1886">
        <v>0.27300000000000002</v>
      </c>
      <c r="G1886">
        <v>2009</v>
      </c>
    </row>
    <row r="1887" spans="1:7" x14ac:dyDescent="0.3">
      <c r="A1887" t="s">
        <v>1887</v>
      </c>
      <c r="B1887">
        <v>129190869</v>
      </c>
      <c r="C1887">
        <v>93617009</v>
      </c>
      <c r="D1887">
        <v>0.72499999999999998</v>
      </c>
      <c r="E1887">
        <v>35573860</v>
      </c>
      <c r="F1887">
        <v>0.27500000000000002</v>
      </c>
      <c r="G1887">
        <v>2009</v>
      </c>
    </row>
    <row r="1888" spans="1:7" x14ac:dyDescent="0.3">
      <c r="A1888" t="s">
        <v>1888</v>
      </c>
      <c r="B1888">
        <v>127944208</v>
      </c>
      <c r="C1888">
        <v>73357727</v>
      </c>
      <c r="D1888">
        <v>0.57299999999999995</v>
      </c>
      <c r="E1888">
        <v>54586481</v>
      </c>
      <c r="F1888">
        <v>0.42699999999999999</v>
      </c>
      <c r="G1888">
        <v>2009</v>
      </c>
    </row>
    <row r="1889" spans="1:7" x14ac:dyDescent="0.3">
      <c r="A1889" t="s">
        <v>1889</v>
      </c>
      <c r="B1889">
        <v>124596837</v>
      </c>
      <c r="C1889">
        <v>75286229</v>
      </c>
      <c r="D1889">
        <v>0.60399999999999998</v>
      </c>
      <c r="E1889">
        <v>49310608</v>
      </c>
      <c r="F1889">
        <v>0.39600000000000002</v>
      </c>
      <c r="G1889">
        <v>2009</v>
      </c>
    </row>
    <row r="1890" spans="1:7" x14ac:dyDescent="0.3">
      <c r="A1890" t="s">
        <v>1890</v>
      </c>
      <c r="B1890">
        <v>122444772</v>
      </c>
      <c r="C1890">
        <v>38577772</v>
      </c>
      <c r="D1890">
        <v>0.315</v>
      </c>
      <c r="E1890">
        <v>83867000</v>
      </c>
      <c r="F1890">
        <v>0.68500000000000005</v>
      </c>
      <c r="G1890">
        <v>2009</v>
      </c>
    </row>
    <row r="1891" spans="1:7" x14ac:dyDescent="0.3">
      <c r="A1891" t="s">
        <v>1891</v>
      </c>
      <c r="B1891">
        <v>122233971</v>
      </c>
      <c r="C1891">
        <v>37491364</v>
      </c>
      <c r="D1891">
        <v>0.307</v>
      </c>
      <c r="E1891">
        <v>84742607</v>
      </c>
      <c r="F1891">
        <v>0.69299999999999995</v>
      </c>
      <c r="G1891">
        <v>2009</v>
      </c>
    </row>
    <row r="1892" spans="1:7" x14ac:dyDescent="0.3">
      <c r="A1892" t="s">
        <v>1892</v>
      </c>
      <c r="B1892">
        <v>117252578</v>
      </c>
      <c r="C1892">
        <v>73034460</v>
      </c>
      <c r="D1892">
        <v>0.623</v>
      </c>
      <c r="E1892">
        <v>44218118</v>
      </c>
      <c r="F1892">
        <v>0.377</v>
      </c>
      <c r="G1892">
        <v>2009</v>
      </c>
    </row>
    <row r="1893" spans="1:7" x14ac:dyDescent="0.3">
      <c r="A1893" t="s">
        <v>1893</v>
      </c>
      <c r="B1893">
        <v>115375850</v>
      </c>
      <c r="C1893">
        <v>58715510</v>
      </c>
      <c r="D1893">
        <v>0.50900000000000001</v>
      </c>
      <c r="E1893">
        <v>56660340</v>
      </c>
      <c r="F1893">
        <v>0.49099999999999999</v>
      </c>
      <c r="G1893">
        <v>2009</v>
      </c>
    </row>
    <row r="1894" spans="1:7" x14ac:dyDescent="0.3">
      <c r="A1894" t="s">
        <v>1894</v>
      </c>
      <c r="B1894">
        <v>108394089</v>
      </c>
      <c r="C1894">
        <v>44277350</v>
      </c>
      <c r="D1894">
        <v>0.40799999999999997</v>
      </c>
      <c r="E1894">
        <v>64116739</v>
      </c>
      <c r="F1894">
        <v>0.59199999999999997</v>
      </c>
      <c r="G1894">
        <v>2009</v>
      </c>
    </row>
    <row r="1895" spans="1:7" x14ac:dyDescent="0.3">
      <c r="A1895" t="s">
        <v>1895</v>
      </c>
      <c r="B1895">
        <v>106387141</v>
      </c>
      <c r="C1895">
        <v>67172594</v>
      </c>
      <c r="D1895">
        <v>0.63100000000000001</v>
      </c>
      <c r="E1895">
        <v>39214547</v>
      </c>
      <c r="F1895">
        <v>0.36899999999999999</v>
      </c>
      <c r="G1895">
        <v>2009</v>
      </c>
    </row>
    <row r="1896" spans="1:7" x14ac:dyDescent="0.3">
      <c r="A1896" t="s">
        <v>1896</v>
      </c>
      <c r="B1896">
        <v>105647102</v>
      </c>
      <c r="C1896">
        <v>42194060</v>
      </c>
      <c r="D1896">
        <v>0.39900000000000002</v>
      </c>
      <c r="E1896">
        <v>63453042</v>
      </c>
      <c r="F1896">
        <v>0.60099999999999998</v>
      </c>
      <c r="G1896">
        <v>2009</v>
      </c>
    </row>
    <row r="1897" spans="1:7" x14ac:dyDescent="0.3">
      <c r="A1897" t="s">
        <v>1897</v>
      </c>
      <c r="B1897">
        <v>104414200</v>
      </c>
      <c r="C1897">
        <v>10095170</v>
      </c>
      <c r="D1897">
        <v>9.7000000000000003E-2</v>
      </c>
      <c r="E1897">
        <v>94319030</v>
      </c>
      <c r="F1897">
        <v>0.90300000000000002</v>
      </c>
      <c r="G1897">
        <v>2009</v>
      </c>
    </row>
    <row r="1898" spans="1:7" x14ac:dyDescent="0.3">
      <c r="A1898" t="s">
        <v>1898</v>
      </c>
      <c r="B1898">
        <v>102392080</v>
      </c>
      <c r="C1898">
        <v>75590286</v>
      </c>
      <c r="D1898">
        <v>0.73799999999999999</v>
      </c>
      <c r="E1898">
        <v>26801794</v>
      </c>
      <c r="F1898">
        <v>0.26200000000000001</v>
      </c>
      <c r="G1898">
        <v>2009</v>
      </c>
    </row>
    <row r="1899" spans="1:7" x14ac:dyDescent="0.3">
      <c r="A1899" t="s">
        <v>1899</v>
      </c>
      <c r="B1899">
        <v>102366815</v>
      </c>
      <c r="C1899">
        <v>55250026</v>
      </c>
      <c r="D1899">
        <v>0.54</v>
      </c>
      <c r="E1899">
        <v>47116789</v>
      </c>
      <c r="F1899">
        <v>0.46</v>
      </c>
      <c r="G1899">
        <v>2009</v>
      </c>
    </row>
    <row r="1900" spans="1:7" x14ac:dyDescent="0.3">
      <c r="A1900" t="s">
        <v>1900</v>
      </c>
      <c r="B1900">
        <v>101344412</v>
      </c>
      <c r="C1900">
        <v>63414846</v>
      </c>
      <c r="D1900">
        <v>0.626</v>
      </c>
      <c r="E1900">
        <v>37929566</v>
      </c>
      <c r="F1900">
        <v>0.374</v>
      </c>
      <c r="G1900">
        <v>2009</v>
      </c>
    </row>
    <row r="1901" spans="1:7" x14ac:dyDescent="0.3">
      <c r="A1901" t="s">
        <v>1901</v>
      </c>
      <c r="B1901">
        <v>100734718</v>
      </c>
      <c r="C1901">
        <v>51545952</v>
      </c>
      <c r="D1901">
        <v>0.51200000000000001</v>
      </c>
      <c r="E1901">
        <v>49188766</v>
      </c>
      <c r="F1901">
        <v>0.48799999999999999</v>
      </c>
      <c r="G1901">
        <v>2009</v>
      </c>
    </row>
    <row r="1902" spans="1:7" x14ac:dyDescent="0.3">
      <c r="A1902" t="s">
        <v>1902</v>
      </c>
      <c r="B1902">
        <v>100140096</v>
      </c>
      <c r="C1902">
        <v>77233467</v>
      </c>
      <c r="D1902">
        <v>0.77100000000000002</v>
      </c>
      <c r="E1902">
        <v>22906629</v>
      </c>
      <c r="F1902">
        <v>0.22900000000000001</v>
      </c>
      <c r="G1902">
        <v>2009</v>
      </c>
    </row>
    <row r="1903" spans="1:7" x14ac:dyDescent="0.3">
      <c r="A1903" t="s">
        <v>1903</v>
      </c>
      <c r="B1903">
        <v>96753696</v>
      </c>
      <c r="C1903">
        <v>49492060</v>
      </c>
      <c r="D1903">
        <v>0.51200000000000001</v>
      </c>
      <c r="E1903">
        <v>47261636</v>
      </c>
      <c r="F1903">
        <v>0.48799999999999999</v>
      </c>
      <c r="G1903">
        <v>2009</v>
      </c>
    </row>
    <row r="1904" spans="1:7" x14ac:dyDescent="0.3">
      <c r="A1904" t="s">
        <v>1904</v>
      </c>
      <c r="B1904">
        <v>95714875</v>
      </c>
      <c r="C1904">
        <v>49200230</v>
      </c>
      <c r="D1904">
        <v>0.51400000000000001</v>
      </c>
      <c r="E1904">
        <v>46514645</v>
      </c>
      <c r="F1904">
        <v>0.48599999999999999</v>
      </c>
      <c r="G1904">
        <v>2009</v>
      </c>
    </row>
    <row r="1905" spans="1:7" x14ac:dyDescent="0.3">
      <c r="A1905" t="s">
        <v>1905</v>
      </c>
      <c r="B1905">
        <v>94882549</v>
      </c>
      <c r="C1905">
        <v>35053660</v>
      </c>
      <c r="D1905">
        <v>0.36899999999999999</v>
      </c>
      <c r="E1905">
        <v>59828889</v>
      </c>
      <c r="F1905">
        <v>0.63100000000000001</v>
      </c>
      <c r="G1905">
        <v>2009</v>
      </c>
    </row>
    <row r="1906" spans="1:7" x14ac:dyDescent="0.3">
      <c r="A1906" t="s">
        <v>1906</v>
      </c>
      <c r="B1906">
        <v>93621340</v>
      </c>
      <c r="C1906">
        <v>44114232</v>
      </c>
      <c r="D1906">
        <v>0.47099999999999997</v>
      </c>
      <c r="E1906">
        <v>49507108</v>
      </c>
      <c r="F1906">
        <v>0.52900000000000003</v>
      </c>
      <c r="G1906">
        <v>2009</v>
      </c>
    </row>
    <row r="1907" spans="1:7" x14ac:dyDescent="0.3">
      <c r="A1907" t="s">
        <v>1907</v>
      </c>
      <c r="B1907">
        <v>92158961</v>
      </c>
      <c r="C1907">
        <v>45802315</v>
      </c>
      <c r="D1907">
        <v>0.497</v>
      </c>
      <c r="E1907">
        <v>46356646</v>
      </c>
      <c r="F1907">
        <v>0.503</v>
      </c>
      <c r="G1907">
        <v>2009</v>
      </c>
    </row>
    <row r="1908" spans="1:7" x14ac:dyDescent="0.3">
      <c r="A1908" t="s">
        <v>1908</v>
      </c>
      <c r="B1908">
        <v>91980359</v>
      </c>
      <c r="C1908">
        <v>71440011</v>
      </c>
      <c r="D1908">
        <v>0.77700000000000002</v>
      </c>
      <c r="E1908">
        <v>20540348</v>
      </c>
      <c r="F1908">
        <v>0.223</v>
      </c>
      <c r="G1908">
        <v>2009</v>
      </c>
    </row>
    <row r="1909" spans="1:7" x14ac:dyDescent="0.3">
      <c r="A1909" t="s">
        <v>1909</v>
      </c>
      <c r="B1909">
        <v>91509154</v>
      </c>
      <c r="C1909">
        <v>65002019</v>
      </c>
      <c r="D1909">
        <v>0.71</v>
      </c>
      <c r="E1909">
        <v>26507135</v>
      </c>
      <c r="F1909">
        <v>0.28999999999999998</v>
      </c>
      <c r="G1909">
        <v>2009</v>
      </c>
    </row>
    <row r="1910" spans="1:7" x14ac:dyDescent="0.3">
      <c r="A1910" t="s">
        <v>1910</v>
      </c>
      <c r="B1910">
        <v>90842646</v>
      </c>
      <c r="C1910">
        <v>42100625</v>
      </c>
      <c r="D1910">
        <v>0.46300000000000002</v>
      </c>
      <c r="E1910">
        <v>48742021</v>
      </c>
      <c r="F1910">
        <v>0.53700000000000003</v>
      </c>
      <c r="G1910">
        <v>2009</v>
      </c>
    </row>
    <row r="1911" spans="1:7" x14ac:dyDescent="0.3">
      <c r="A1911" t="s">
        <v>1911</v>
      </c>
      <c r="B1911">
        <v>90508336</v>
      </c>
      <c r="C1911">
        <v>90508336</v>
      </c>
      <c r="D1911">
        <v>1</v>
      </c>
      <c r="E1911">
        <v>0</v>
      </c>
      <c r="F1911">
        <v>0</v>
      </c>
      <c r="G1911">
        <v>2009</v>
      </c>
    </row>
    <row r="1912" spans="1:7" x14ac:dyDescent="0.3">
      <c r="A1912" t="s">
        <v>1912</v>
      </c>
      <c r="B1912">
        <v>87812371</v>
      </c>
      <c r="C1912">
        <v>37017955</v>
      </c>
      <c r="D1912">
        <v>0.42199999999999999</v>
      </c>
      <c r="E1912">
        <v>50794416</v>
      </c>
      <c r="F1912">
        <v>0.57799999999999996</v>
      </c>
      <c r="G1912">
        <v>2009</v>
      </c>
    </row>
    <row r="1913" spans="1:7" x14ac:dyDescent="0.3">
      <c r="A1913" t="s">
        <v>1913</v>
      </c>
      <c r="B1913">
        <v>85280250</v>
      </c>
      <c r="C1913">
        <v>29580087</v>
      </c>
      <c r="D1913">
        <v>0.34699999999999998</v>
      </c>
      <c r="E1913">
        <v>55700163</v>
      </c>
      <c r="F1913">
        <v>0.65300000000000002</v>
      </c>
      <c r="G1913">
        <v>2009</v>
      </c>
    </row>
    <row r="1914" spans="1:7" x14ac:dyDescent="0.3">
      <c r="A1914" t="s">
        <v>1914</v>
      </c>
      <c r="B1914">
        <v>78176181</v>
      </c>
      <c r="C1914">
        <v>40572825</v>
      </c>
      <c r="D1914">
        <v>0.51900000000000002</v>
      </c>
      <c r="E1914">
        <v>37603356</v>
      </c>
      <c r="F1914">
        <v>0.48099999999999998</v>
      </c>
      <c r="G1914">
        <v>2009</v>
      </c>
    </row>
    <row r="1915" spans="1:7" x14ac:dyDescent="0.3">
      <c r="A1915" t="s">
        <v>1915</v>
      </c>
      <c r="B1915">
        <v>77912251</v>
      </c>
      <c r="C1915">
        <v>41596251</v>
      </c>
      <c r="D1915">
        <v>0.53400000000000003</v>
      </c>
      <c r="E1915">
        <v>36316000</v>
      </c>
      <c r="F1915">
        <v>0.46600000000000003</v>
      </c>
      <c r="G1915">
        <v>2009</v>
      </c>
    </row>
    <row r="1916" spans="1:7" x14ac:dyDescent="0.3">
      <c r="A1916" t="s">
        <v>1916</v>
      </c>
      <c r="B1916">
        <v>77536359</v>
      </c>
      <c r="C1916">
        <v>55389516</v>
      </c>
      <c r="D1916">
        <v>0.71399999999999997</v>
      </c>
      <c r="E1916">
        <v>22146843</v>
      </c>
      <c r="F1916">
        <v>0.28599999999999998</v>
      </c>
      <c r="G1916">
        <v>2009</v>
      </c>
    </row>
    <row r="1917" spans="1:7" x14ac:dyDescent="0.3">
      <c r="A1917" t="s">
        <v>1917</v>
      </c>
      <c r="B1917">
        <v>77211836</v>
      </c>
      <c r="C1917">
        <v>22455510</v>
      </c>
      <c r="D1917">
        <v>0.29099999999999998</v>
      </c>
      <c r="E1917">
        <v>54756326</v>
      </c>
      <c r="F1917">
        <v>0.70899999999999996</v>
      </c>
      <c r="G1917">
        <v>2009</v>
      </c>
    </row>
    <row r="1918" spans="1:7" x14ac:dyDescent="0.3">
      <c r="A1918" t="s">
        <v>1918</v>
      </c>
      <c r="B1918">
        <v>76514050</v>
      </c>
      <c r="C1918">
        <v>42670410</v>
      </c>
      <c r="D1918">
        <v>0.55800000000000005</v>
      </c>
      <c r="E1918">
        <v>33843640</v>
      </c>
      <c r="F1918">
        <v>0.442</v>
      </c>
      <c r="G1918">
        <v>2009</v>
      </c>
    </row>
    <row r="1919" spans="1:7" x14ac:dyDescent="0.3">
      <c r="A1919" t="s">
        <v>1919</v>
      </c>
      <c r="B1919">
        <v>76025134</v>
      </c>
      <c r="C1919">
        <v>35922978</v>
      </c>
      <c r="D1919">
        <v>0.47299999999999998</v>
      </c>
      <c r="E1919">
        <v>40102156</v>
      </c>
      <c r="F1919">
        <v>0.52700000000000002</v>
      </c>
      <c r="G1919">
        <v>2009</v>
      </c>
    </row>
    <row r="1920" spans="1:7" x14ac:dyDescent="0.3">
      <c r="A1920" t="s">
        <v>1920</v>
      </c>
      <c r="B1920">
        <v>73830347</v>
      </c>
      <c r="C1920">
        <v>68261644</v>
      </c>
      <c r="D1920">
        <v>0.92500000000000004</v>
      </c>
      <c r="E1920">
        <v>5568703</v>
      </c>
      <c r="F1920">
        <v>7.4999999999999997E-2</v>
      </c>
      <c r="G1920">
        <v>2009</v>
      </c>
    </row>
    <row r="1921" spans="1:7" x14ac:dyDescent="0.3">
      <c r="A1921" t="s">
        <v>1921</v>
      </c>
      <c r="B1921">
        <v>71585235</v>
      </c>
      <c r="C1921">
        <v>51855045</v>
      </c>
      <c r="D1921">
        <v>0.72399999999999998</v>
      </c>
      <c r="E1921">
        <v>19730190</v>
      </c>
      <c r="F1921">
        <v>0.27600000000000002</v>
      </c>
      <c r="G1921">
        <v>2009</v>
      </c>
    </row>
    <row r="1922" spans="1:7" x14ac:dyDescent="0.3">
      <c r="A1922" t="s">
        <v>1922</v>
      </c>
      <c r="B1922">
        <v>69095771</v>
      </c>
      <c r="C1922">
        <v>32428195</v>
      </c>
      <c r="D1922">
        <v>0.46899999999999997</v>
      </c>
      <c r="E1922">
        <v>36667576</v>
      </c>
      <c r="F1922">
        <v>0.53100000000000003</v>
      </c>
      <c r="G1922">
        <v>2009</v>
      </c>
    </row>
    <row r="1923" spans="1:7" x14ac:dyDescent="0.3">
      <c r="A1923" t="s">
        <v>1923</v>
      </c>
      <c r="B1923">
        <v>68777554</v>
      </c>
      <c r="C1923">
        <v>49438370</v>
      </c>
      <c r="D1923">
        <v>0.71899999999999997</v>
      </c>
      <c r="E1923">
        <v>19339184</v>
      </c>
      <c r="F1923">
        <v>0.28100000000000003</v>
      </c>
      <c r="G1923">
        <v>2009</v>
      </c>
    </row>
    <row r="1924" spans="1:7" x14ac:dyDescent="0.3">
      <c r="A1924" t="s">
        <v>1924</v>
      </c>
      <c r="B1924">
        <v>68234154</v>
      </c>
      <c r="C1924">
        <v>27693292</v>
      </c>
      <c r="D1924">
        <v>0.40600000000000003</v>
      </c>
      <c r="E1924">
        <v>40540862</v>
      </c>
      <c r="F1924">
        <v>0.59399999999999997</v>
      </c>
      <c r="G1924">
        <v>2009</v>
      </c>
    </row>
    <row r="1925" spans="1:7" x14ac:dyDescent="0.3">
      <c r="A1925" t="s">
        <v>1925</v>
      </c>
      <c r="B1925">
        <v>67153225</v>
      </c>
      <c r="C1925">
        <v>7638241</v>
      </c>
      <c r="D1925">
        <v>0.114</v>
      </c>
      <c r="E1925">
        <v>59514984</v>
      </c>
      <c r="F1925">
        <v>0.88600000000000001</v>
      </c>
      <c r="G1925">
        <v>2009</v>
      </c>
    </row>
    <row r="1926" spans="1:7" x14ac:dyDescent="0.3">
      <c r="A1926" t="s">
        <v>1926</v>
      </c>
      <c r="B1926">
        <v>63649529</v>
      </c>
      <c r="C1926">
        <v>47566524</v>
      </c>
      <c r="D1926">
        <v>0.747</v>
      </c>
      <c r="E1926">
        <v>16083005</v>
      </c>
      <c r="F1926">
        <v>0.253</v>
      </c>
      <c r="G1926">
        <v>2009</v>
      </c>
    </row>
    <row r="1927" spans="1:7" x14ac:dyDescent="0.3">
      <c r="A1927" t="s">
        <v>1927</v>
      </c>
      <c r="B1927">
        <v>62357900</v>
      </c>
      <c r="C1927">
        <v>43337279</v>
      </c>
      <c r="D1927">
        <v>0.69499999999999995</v>
      </c>
      <c r="E1927">
        <v>19020621</v>
      </c>
      <c r="F1927">
        <v>0.30499999999999999</v>
      </c>
      <c r="G1927">
        <v>2009</v>
      </c>
    </row>
    <row r="1928" spans="1:7" x14ac:dyDescent="0.3">
      <c r="A1928" t="s">
        <v>1928</v>
      </c>
      <c r="B1928">
        <v>61808775</v>
      </c>
      <c r="C1928">
        <v>7689607</v>
      </c>
      <c r="D1928">
        <v>0.124</v>
      </c>
      <c r="E1928">
        <v>54119168</v>
      </c>
      <c r="F1928">
        <v>0.876</v>
      </c>
      <c r="G1928">
        <v>2009</v>
      </c>
    </row>
    <row r="1929" spans="1:7" x14ac:dyDescent="0.3">
      <c r="A1929" t="s">
        <v>1929</v>
      </c>
      <c r="B1929">
        <v>61601280</v>
      </c>
      <c r="C1929">
        <v>38122883</v>
      </c>
      <c r="D1929">
        <v>0.61899999999999999</v>
      </c>
      <c r="E1929">
        <v>23478397</v>
      </c>
      <c r="F1929">
        <v>0.38100000000000001</v>
      </c>
      <c r="G1929">
        <v>2009</v>
      </c>
    </row>
    <row r="1930" spans="1:7" x14ac:dyDescent="0.3">
      <c r="A1930" t="s">
        <v>1930</v>
      </c>
      <c r="B1930">
        <v>60722734</v>
      </c>
      <c r="C1930">
        <v>32391374</v>
      </c>
      <c r="D1930">
        <v>0.53300000000000003</v>
      </c>
      <c r="E1930">
        <v>28331360</v>
      </c>
      <c r="F1930">
        <v>0.46700000000000003</v>
      </c>
      <c r="G1930">
        <v>2009</v>
      </c>
    </row>
    <row r="1931" spans="1:7" x14ac:dyDescent="0.3">
      <c r="A1931" t="s">
        <v>1931</v>
      </c>
      <c r="B1931">
        <v>60262836</v>
      </c>
      <c r="C1931">
        <v>6532874</v>
      </c>
      <c r="D1931">
        <v>0.108</v>
      </c>
      <c r="E1931">
        <v>53729962</v>
      </c>
      <c r="F1931">
        <v>0.89200000000000002</v>
      </c>
      <c r="G1931">
        <v>2009</v>
      </c>
    </row>
    <row r="1932" spans="1:7" x14ac:dyDescent="0.3">
      <c r="A1932" t="s">
        <v>1932</v>
      </c>
      <c r="B1932">
        <v>60253843</v>
      </c>
      <c r="C1932">
        <v>25450527</v>
      </c>
      <c r="D1932">
        <v>0.42199999999999999</v>
      </c>
      <c r="E1932">
        <v>34803316</v>
      </c>
      <c r="F1932">
        <v>0.57799999999999996</v>
      </c>
      <c r="G1932">
        <v>2009</v>
      </c>
    </row>
    <row r="1933" spans="1:7" x14ac:dyDescent="0.3">
      <c r="A1933" t="s">
        <v>1933</v>
      </c>
      <c r="B1933">
        <v>57881056</v>
      </c>
      <c r="C1933">
        <v>25200412</v>
      </c>
      <c r="D1933">
        <v>0.435</v>
      </c>
      <c r="E1933">
        <v>32680644</v>
      </c>
      <c r="F1933">
        <v>0.56499999999999995</v>
      </c>
      <c r="G1933">
        <v>2009</v>
      </c>
    </row>
    <row r="1934" spans="1:7" x14ac:dyDescent="0.3">
      <c r="A1934" t="s">
        <v>1934</v>
      </c>
      <c r="B1934">
        <v>55902624</v>
      </c>
      <c r="C1934">
        <v>36262926</v>
      </c>
      <c r="D1934">
        <v>0.64900000000000002</v>
      </c>
      <c r="E1934">
        <v>19639698</v>
      </c>
      <c r="F1934">
        <v>0.35099999999999998</v>
      </c>
      <c r="G1934">
        <v>2009</v>
      </c>
    </row>
    <row r="1935" spans="1:7" x14ac:dyDescent="0.3">
      <c r="A1935" t="s">
        <v>1935</v>
      </c>
      <c r="B1935">
        <v>55720772</v>
      </c>
      <c r="C1935">
        <v>9362785</v>
      </c>
      <c r="D1935">
        <v>0.16800000000000001</v>
      </c>
      <c r="E1935">
        <v>46357987</v>
      </c>
      <c r="F1935">
        <v>0.83199999999999996</v>
      </c>
      <c r="G1935">
        <v>2009</v>
      </c>
    </row>
    <row r="1936" spans="1:7" x14ac:dyDescent="0.3">
      <c r="A1936" t="s">
        <v>1936</v>
      </c>
      <c r="B1936">
        <v>54004950</v>
      </c>
      <c r="C1936">
        <v>19676965</v>
      </c>
      <c r="D1936">
        <v>0.36399999999999999</v>
      </c>
      <c r="E1936">
        <v>34327985</v>
      </c>
      <c r="F1936">
        <v>0.63600000000000001</v>
      </c>
      <c r="G1936">
        <v>2009</v>
      </c>
    </row>
    <row r="1937" spans="1:7" x14ac:dyDescent="0.3">
      <c r="A1937" t="s">
        <v>1937</v>
      </c>
      <c r="B1937">
        <v>51733921</v>
      </c>
      <c r="C1937">
        <v>51733921</v>
      </c>
      <c r="D1937">
        <v>1</v>
      </c>
      <c r="E1937">
        <v>0</v>
      </c>
      <c r="F1937">
        <v>0</v>
      </c>
      <c r="G1937">
        <v>2009</v>
      </c>
    </row>
    <row r="1938" spans="1:7" x14ac:dyDescent="0.3">
      <c r="A1938" t="s">
        <v>1938</v>
      </c>
      <c r="B1938">
        <v>50812934</v>
      </c>
      <c r="C1938">
        <v>6113834</v>
      </c>
      <c r="D1938">
        <v>0.12</v>
      </c>
      <c r="E1938">
        <v>44699100</v>
      </c>
      <c r="F1938">
        <v>0.88</v>
      </c>
      <c r="G1938">
        <v>2009</v>
      </c>
    </row>
    <row r="1939" spans="1:7" x14ac:dyDescent="0.3">
      <c r="A1939" t="s">
        <v>1939</v>
      </c>
      <c r="B1939">
        <v>48858618</v>
      </c>
      <c r="C1939">
        <v>31811527</v>
      </c>
      <c r="D1939">
        <v>0.65100000000000002</v>
      </c>
      <c r="E1939">
        <v>17047091</v>
      </c>
      <c r="F1939">
        <v>0.34899999999999998</v>
      </c>
      <c r="G1939">
        <v>2009</v>
      </c>
    </row>
    <row r="1940" spans="1:7" x14ac:dyDescent="0.3">
      <c r="A1940" t="s">
        <v>1940</v>
      </c>
      <c r="B1940">
        <v>48428063</v>
      </c>
      <c r="C1940">
        <v>31749894</v>
      </c>
      <c r="D1940">
        <v>0.65600000000000003</v>
      </c>
      <c r="E1940">
        <v>16678169</v>
      </c>
      <c r="F1940">
        <v>0.34399999999999997</v>
      </c>
      <c r="G1940">
        <v>2009</v>
      </c>
    </row>
    <row r="1941" spans="1:7" x14ac:dyDescent="0.3">
      <c r="A1941" t="s">
        <v>1941</v>
      </c>
      <c r="B1941">
        <v>47709193</v>
      </c>
      <c r="C1941">
        <v>25486040</v>
      </c>
      <c r="D1941">
        <v>0.53400000000000003</v>
      </c>
      <c r="E1941">
        <v>22223153</v>
      </c>
      <c r="F1941">
        <v>0.46600000000000003</v>
      </c>
      <c r="G1941">
        <v>2009</v>
      </c>
    </row>
    <row r="1942" spans="1:7" x14ac:dyDescent="0.3">
      <c r="A1942" t="s">
        <v>1942</v>
      </c>
      <c r="B1942">
        <v>47405566</v>
      </c>
      <c r="C1942">
        <v>39464306</v>
      </c>
      <c r="D1942">
        <v>0.83199999999999996</v>
      </c>
      <c r="E1942">
        <v>7941260</v>
      </c>
      <c r="F1942">
        <v>0.16800000000000001</v>
      </c>
      <c r="G1942">
        <v>2009</v>
      </c>
    </row>
    <row r="1943" spans="1:7" x14ac:dyDescent="0.3">
      <c r="A1943" t="s">
        <v>1943</v>
      </c>
      <c r="B1943">
        <v>46471023</v>
      </c>
      <c r="C1943">
        <v>21002919</v>
      </c>
      <c r="D1943">
        <v>0.45200000000000001</v>
      </c>
      <c r="E1943">
        <v>25468104</v>
      </c>
      <c r="F1943">
        <v>0.54800000000000004</v>
      </c>
      <c r="G1943">
        <v>2009</v>
      </c>
    </row>
    <row r="1944" spans="1:7" x14ac:dyDescent="0.3">
      <c r="A1944" t="s">
        <v>1944</v>
      </c>
      <c r="B1944">
        <v>45289053</v>
      </c>
      <c r="C1944">
        <v>32752215</v>
      </c>
      <c r="D1944">
        <v>0.72299999999999998</v>
      </c>
      <c r="E1944">
        <v>12536838</v>
      </c>
      <c r="F1944">
        <v>0.27700000000000002</v>
      </c>
      <c r="G1944">
        <v>2009</v>
      </c>
    </row>
    <row r="1945" spans="1:7" x14ac:dyDescent="0.3">
      <c r="A1945" t="s">
        <v>1945</v>
      </c>
      <c r="B1945">
        <v>45236543</v>
      </c>
      <c r="C1945">
        <v>24307086</v>
      </c>
      <c r="D1945">
        <v>0.53700000000000003</v>
      </c>
      <c r="E1945">
        <v>20929457</v>
      </c>
      <c r="F1945">
        <v>0.46300000000000002</v>
      </c>
      <c r="G1945">
        <v>2009</v>
      </c>
    </row>
    <row r="1946" spans="1:7" x14ac:dyDescent="0.3">
      <c r="A1946" t="s">
        <v>1946</v>
      </c>
      <c r="B1946">
        <v>44420316</v>
      </c>
      <c r="C1946">
        <v>36843682</v>
      </c>
      <c r="D1946">
        <v>0.82899999999999996</v>
      </c>
      <c r="E1946">
        <v>7576485</v>
      </c>
      <c r="F1946">
        <v>0.17100000000000001</v>
      </c>
      <c r="G1946">
        <v>2009</v>
      </c>
    </row>
    <row r="1947" spans="1:7" x14ac:dyDescent="0.3">
      <c r="A1947" t="s">
        <v>1947</v>
      </c>
      <c r="B1947">
        <v>44276335</v>
      </c>
      <c r="C1947">
        <v>5190196</v>
      </c>
      <c r="D1947">
        <v>0.11700000000000001</v>
      </c>
      <c r="E1947">
        <v>39086139</v>
      </c>
      <c r="F1947">
        <v>0.88300000000000001</v>
      </c>
      <c r="G1947">
        <v>2009</v>
      </c>
    </row>
    <row r="1948" spans="1:7" x14ac:dyDescent="0.3">
      <c r="A1948" t="s">
        <v>1948</v>
      </c>
      <c r="B1948">
        <v>43474578</v>
      </c>
      <c r="C1948">
        <v>28544157</v>
      </c>
      <c r="D1948">
        <v>0.65700000000000003</v>
      </c>
      <c r="E1948">
        <v>14930421</v>
      </c>
      <c r="F1948">
        <v>0.34300000000000003</v>
      </c>
      <c r="G1948">
        <v>2009</v>
      </c>
    </row>
    <row r="1949" spans="1:7" x14ac:dyDescent="0.3">
      <c r="A1949" t="s">
        <v>1949</v>
      </c>
      <c r="B1949">
        <v>41771168</v>
      </c>
      <c r="C1949">
        <v>33316821</v>
      </c>
      <c r="D1949">
        <v>0.79800000000000004</v>
      </c>
      <c r="E1949">
        <v>8454347</v>
      </c>
      <c r="F1949">
        <v>0.20200000000000001</v>
      </c>
      <c r="G1949">
        <v>2009</v>
      </c>
    </row>
    <row r="1950" spans="1:7" x14ac:dyDescent="0.3">
      <c r="A1950" t="s">
        <v>1950</v>
      </c>
      <c r="B1950">
        <v>41633384</v>
      </c>
      <c r="C1950">
        <v>28596818</v>
      </c>
      <c r="D1950">
        <v>0.68700000000000006</v>
      </c>
      <c r="E1950">
        <v>13036566</v>
      </c>
      <c r="F1950">
        <v>0.313</v>
      </c>
      <c r="G1950">
        <v>2009</v>
      </c>
    </row>
    <row r="1951" spans="1:7" x14ac:dyDescent="0.3">
      <c r="A1951" t="s">
        <v>1951</v>
      </c>
      <c r="B1951">
        <v>41258298</v>
      </c>
      <c r="C1951">
        <v>30702446</v>
      </c>
      <c r="D1951">
        <v>0.74399999999999999</v>
      </c>
      <c r="E1951">
        <v>10555852</v>
      </c>
      <c r="F1951">
        <v>0.25600000000000001</v>
      </c>
      <c r="G1951">
        <v>2009</v>
      </c>
    </row>
    <row r="1952" spans="1:7" x14ac:dyDescent="0.3">
      <c r="A1952" t="s">
        <v>1952</v>
      </c>
      <c r="B1952">
        <v>41162041</v>
      </c>
      <c r="C1952">
        <v>133640</v>
      </c>
      <c r="D1952">
        <v>3.0000000000000001E-3</v>
      </c>
      <c r="E1952">
        <v>41028401</v>
      </c>
      <c r="F1952">
        <v>0.997</v>
      </c>
      <c r="G1952">
        <v>2009</v>
      </c>
    </row>
    <row r="1953" spans="1:7" x14ac:dyDescent="0.3">
      <c r="A1953" t="s">
        <v>1953</v>
      </c>
      <c r="B1953">
        <v>41146351</v>
      </c>
      <c r="C1953">
        <v>657986</v>
      </c>
      <c r="D1953">
        <v>1.6E-2</v>
      </c>
      <c r="E1953">
        <v>40488365</v>
      </c>
      <c r="F1953">
        <v>0.98399999999999999</v>
      </c>
      <c r="G1953">
        <v>2009</v>
      </c>
    </row>
    <row r="1954" spans="1:7" x14ac:dyDescent="0.3">
      <c r="A1954" t="s">
        <v>1954</v>
      </c>
      <c r="B1954">
        <v>40828540</v>
      </c>
      <c r="C1954">
        <v>20534907</v>
      </c>
      <c r="D1954">
        <v>0.503</v>
      </c>
      <c r="E1954">
        <v>20293633</v>
      </c>
      <c r="F1954">
        <v>0.497</v>
      </c>
      <c r="G1954">
        <v>2009</v>
      </c>
    </row>
    <row r="1955" spans="1:7" x14ac:dyDescent="0.3">
      <c r="A1955" t="s">
        <v>1955</v>
      </c>
      <c r="B1955">
        <v>40105542</v>
      </c>
      <c r="C1955">
        <v>33862903</v>
      </c>
      <c r="D1955">
        <v>0.84399999999999997</v>
      </c>
      <c r="E1955">
        <v>6242639</v>
      </c>
      <c r="F1955">
        <v>0.156</v>
      </c>
      <c r="G1955">
        <v>2009</v>
      </c>
    </row>
    <row r="1956" spans="1:7" x14ac:dyDescent="0.3">
      <c r="A1956" t="s">
        <v>1956</v>
      </c>
      <c r="B1956">
        <v>39886986</v>
      </c>
      <c r="C1956">
        <v>19551067</v>
      </c>
      <c r="D1956">
        <v>0.49</v>
      </c>
      <c r="E1956">
        <v>20335919</v>
      </c>
      <c r="F1956">
        <v>0.51</v>
      </c>
      <c r="G1956">
        <v>2009</v>
      </c>
    </row>
    <row r="1957" spans="1:7" x14ac:dyDescent="0.3">
      <c r="A1957" t="s">
        <v>1957</v>
      </c>
      <c r="B1957">
        <v>39457342</v>
      </c>
      <c r="C1957">
        <v>619423</v>
      </c>
      <c r="D1957">
        <v>1.6E-2</v>
      </c>
      <c r="E1957">
        <v>38837919</v>
      </c>
      <c r="F1957">
        <v>0.98399999999999999</v>
      </c>
      <c r="G1957">
        <v>2009</v>
      </c>
    </row>
    <row r="1958" spans="1:7" x14ac:dyDescent="0.3">
      <c r="A1958" t="s">
        <v>1958</v>
      </c>
      <c r="B1958">
        <v>39421467</v>
      </c>
      <c r="C1958">
        <v>33392973</v>
      </c>
      <c r="D1958">
        <v>0.84699999999999998</v>
      </c>
      <c r="E1958">
        <v>6028494</v>
      </c>
      <c r="F1958">
        <v>0.153</v>
      </c>
      <c r="G1958">
        <v>2009</v>
      </c>
    </row>
    <row r="1959" spans="1:7" x14ac:dyDescent="0.3">
      <c r="A1959" t="s">
        <v>1959</v>
      </c>
      <c r="B1959">
        <v>39291383</v>
      </c>
      <c r="C1959">
        <v>13869515</v>
      </c>
      <c r="D1959">
        <v>0.35299999999999998</v>
      </c>
      <c r="E1959">
        <v>25421868</v>
      </c>
      <c r="F1959">
        <v>0.64700000000000002</v>
      </c>
      <c r="G1959">
        <v>2009</v>
      </c>
    </row>
    <row r="1960" spans="1:7" x14ac:dyDescent="0.3">
      <c r="A1960" t="s">
        <v>1960</v>
      </c>
      <c r="B1960">
        <v>38332994</v>
      </c>
      <c r="C1960">
        <v>31720158</v>
      </c>
      <c r="D1960">
        <v>0.82699999999999996</v>
      </c>
      <c r="E1960">
        <v>6612836</v>
      </c>
      <c r="F1960">
        <v>0.17299999999999999</v>
      </c>
      <c r="G1960">
        <v>2009</v>
      </c>
    </row>
    <row r="1961" spans="1:7" x14ac:dyDescent="0.3">
      <c r="A1961" t="s">
        <v>1961</v>
      </c>
      <c r="B1961">
        <v>37472507</v>
      </c>
      <c r="C1961">
        <v>5014305</v>
      </c>
      <c r="D1961">
        <v>0.13400000000000001</v>
      </c>
      <c r="E1961">
        <v>32458202</v>
      </c>
      <c r="F1961">
        <v>0.86599999999999999</v>
      </c>
      <c r="G1961">
        <v>2009</v>
      </c>
    </row>
    <row r="1962" spans="1:7" x14ac:dyDescent="0.3">
      <c r="A1962" t="s">
        <v>1962</v>
      </c>
      <c r="B1962">
        <v>36440201</v>
      </c>
      <c r="C1962">
        <v>27163593</v>
      </c>
      <c r="D1962">
        <v>0.745</v>
      </c>
      <c r="E1962">
        <v>9276608</v>
      </c>
      <c r="F1962">
        <v>0.255</v>
      </c>
      <c r="G1962">
        <v>2009</v>
      </c>
    </row>
    <row r="1963" spans="1:7" x14ac:dyDescent="0.3">
      <c r="A1963" t="s">
        <v>1963</v>
      </c>
      <c r="B1963">
        <v>36348784</v>
      </c>
      <c r="C1963">
        <v>8017917</v>
      </c>
      <c r="D1963">
        <v>0.221</v>
      </c>
      <c r="E1963">
        <v>28330867</v>
      </c>
      <c r="F1963">
        <v>0.77900000000000003</v>
      </c>
      <c r="G1963">
        <v>2009</v>
      </c>
    </row>
    <row r="1964" spans="1:7" x14ac:dyDescent="0.3">
      <c r="A1964" t="s">
        <v>1964</v>
      </c>
      <c r="B1964">
        <v>36088028</v>
      </c>
      <c r="C1964">
        <v>22965110</v>
      </c>
      <c r="D1964">
        <v>0.63600000000000001</v>
      </c>
      <c r="E1964">
        <v>13122918</v>
      </c>
      <c r="F1964">
        <v>0.36399999999999999</v>
      </c>
      <c r="G1964">
        <v>2009</v>
      </c>
    </row>
    <row r="1965" spans="1:7" x14ac:dyDescent="0.3">
      <c r="A1965" t="s">
        <v>1965</v>
      </c>
      <c r="B1965">
        <v>36020534</v>
      </c>
      <c r="C1965">
        <v>5306706</v>
      </c>
      <c r="D1965">
        <v>0.14699999999999999</v>
      </c>
      <c r="E1965">
        <v>30713828</v>
      </c>
      <c r="F1965">
        <v>0.85299999999999998</v>
      </c>
      <c r="G1965">
        <v>2009</v>
      </c>
    </row>
    <row r="1966" spans="1:7" x14ac:dyDescent="0.3">
      <c r="A1966" t="s">
        <v>1966</v>
      </c>
      <c r="B1966">
        <v>35079650</v>
      </c>
      <c r="C1966">
        <v>6391436</v>
      </c>
      <c r="D1966">
        <v>0.182</v>
      </c>
      <c r="E1966">
        <v>28688214</v>
      </c>
      <c r="F1966">
        <v>0.81799999999999995</v>
      </c>
      <c r="G1966">
        <v>2009</v>
      </c>
    </row>
    <row r="1967" spans="1:7" x14ac:dyDescent="0.3">
      <c r="A1967" t="s">
        <v>1967</v>
      </c>
      <c r="B1967">
        <v>34572541</v>
      </c>
      <c r="C1967">
        <v>13684249</v>
      </c>
      <c r="D1967">
        <v>0.39600000000000002</v>
      </c>
      <c r="E1967">
        <v>20888292</v>
      </c>
      <c r="F1967">
        <v>0.60399999999999998</v>
      </c>
      <c r="G1967">
        <v>2009</v>
      </c>
    </row>
    <row r="1968" spans="1:7" x14ac:dyDescent="0.3">
      <c r="A1968" t="s">
        <v>1968</v>
      </c>
      <c r="B1968">
        <v>33333531</v>
      </c>
      <c r="C1968">
        <v>15051977</v>
      </c>
      <c r="D1968">
        <v>0.45200000000000001</v>
      </c>
      <c r="E1968">
        <v>18281554</v>
      </c>
      <c r="F1968">
        <v>0.54800000000000004</v>
      </c>
      <c r="G1968">
        <v>2009</v>
      </c>
    </row>
    <row r="1969" spans="1:7" x14ac:dyDescent="0.3">
      <c r="A1969" t="s">
        <v>1969</v>
      </c>
      <c r="B1969">
        <v>32482728</v>
      </c>
      <c r="C1969">
        <v>23091010</v>
      </c>
      <c r="D1969">
        <v>0.71099999999999997</v>
      </c>
      <c r="E1969">
        <v>9391718</v>
      </c>
      <c r="F1969">
        <v>0.28899999999999998</v>
      </c>
      <c r="G1969">
        <v>2009</v>
      </c>
    </row>
    <row r="1970" spans="1:7" x14ac:dyDescent="0.3">
      <c r="A1970" t="s">
        <v>1970</v>
      </c>
      <c r="B1970">
        <v>32406507</v>
      </c>
      <c r="C1970">
        <v>18451251</v>
      </c>
      <c r="D1970">
        <v>0.56899999999999995</v>
      </c>
      <c r="E1970">
        <v>13955256</v>
      </c>
      <c r="F1970">
        <v>0.43099999999999999</v>
      </c>
      <c r="G1970">
        <v>2009</v>
      </c>
    </row>
    <row r="1971" spans="1:7" x14ac:dyDescent="0.3">
      <c r="A1971" t="s">
        <v>1971</v>
      </c>
      <c r="B1971">
        <v>31556061</v>
      </c>
      <c r="C1971">
        <v>16204793</v>
      </c>
      <c r="D1971">
        <v>0.51400000000000001</v>
      </c>
      <c r="E1971">
        <v>15351268</v>
      </c>
      <c r="F1971">
        <v>0.48599999999999999</v>
      </c>
      <c r="G1971">
        <v>2009</v>
      </c>
    </row>
    <row r="1972" spans="1:7" x14ac:dyDescent="0.3">
      <c r="A1972" t="s">
        <v>1972</v>
      </c>
      <c r="B1972">
        <v>31439140</v>
      </c>
      <c r="C1972">
        <v>25662155</v>
      </c>
      <c r="D1972">
        <v>0.81599999999999995</v>
      </c>
      <c r="E1972">
        <v>5776985</v>
      </c>
      <c r="F1972">
        <v>0.184</v>
      </c>
      <c r="G1972">
        <v>2009</v>
      </c>
    </row>
    <row r="1973" spans="1:7" x14ac:dyDescent="0.3">
      <c r="A1973" t="s">
        <v>1973</v>
      </c>
      <c r="B1973">
        <v>31430334</v>
      </c>
      <c r="C1973">
        <v>9228768</v>
      </c>
      <c r="D1973">
        <v>0.29399999999999998</v>
      </c>
      <c r="E1973">
        <v>22201566</v>
      </c>
      <c r="F1973">
        <v>0.70599999999999996</v>
      </c>
      <c r="G1973">
        <v>2009</v>
      </c>
    </row>
    <row r="1974" spans="1:7" x14ac:dyDescent="0.3">
      <c r="A1974" t="s">
        <v>1974</v>
      </c>
      <c r="B1974">
        <v>31198531</v>
      </c>
      <c r="C1974">
        <v>29062561</v>
      </c>
      <c r="D1974">
        <v>0.93200000000000005</v>
      </c>
      <c r="E1974">
        <v>2135970</v>
      </c>
      <c r="F1974">
        <v>6.8000000000000005E-2</v>
      </c>
      <c r="G1974">
        <v>2009</v>
      </c>
    </row>
    <row r="1975" spans="1:7" x14ac:dyDescent="0.3">
      <c r="A1975" t="s">
        <v>1975</v>
      </c>
      <c r="B1975">
        <v>29181829</v>
      </c>
      <c r="C1975">
        <v>11001272</v>
      </c>
      <c r="D1975">
        <v>0.377</v>
      </c>
      <c r="E1975">
        <v>18180557</v>
      </c>
      <c r="F1975">
        <v>0.623</v>
      </c>
      <c r="G1975">
        <v>2009</v>
      </c>
    </row>
    <row r="1976" spans="1:7" x14ac:dyDescent="0.3">
      <c r="A1976" t="s">
        <v>1976</v>
      </c>
      <c r="B1976">
        <v>29010817</v>
      </c>
      <c r="C1976">
        <v>16734283</v>
      </c>
      <c r="D1976">
        <v>0.57699999999999996</v>
      </c>
      <c r="E1976">
        <v>12276534</v>
      </c>
      <c r="F1976">
        <v>0.42299999999999999</v>
      </c>
      <c r="G1976">
        <v>2009</v>
      </c>
    </row>
    <row r="1977" spans="1:7" x14ac:dyDescent="0.3">
      <c r="A1977" t="s">
        <v>1977</v>
      </c>
      <c r="B1977">
        <v>28972508</v>
      </c>
      <c r="C1977">
        <v>20919166</v>
      </c>
      <c r="D1977">
        <v>0.72199999999999998</v>
      </c>
      <c r="E1977">
        <v>8053342</v>
      </c>
      <c r="F1977">
        <v>0.27800000000000002</v>
      </c>
      <c r="G1977">
        <v>2009</v>
      </c>
    </row>
    <row r="1978" spans="1:7" x14ac:dyDescent="0.3">
      <c r="A1978" t="s">
        <v>1978</v>
      </c>
      <c r="B1978">
        <v>28190603</v>
      </c>
      <c r="C1978">
        <v>13261851</v>
      </c>
      <c r="D1978">
        <v>0.47</v>
      </c>
      <c r="E1978">
        <v>14928752</v>
      </c>
      <c r="F1978">
        <v>0.53</v>
      </c>
      <c r="G1978">
        <v>2009</v>
      </c>
    </row>
    <row r="1979" spans="1:7" x14ac:dyDescent="0.3">
      <c r="A1979" t="s">
        <v>1979</v>
      </c>
      <c r="B1979">
        <v>27639579</v>
      </c>
      <c r="C1979">
        <v>8117000</v>
      </c>
      <c r="D1979">
        <v>0.29399999999999998</v>
      </c>
      <c r="E1979">
        <v>19522579</v>
      </c>
      <c r="F1979">
        <v>0.70599999999999996</v>
      </c>
      <c r="G1979">
        <v>2009</v>
      </c>
    </row>
    <row r="1980" spans="1:7" x14ac:dyDescent="0.3">
      <c r="A1980" t="s">
        <v>1980</v>
      </c>
      <c r="B1980">
        <v>27206120</v>
      </c>
      <c r="C1980">
        <v>11965282</v>
      </c>
      <c r="D1980">
        <v>0.44</v>
      </c>
      <c r="E1980">
        <v>15240838</v>
      </c>
      <c r="F1980">
        <v>0.56000000000000005</v>
      </c>
      <c r="G1980">
        <v>2009</v>
      </c>
    </row>
    <row r="1981" spans="1:7" x14ac:dyDescent="0.3">
      <c r="A1981" t="s">
        <v>1981</v>
      </c>
      <c r="B1981">
        <v>26973554</v>
      </c>
      <c r="C1981">
        <v>24007324</v>
      </c>
      <c r="D1981">
        <v>0.89</v>
      </c>
      <c r="E1981">
        <v>2966230</v>
      </c>
      <c r="F1981">
        <v>0.11</v>
      </c>
      <c r="G1981">
        <v>2009</v>
      </c>
    </row>
    <row r="1982" spans="1:7" x14ac:dyDescent="0.3">
      <c r="A1982" t="s">
        <v>1982</v>
      </c>
      <c r="B1982">
        <v>26096852</v>
      </c>
      <c r="C1982">
        <v>12574914</v>
      </c>
      <c r="D1982">
        <v>0.48199999999999998</v>
      </c>
      <c r="E1982">
        <v>13521938</v>
      </c>
      <c r="F1982">
        <v>0.51800000000000002</v>
      </c>
      <c r="G1982">
        <v>2009</v>
      </c>
    </row>
    <row r="1983" spans="1:7" x14ac:dyDescent="0.3">
      <c r="A1983" t="s">
        <v>1983</v>
      </c>
      <c r="B1983">
        <v>24964890</v>
      </c>
      <c r="C1983">
        <v>9176000</v>
      </c>
      <c r="D1983">
        <v>0.36799999999999999</v>
      </c>
      <c r="E1983">
        <v>15788890</v>
      </c>
      <c r="F1983">
        <v>0.63200000000000001</v>
      </c>
      <c r="G1983">
        <v>2009</v>
      </c>
    </row>
    <row r="1984" spans="1:7" x14ac:dyDescent="0.3">
      <c r="A1984" t="s">
        <v>1984</v>
      </c>
      <c r="B1984">
        <v>23914731</v>
      </c>
      <c r="C1984">
        <v>4817770</v>
      </c>
      <c r="D1984">
        <v>0.20100000000000001</v>
      </c>
      <c r="E1984">
        <v>19096961</v>
      </c>
      <c r="F1984">
        <v>0.79900000000000004</v>
      </c>
      <c r="G1984">
        <v>2009</v>
      </c>
    </row>
    <row r="1985" spans="1:7" x14ac:dyDescent="0.3">
      <c r="A1985" t="s">
        <v>1985</v>
      </c>
      <c r="B1985">
        <v>23186960</v>
      </c>
      <c r="C1985">
        <v>19162740</v>
      </c>
      <c r="D1985">
        <v>0.82599999999999996</v>
      </c>
      <c r="E1985">
        <v>4024220</v>
      </c>
      <c r="F1985">
        <v>0.17399999999999999</v>
      </c>
      <c r="G1985">
        <v>2009</v>
      </c>
    </row>
    <row r="1986" spans="1:7" x14ac:dyDescent="0.3">
      <c r="A1986" t="s">
        <v>1986</v>
      </c>
      <c r="B1986">
        <v>22985194</v>
      </c>
      <c r="C1986">
        <v>16123323</v>
      </c>
      <c r="D1986">
        <v>0.70099999999999996</v>
      </c>
      <c r="E1986">
        <v>6861871</v>
      </c>
      <c r="F1986">
        <v>0.29899999999999999</v>
      </c>
      <c r="G1986">
        <v>2009</v>
      </c>
    </row>
    <row r="1987" spans="1:7" x14ac:dyDescent="0.3">
      <c r="A1987" t="s">
        <v>1987</v>
      </c>
      <c r="B1987">
        <v>22942221</v>
      </c>
      <c r="C1987">
        <v>15988876</v>
      </c>
      <c r="D1987">
        <v>0.69699999999999995</v>
      </c>
      <c r="E1987">
        <v>6953345</v>
      </c>
      <c r="F1987">
        <v>0.30299999999999999</v>
      </c>
      <c r="G1987">
        <v>2009</v>
      </c>
    </row>
    <row r="1988" spans="1:7" x14ac:dyDescent="0.3">
      <c r="A1988" t="s">
        <v>1988</v>
      </c>
      <c r="B1988">
        <v>22938329</v>
      </c>
      <c r="C1988">
        <v>15515460</v>
      </c>
      <c r="D1988">
        <v>0.67600000000000005</v>
      </c>
      <c r="E1988">
        <v>7422869</v>
      </c>
      <c r="F1988">
        <v>0.32400000000000001</v>
      </c>
      <c r="G1988">
        <v>2009</v>
      </c>
    </row>
    <row r="1989" spans="1:7" x14ac:dyDescent="0.3">
      <c r="A1989" t="s">
        <v>1989</v>
      </c>
      <c r="B1989">
        <v>21924245</v>
      </c>
      <c r="C1989">
        <v>89375</v>
      </c>
      <c r="D1989">
        <v>4.0000000000000001E-3</v>
      </c>
      <c r="E1989">
        <v>21834870</v>
      </c>
      <c r="F1989">
        <v>0.996</v>
      </c>
      <c r="G1989">
        <v>2009</v>
      </c>
    </row>
    <row r="1990" spans="1:7" x14ac:dyDescent="0.3">
      <c r="A1990" t="s">
        <v>1990</v>
      </c>
      <c r="B1990">
        <v>20794985</v>
      </c>
      <c r="C1990">
        <v>2430083</v>
      </c>
      <c r="D1990">
        <v>0.11700000000000001</v>
      </c>
      <c r="E1990">
        <v>18364902</v>
      </c>
      <c r="F1990">
        <v>0.88300000000000001</v>
      </c>
      <c r="G1990">
        <v>2009</v>
      </c>
    </row>
    <row r="1991" spans="1:7" x14ac:dyDescent="0.3">
      <c r="A1991" t="s">
        <v>1991</v>
      </c>
      <c r="B1991">
        <v>20768906</v>
      </c>
      <c r="C1991">
        <v>2037459</v>
      </c>
      <c r="D1991">
        <v>9.8000000000000004E-2</v>
      </c>
      <c r="E1991">
        <v>18731447</v>
      </c>
      <c r="F1991">
        <v>0.90200000000000002</v>
      </c>
      <c r="G1991">
        <v>2009</v>
      </c>
    </row>
    <row r="1992" spans="1:7" x14ac:dyDescent="0.3">
      <c r="A1992" t="s">
        <v>1992</v>
      </c>
      <c r="B1992">
        <v>20648328</v>
      </c>
      <c r="C1992">
        <v>10330853</v>
      </c>
      <c r="D1992">
        <v>0.5</v>
      </c>
      <c r="E1992">
        <v>10317475</v>
      </c>
      <c r="F1992">
        <v>0.5</v>
      </c>
      <c r="G1992">
        <v>2009</v>
      </c>
    </row>
    <row r="1993" spans="1:7" x14ac:dyDescent="0.3">
      <c r="A1993" t="s">
        <v>1993</v>
      </c>
      <c r="B1993">
        <v>20455482</v>
      </c>
      <c r="C1993">
        <v>8665206</v>
      </c>
      <c r="D1993">
        <v>0.42399999999999999</v>
      </c>
      <c r="E1993">
        <v>11790276</v>
      </c>
      <c r="F1993">
        <v>0.57599999999999996</v>
      </c>
      <c r="G1993">
        <v>2009</v>
      </c>
    </row>
    <row r="1994" spans="1:7" x14ac:dyDescent="0.3">
      <c r="A1994" t="s">
        <v>1994</v>
      </c>
      <c r="B1994">
        <v>19643086</v>
      </c>
      <c r="C1994">
        <v>14246488</v>
      </c>
      <c r="D1994">
        <v>0.72499999999999998</v>
      </c>
      <c r="E1994">
        <v>5396598</v>
      </c>
      <c r="F1994">
        <v>0.27500000000000002</v>
      </c>
      <c r="G1994">
        <v>2009</v>
      </c>
    </row>
    <row r="1995" spans="1:7" x14ac:dyDescent="0.3">
      <c r="A1995" t="s">
        <v>1995</v>
      </c>
      <c r="B1995">
        <v>19319671</v>
      </c>
      <c r="C1995">
        <v>2222862</v>
      </c>
      <c r="D1995">
        <v>0.115</v>
      </c>
      <c r="E1995">
        <v>17096809</v>
      </c>
      <c r="F1995">
        <v>0.88500000000000001</v>
      </c>
      <c r="G1995">
        <v>2009</v>
      </c>
    </row>
  </sheetData>
  <pageMargins left="0.7" right="0.7" top="0.75" bottom="0.75" header="0.3" footer="0.3"/>
  <tableParts count="1">
    <tablePart r:id="rId1"/>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C6BEACF-04D0-4364-8A03-66A006B072B1}">
  <sheetPr>
    <tabColor theme="5" tint="0.39997558519241921"/>
  </sheetPr>
  <dimension ref="A3:G2802"/>
  <sheetViews>
    <sheetView workbookViewId="0">
      <selection activeCell="A9" sqref="A9"/>
    </sheetView>
  </sheetViews>
  <sheetFormatPr defaultRowHeight="14.4" x14ac:dyDescent="0.3"/>
  <cols>
    <col min="1" max="1" width="64.33203125" customWidth="1"/>
    <col min="2" max="2" width="12.33203125" bestFit="1" customWidth="1"/>
    <col min="3" max="3" width="11" bestFit="1" customWidth="1"/>
    <col min="4" max="4" width="18.5546875" bestFit="1" customWidth="1"/>
    <col min="5" max="5" width="11" bestFit="1" customWidth="1"/>
    <col min="6" max="6" width="17" bestFit="1" customWidth="1"/>
    <col min="7" max="7" width="6.88671875" bestFit="1" customWidth="1"/>
  </cols>
  <sheetData>
    <row r="3" spans="1:7" x14ac:dyDescent="0.3">
      <c r="A3" t="s">
        <v>0</v>
      </c>
      <c r="B3" t="s">
        <v>1</v>
      </c>
      <c r="C3" t="s">
        <v>2</v>
      </c>
      <c r="D3" t="s">
        <v>3</v>
      </c>
      <c r="E3" t="s">
        <v>4</v>
      </c>
      <c r="F3" t="s">
        <v>5</v>
      </c>
      <c r="G3" t="s">
        <v>6</v>
      </c>
    </row>
    <row r="4" spans="1:7" x14ac:dyDescent="0.3">
      <c r="A4" t="s">
        <v>1996</v>
      </c>
      <c r="B4">
        <v>422390820</v>
      </c>
      <c r="C4">
        <v>0</v>
      </c>
      <c r="D4">
        <v>0</v>
      </c>
      <c r="E4">
        <v>422390820</v>
      </c>
      <c r="F4">
        <v>1</v>
      </c>
      <c r="G4">
        <v>2020</v>
      </c>
    </row>
    <row r="5" spans="1:7" x14ac:dyDescent="0.3">
      <c r="A5" t="s">
        <v>1997</v>
      </c>
      <c r="B5">
        <v>216000000</v>
      </c>
      <c r="C5">
        <v>0</v>
      </c>
      <c r="D5">
        <v>0</v>
      </c>
      <c r="E5">
        <v>216000000</v>
      </c>
      <c r="F5">
        <v>1</v>
      </c>
      <c r="G5">
        <v>2020</v>
      </c>
    </row>
    <row r="6" spans="1:7" x14ac:dyDescent="0.3">
      <c r="A6" t="s">
        <v>1998</v>
      </c>
      <c r="B6">
        <v>198921659</v>
      </c>
      <c r="C6">
        <v>0</v>
      </c>
      <c r="D6">
        <v>0</v>
      </c>
      <c r="E6">
        <v>198921659</v>
      </c>
      <c r="F6">
        <v>1</v>
      </c>
      <c r="G6">
        <v>2020</v>
      </c>
    </row>
    <row r="7" spans="1:7" x14ac:dyDescent="0.3">
      <c r="A7" t="s">
        <v>1999</v>
      </c>
      <c r="B7">
        <v>161047608</v>
      </c>
      <c r="C7">
        <v>0</v>
      </c>
      <c r="D7">
        <v>0</v>
      </c>
      <c r="E7">
        <v>161047608</v>
      </c>
      <c r="F7">
        <v>1</v>
      </c>
      <c r="G7">
        <v>2020</v>
      </c>
    </row>
    <row r="8" spans="1:7" x14ac:dyDescent="0.3">
      <c r="A8" t="s">
        <v>2000</v>
      </c>
      <c r="B8">
        <v>129240236</v>
      </c>
      <c r="C8">
        <v>0</v>
      </c>
      <c r="D8">
        <v>0</v>
      </c>
      <c r="E8">
        <v>129240236</v>
      </c>
      <c r="F8">
        <v>1</v>
      </c>
      <c r="G8">
        <v>2020</v>
      </c>
    </row>
    <row r="9" spans="1:7" x14ac:dyDescent="0.3">
      <c r="A9" t="s">
        <v>2001</v>
      </c>
      <c r="B9">
        <v>85768073</v>
      </c>
      <c r="C9">
        <v>0</v>
      </c>
      <c r="D9">
        <v>0</v>
      </c>
      <c r="E9">
        <v>85762586</v>
      </c>
      <c r="F9">
        <v>1</v>
      </c>
      <c r="G9">
        <v>2020</v>
      </c>
    </row>
    <row r="10" spans="1:7" x14ac:dyDescent="0.3">
      <c r="A10" t="s">
        <v>2002</v>
      </c>
      <c r="B10">
        <v>84604815</v>
      </c>
      <c r="C10">
        <v>0</v>
      </c>
      <c r="D10">
        <v>0</v>
      </c>
      <c r="E10">
        <v>84579977</v>
      </c>
      <c r="F10">
        <v>1</v>
      </c>
      <c r="G10">
        <v>2020</v>
      </c>
    </row>
    <row r="11" spans="1:7" x14ac:dyDescent="0.3">
      <c r="A11" t="s">
        <v>2003</v>
      </c>
      <c r="B11">
        <v>80543319</v>
      </c>
      <c r="C11">
        <v>0</v>
      </c>
      <c r="D11">
        <v>0</v>
      </c>
      <c r="E11">
        <v>80543319</v>
      </c>
      <c r="F11">
        <v>1</v>
      </c>
      <c r="G11">
        <v>2020</v>
      </c>
    </row>
    <row r="12" spans="1:7" x14ac:dyDescent="0.3">
      <c r="A12" t="s">
        <v>2004</v>
      </c>
      <c r="B12">
        <v>69965374</v>
      </c>
      <c r="C12">
        <v>0</v>
      </c>
      <c r="D12">
        <v>0</v>
      </c>
      <c r="E12">
        <v>69965374</v>
      </c>
      <c r="F12">
        <v>1</v>
      </c>
      <c r="G12">
        <v>2020</v>
      </c>
    </row>
    <row r="13" spans="1:7" x14ac:dyDescent="0.3">
      <c r="A13" t="s">
        <v>2005</v>
      </c>
      <c r="B13">
        <v>68000000</v>
      </c>
      <c r="C13">
        <v>0</v>
      </c>
      <c r="D13">
        <v>0</v>
      </c>
      <c r="E13">
        <v>68000000</v>
      </c>
      <c r="F13">
        <v>1</v>
      </c>
      <c r="G13">
        <v>2020</v>
      </c>
    </row>
    <row r="14" spans="1:7" x14ac:dyDescent="0.3">
      <c r="A14" t="s">
        <v>2006</v>
      </c>
      <c r="B14">
        <v>65201374</v>
      </c>
      <c r="C14">
        <v>0</v>
      </c>
      <c r="D14">
        <v>0</v>
      </c>
      <c r="E14">
        <v>65201374</v>
      </c>
      <c r="F14">
        <v>1</v>
      </c>
      <c r="G14">
        <v>2020</v>
      </c>
    </row>
    <row r="15" spans="1:7" x14ac:dyDescent="0.3">
      <c r="A15" t="s">
        <v>2007</v>
      </c>
      <c r="B15">
        <v>60670799</v>
      </c>
      <c r="C15">
        <v>0</v>
      </c>
      <c r="D15">
        <v>0</v>
      </c>
      <c r="E15">
        <v>60670799</v>
      </c>
      <c r="F15">
        <v>1</v>
      </c>
      <c r="G15">
        <v>2020</v>
      </c>
    </row>
    <row r="16" spans="1:7" x14ac:dyDescent="0.3">
      <c r="A16" t="s">
        <v>2008</v>
      </c>
      <c r="B16">
        <v>52300000</v>
      </c>
      <c r="C16">
        <v>0</v>
      </c>
      <c r="D16">
        <v>0</v>
      </c>
      <c r="E16">
        <v>52300000</v>
      </c>
      <c r="F16">
        <v>1</v>
      </c>
      <c r="G16">
        <v>2020</v>
      </c>
    </row>
    <row r="17" spans="1:7" x14ac:dyDescent="0.3">
      <c r="A17" t="s">
        <v>2009</v>
      </c>
      <c r="B17">
        <v>52186426</v>
      </c>
      <c r="C17">
        <v>0</v>
      </c>
      <c r="D17">
        <v>0</v>
      </c>
      <c r="E17">
        <v>52186426</v>
      </c>
      <c r="F17">
        <v>1</v>
      </c>
      <c r="G17">
        <v>2020</v>
      </c>
    </row>
    <row r="18" spans="1:7" x14ac:dyDescent="0.3">
      <c r="A18" t="s">
        <v>2010</v>
      </c>
      <c r="B18">
        <v>47895887</v>
      </c>
      <c r="C18">
        <v>0</v>
      </c>
      <c r="D18">
        <v>0</v>
      </c>
      <c r="E18">
        <v>47895887</v>
      </c>
      <c r="F18">
        <v>1</v>
      </c>
      <c r="G18">
        <v>2020</v>
      </c>
    </row>
    <row r="19" spans="1:7" x14ac:dyDescent="0.3">
      <c r="A19" t="s">
        <v>2011</v>
      </c>
      <c r="B19">
        <v>45221814</v>
      </c>
      <c r="C19">
        <v>0</v>
      </c>
      <c r="D19">
        <v>0</v>
      </c>
      <c r="E19">
        <v>45221814</v>
      </c>
      <c r="F19">
        <v>1</v>
      </c>
      <c r="G19">
        <v>2020</v>
      </c>
    </row>
    <row r="20" spans="1:7" x14ac:dyDescent="0.3">
      <c r="A20" t="s">
        <v>2012</v>
      </c>
      <c r="B20">
        <v>43950000</v>
      </c>
      <c r="C20">
        <v>0</v>
      </c>
      <c r="D20">
        <v>0</v>
      </c>
      <c r="E20">
        <v>43950000</v>
      </c>
      <c r="F20">
        <v>1</v>
      </c>
      <c r="G20">
        <v>2020</v>
      </c>
    </row>
    <row r="21" spans="1:7" x14ac:dyDescent="0.3">
      <c r="A21" t="s">
        <v>2013</v>
      </c>
      <c r="B21">
        <v>36747486</v>
      </c>
      <c r="C21">
        <v>0</v>
      </c>
      <c r="D21">
        <v>0</v>
      </c>
      <c r="E21">
        <v>36747486</v>
      </c>
      <c r="F21">
        <v>1</v>
      </c>
      <c r="G21">
        <v>2020</v>
      </c>
    </row>
    <row r="22" spans="1:7" x14ac:dyDescent="0.3">
      <c r="A22" t="s">
        <v>2014</v>
      </c>
      <c r="B22">
        <v>36109913</v>
      </c>
      <c r="C22">
        <v>0</v>
      </c>
      <c r="D22">
        <v>0</v>
      </c>
      <c r="E22">
        <v>36109913</v>
      </c>
      <c r="F22">
        <v>1</v>
      </c>
      <c r="G22">
        <v>2020</v>
      </c>
    </row>
    <row r="23" spans="1:7" x14ac:dyDescent="0.3">
      <c r="A23" t="s">
        <v>2015</v>
      </c>
      <c r="B23">
        <v>34360029</v>
      </c>
      <c r="C23">
        <v>0</v>
      </c>
      <c r="D23">
        <v>0</v>
      </c>
      <c r="E23">
        <v>34360029</v>
      </c>
      <c r="F23">
        <v>1</v>
      </c>
      <c r="G23">
        <v>2020</v>
      </c>
    </row>
    <row r="24" spans="1:7" x14ac:dyDescent="0.3">
      <c r="A24" t="s">
        <v>2016</v>
      </c>
      <c r="B24">
        <v>34218525</v>
      </c>
      <c r="C24">
        <v>0</v>
      </c>
      <c r="D24">
        <v>0</v>
      </c>
      <c r="E24">
        <v>34218525</v>
      </c>
      <c r="F24">
        <v>1</v>
      </c>
      <c r="G24">
        <v>2020</v>
      </c>
    </row>
    <row r="25" spans="1:7" x14ac:dyDescent="0.3">
      <c r="A25" t="s">
        <v>2017</v>
      </c>
      <c r="B25">
        <v>33718703</v>
      </c>
      <c r="C25">
        <v>0</v>
      </c>
      <c r="D25">
        <v>0</v>
      </c>
      <c r="E25">
        <v>33718703</v>
      </c>
      <c r="F25">
        <v>1</v>
      </c>
      <c r="G25">
        <v>2020</v>
      </c>
    </row>
    <row r="26" spans="1:7" x14ac:dyDescent="0.3">
      <c r="A26" t="s">
        <v>2018</v>
      </c>
      <c r="B26">
        <v>31503136</v>
      </c>
      <c r="C26">
        <v>0</v>
      </c>
      <c r="D26">
        <v>0</v>
      </c>
      <c r="E26">
        <v>31501815</v>
      </c>
      <c r="F26">
        <v>1</v>
      </c>
      <c r="G26">
        <v>2020</v>
      </c>
    </row>
    <row r="27" spans="1:7" x14ac:dyDescent="0.3">
      <c r="A27" t="s">
        <v>2019</v>
      </c>
      <c r="B27">
        <v>28700000</v>
      </c>
      <c r="C27">
        <v>0</v>
      </c>
      <c r="D27">
        <v>0</v>
      </c>
      <c r="E27">
        <v>28700000</v>
      </c>
      <c r="F27">
        <v>1</v>
      </c>
      <c r="G27">
        <v>2020</v>
      </c>
    </row>
    <row r="28" spans="1:7" x14ac:dyDescent="0.3">
      <c r="A28" t="s">
        <v>2020</v>
      </c>
      <c r="B28">
        <v>28477890</v>
      </c>
      <c r="C28">
        <v>0</v>
      </c>
      <c r="D28">
        <v>0</v>
      </c>
      <c r="E28">
        <v>28477890</v>
      </c>
      <c r="F28">
        <v>1</v>
      </c>
      <c r="G28">
        <v>2020</v>
      </c>
    </row>
    <row r="29" spans="1:7" x14ac:dyDescent="0.3">
      <c r="A29" t="s">
        <v>2021</v>
      </c>
      <c r="B29">
        <v>24857278</v>
      </c>
      <c r="C29">
        <v>0</v>
      </c>
      <c r="D29">
        <v>0</v>
      </c>
      <c r="E29">
        <v>24857244</v>
      </c>
      <c r="F29">
        <v>1</v>
      </c>
      <c r="G29">
        <v>2020</v>
      </c>
    </row>
    <row r="30" spans="1:7" x14ac:dyDescent="0.3">
      <c r="A30" t="s">
        <v>2022</v>
      </c>
      <c r="B30">
        <v>22715146</v>
      </c>
      <c r="C30">
        <v>0</v>
      </c>
      <c r="D30">
        <v>0</v>
      </c>
      <c r="E30">
        <v>22715146</v>
      </c>
      <c r="F30">
        <v>1</v>
      </c>
      <c r="G30">
        <v>2020</v>
      </c>
    </row>
    <row r="31" spans="1:7" x14ac:dyDescent="0.3">
      <c r="A31" t="s">
        <v>2023</v>
      </c>
      <c r="B31">
        <v>21276720</v>
      </c>
      <c r="C31">
        <v>0</v>
      </c>
      <c r="D31">
        <v>0</v>
      </c>
      <c r="E31">
        <v>21276720</v>
      </c>
      <c r="F31">
        <v>1</v>
      </c>
      <c r="G31">
        <v>2020</v>
      </c>
    </row>
    <row r="32" spans="1:7" x14ac:dyDescent="0.3">
      <c r="A32" t="s">
        <v>2024</v>
      </c>
      <c r="B32">
        <v>21097921</v>
      </c>
      <c r="C32">
        <v>0</v>
      </c>
      <c r="D32">
        <v>0</v>
      </c>
      <c r="E32">
        <v>21097921</v>
      </c>
      <c r="F32">
        <v>1</v>
      </c>
      <c r="G32">
        <v>2020</v>
      </c>
    </row>
    <row r="33" spans="1:7" x14ac:dyDescent="0.3">
      <c r="A33" t="s">
        <v>2025</v>
      </c>
      <c r="B33">
        <v>20474270</v>
      </c>
      <c r="C33">
        <v>0</v>
      </c>
      <c r="D33">
        <v>0</v>
      </c>
      <c r="E33">
        <v>20474270</v>
      </c>
      <c r="F33">
        <v>1</v>
      </c>
      <c r="G33">
        <v>2020</v>
      </c>
    </row>
    <row r="34" spans="1:7" x14ac:dyDescent="0.3">
      <c r="A34" t="s">
        <v>2026</v>
      </c>
      <c r="B34">
        <v>20302668</v>
      </c>
      <c r="C34">
        <v>0</v>
      </c>
      <c r="D34">
        <v>0</v>
      </c>
      <c r="E34">
        <v>20302668</v>
      </c>
      <c r="F34">
        <v>1</v>
      </c>
      <c r="G34">
        <v>2020</v>
      </c>
    </row>
    <row r="35" spans="1:7" x14ac:dyDescent="0.3">
      <c r="A35" t="s">
        <v>2027</v>
      </c>
      <c r="B35">
        <v>19990000</v>
      </c>
      <c r="C35">
        <v>0</v>
      </c>
      <c r="D35">
        <v>0</v>
      </c>
      <c r="E35">
        <v>19990000</v>
      </c>
      <c r="F35">
        <v>1</v>
      </c>
      <c r="G35">
        <v>2020</v>
      </c>
    </row>
    <row r="36" spans="1:7" x14ac:dyDescent="0.3">
      <c r="A36" t="s">
        <v>2028</v>
      </c>
      <c r="B36">
        <v>19788995</v>
      </c>
      <c r="C36">
        <v>0</v>
      </c>
      <c r="D36">
        <v>0</v>
      </c>
      <c r="E36">
        <v>19788995</v>
      </c>
      <c r="F36">
        <v>1</v>
      </c>
      <c r="G36">
        <v>2020</v>
      </c>
    </row>
    <row r="37" spans="1:7" x14ac:dyDescent="0.3">
      <c r="A37" t="s">
        <v>2029</v>
      </c>
      <c r="B37">
        <v>19561221</v>
      </c>
      <c r="C37">
        <v>0</v>
      </c>
      <c r="D37">
        <v>0</v>
      </c>
      <c r="E37">
        <v>19561221</v>
      </c>
      <c r="F37">
        <v>1</v>
      </c>
      <c r="G37">
        <v>2020</v>
      </c>
    </row>
    <row r="38" spans="1:7" x14ac:dyDescent="0.3">
      <c r="A38" t="s">
        <v>2030</v>
      </c>
      <c r="B38">
        <v>18091395</v>
      </c>
      <c r="C38">
        <v>0</v>
      </c>
      <c r="D38">
        <v>0</v>
      </c>
      <c r="E38">
        <v>18091395</v>
      </c>
      <c r="F38">
        <v>1</v>
      </c>
      <c r="G38">
        <v>2020</v>
      </c>
    </row>
    <row r="39" spans="1:7" x14ac:dyDescent="0.3">
      <c r="A39" t="s">
        <v>2031</v>
      </c>
      <c r="B39">
        <v>17710977</v>
      </c>
      <c r="C39">
        <v>0</v>
      </c>
      <c r="D39">
        <v>0</v>
      </c>
      <c r="E39">
        <v>17710977</v>
      </c>
      <c r="F39">
        <v>1</v>
      </c>
      <c r="G39">
        <v>2020</v>
      </c>
    </row>
    <row r="40" spans="1:7" x14ac:dyDescent="0.3">
      <c r="A40" t="s">
        <v>2032</v>
      </c>
      <c r="B40">
        <v>17645779</v>
      </c>
      <c r="C40">
        <v>0</v>
      </c>
      <c r="D40">
        <v>0</v>
      </c>
      <c r="E40">
        <v>17645779</v>
      </c>
      <c r="F40">
        <v>1</v>
      </c>
      <c r="G40">
        <v>2020</v>
      </c>
    </row>
    <row r="41" spans="1:7" x14ac:dyDescent="0.3">
      <c r="A41" t="s">
        <v>2033</v>
      </c>
      <c r="B41">
        <v>17601351</v>
      </c>
      <c r="C41">
        <v>0</v>
      </c>
      <c r="D41">
        <v>0</v>
      </c>
      <c r="E41">
        <v>17601351</v>
      </c>
      <c r="F41">
        <v>1</v>
      </c>
      <c r="G41">
        <v>2020</v>
      </c>
    </row>
    <row r="42" spans="1:7" x14ac:dyDescent="0.3">
      <c r="A42" t="s">
        <v>2034</v>
      </c>
      <c r="B42">
        <v>17361009</v>
      </c>
      <c r="C42">
        <v>0</v>
      </c>
      <c r="D42">
        <v>0</v>
      </c>
      <c r="E42">
        <v>17361009</v>
      </c>
      <c r="F42">
        <v>1</v>
      </c>
      <c r="G42">
        <v>2020</v>
      </c>
    </row>
    <row r="43" spans="1:7" x14ac:dyDescent="0.3">
      <c r="A43" t="s">
        <v>2035</v>
      </c>
      <c r="B43">
        <v>16955924</v>
      </c>
      <c r="C43">
        <v>0</v>
      </c>
      <c r="D43">
        <v>0</v>
      </c>
      <c r="E43">
        <v>16955924</v>
      </c>
      <c r="F43">
        <v>1</v>
      </c>
      <c r="G43">
        <v>2020</v>
      </c>
    </row>
    <row r="44" spans="1:7" x14ac:dyDescent="0.3">
      <c r="A44" t="s">
        <v>2036</v>
      </c>
      <c r="B44">
        <v>15373181</v>
      </c>
      <c r="C44">
        <v>0</v>
      </c>
      <c r="D44">
        <v>0</v>
      </c>
      <c r="E44">
        <v>15373181</v>
      </c>
      <c r="F44">
        <v>1</v>
      </c>
      <c r="G44">
        <v>2020</v>
      </c>
    </row>
    <row r="45" spans="1:7" x14ac:dyDescent="0.3">
      <c r="A45" t="s">
        <v>2037</v>
      </c>
      <c r="B45">
        <v>14308789</v>
      </c>
      <c r="C45">
        <v>0</v>
      </c>
      <c r="D45">
        <v>0</v>
      </c>
      <c r="E45">
        <v>14308789</v>
      </c>
      <c r="F45">
        <v>1</v>
      </c>
      <c r="G45">
        <v>2020</v>
      </c>
    </row>
    <row r="46" spans="1:7" x14ac:dyDescent="0.3">
      <c r="A46" t="s">
        <v>2038</v>
      </c>
      <c r="B46">
        <v>14193957</v>
      </c>
      <c r="C46">
        <v>0</v>
      </c>
      <c r="D46">
        <v>0</v>
      </c>
      <c r="E46">
        <v>14193957</v>
      </c>
      <c r="F46">
        <v>1</v>
      </c>
      <c r="G46">
        <v>2020</v>
      </c>
    </row>
    <row r="47" spans="1:7" x14ac:dyDescent="0.3">
      <c r="A47" t="s">
        <v>2039</v>
      </c>
      <c r="B47">
        <v>13995207</v>
      </c>
      <c r="C47">
        <v>0</v>
      </c>
      <c r="D47">
        <v>0</v>
      </c>
      <c r="E47">
        <v>13995207</v>
      </c>
      <c r="F47">
        <v>1</v>
      </c>
      <c r="G47">
        <v>2020</v>
      </c>
    </row>
    <row r="48" spans="1:7" x14ac:dyDescent="0.3">
      <c r="A48" t="s">
        <v>2040</v>
      </c>
      <c r="B48">
        <v>13432212</v>
      </c>
      <c r="C48">
        <v>0</v>
      </c>
      <c r="D48">
        <v>0</v>
      </c>
      <c r="E48">
        <v>13432212</v>
      </c>
      <c r="F48">
        <v>1</v>
      </c>
      <c r="G48">
        <v>2020</v>
      </c>
    </row>
    <row r="49" spans="1:7" x14ac:dyDescent="0.3">
      <c r="A49" t="s">
        <v>2041</v>
      </c>
      <c r="B49">
        <v>13394556</v>
      </c>
      <c r="C49">
        <v>0</v>
      </c>
      <c r="D49">
        <v>0</v>
      </c>
      <c r="E49">
        <v>13394556</v>
      </c>
      <c r="F49">
        <v>1</v>
      </c>
      <c r="G49">
        <v>2020</v>
      </c>
    </row>
    <row r="50" spans="1:7" x14ac:dyDescent="0.3">
      <c r="A50" t="s">
        <v>2042</v>
      </c>
      <c r="B50">
        <v>12761386</v>
      </c>
      <c r="C50">
        <v>0</v>
      </c>
      <c r="D50">
        <v>0</v>
      </c>
      <c r="E50">
        <v>12761386</v>
      </c>
      <c r="F50">
        <v>1</v>
      </c>
      <c r="G50">
        <v>2020</v>
      </c>
    </row>
    <row r="51" spans="1:7" x14ac:dyDescent="0.3">
      <c r="A51" t="s">
        <v>2043</v>
      </c>
      <c r="B51">
        <v>12745392</v>
      </c>
      <c r="C51">
        <v>0</v>
      </c>
      <c r="D51">
        <v>0</v>
      </c>
      <c r="E51">
        <v>12742455</v>
      </c>
      <c r="F51">
        <v>1</v>
      </c>
      <c r="G51">
        <v>2020</v>
      </c>
    </row>
    <row r="52" spans="1:7" x14ac:dyDescent="0.3">
      <c r="A52" t="s">
        <v>2044</v>
      </c>
      <c r="B52">
        <v>12640113</v>
      </c>
      <c r="C52">
        <v>0</v>
      </c>
      <c r="D52">
        <v>0</v>
      </c>
      <c r="E52">
        <v>12640113</v>
      </c>
      <c r="F52">
        <v>1</v>
      </c>
      <c r="G52">
        <v>2020</v>
      </c>
    </row>
    <row r="53" spans="1:7" x14ac:dyDescent="0.3">
      <c r="A53" t="s">
        <v>2045</v>
      </c>
      <c r="B53">
        <v>12221804</v>
      </c>
      <c r="C53">
        <v>0</v>
      </c>
      <c r="D53">
        <v>0</v>
      </c>
      <c r="E53">
        <v>12221804</v>
      </c>
      <c r="F53">
        <v>1</v>
      </c>
      <c r="G53">
        <v>2020</v>
      </c>
    </row>
    <row r="54" spans="1:7" x14ac:dyDescent="0.3">
      <c r="A54" t="s">
        <v>2046</v>
      </c>
      <c r="B54">
        <v>12157793</v>
      </c>
      <c r="C54">
        <v>0</v>
      </c>
      <c r="D54">
        <v>0</v>
      </c>
      <c r="E54">
        <v>12157793</v>
      </c>
      <c r="F54">
        <v>1</v>
      </c>
      <c r="G54">
        <v>2020</v>
      </c>
    </row>
    <row r="55" spans="1:7" x14ac:dyDescent="0.3">
      <c r="A55" t="s">
        <v>2047</v>
      </c>
      <c r="B55">
        <v>11888743</v>
      </c>
      <c r="C55">
        <v>0</v>
      </c>
      <c r="D55">
        <v>0</v>
      </c>
      <c r="E55">
        <v>11888743</v>
      </c>
      <c r="F55">
        <v>1</v>
      </c>
      <c r="G55">
        <v>2020</v>
      </c>
    </row>
    <row r="56" spans="1:7" x14ac:dyDescent="0.3">
      <c r="A56" t="s">
        <v>2048</v>
      </c>
      <c r="B56">
        <v>11702371</v>
      </c>
      <c r="C56">
        <v>0</v>
      </c>
      <c r="D56">
        <v>0</v>
      </c>
      <c r="E56">
        <v>11702371</v>
      </c>
      <c r="F56">
        <v>1</v>
      </c>
      <c r="G56">
        <v>2020</v>
      </c>
    </row>
    <row r="57" spans="1:7" x14ac:dyDescent="0.3">
      <c r="A57" t="s">
        <v>2049</v>
      </c>
      <c r="B57">
        <v>11126309</v>
      </c>
      <c r="C57">
        <v>0</v>
      </c>
      <c r="D57">
        <v>0</v>
      </c>
      <c r="E57">
        <v>11126309</v>
      </c>
      <c r="F57">
        <v>1</v>
      </c>
      <c r="G57">
        <v>2020</v>
      </c>
    </row>
    <row r="58" spans="1:7" x14ac:dyDescent="0.3">
      <c r="A58" t="s">
        <v>2050</v>
      </c>
      <c r="B58">
        <v>11007713</v>
      </c>
      <c r="C58">
        <v>0</v>
      </c>
      <c r="D58">
        <v>0</v>
      </c>
      <c r="E58">
        <v>11007713</v>
      </c>
      <c r="F58">
        <v>1</v>
      </c>
      <c r="G58">
        <v>2020</v>
      </c>
    </row>
    <row r="59" spans="1:7" x14ac:dyDescent="0.3">
      <c r="A59" t="s">
        <v>2051</v>
      </c>
      <c r="B59">
        <v>10983063</v>
      </c>
      <c r="C59">
        <v>0</v>
      </c>
      <c r="D59">
        <v>0</v>
      </c>
      <c r="E59">
        <v>10983063</v>
      </c>
      <c r="F59">
        <v>1</v>
      </c>
      <c r="G59">
        <v>2020</v>
      </c>
    </row>
    <row r="60" spans="1:7" x14ac:dyDescent="0.3">
      <c r="A60" t="s">
        <v>2052</v>
      </c>
      <c r="B60">
        <v>10885076</v>
      </c>
      <c r="C60">
        <v>0</v>
      </c>
      <c r="D60">
        <v>0</v>
      </c>
      <c r="E60">
        <v>10885076</v>
      </c>
      <c r="F60">
        <v>1</v>
      </c>
      <c r="G60">
        <v>2020</v>
      </c>
    </row>
    <row r="61" spans="1:7" x14ac:dyDescent="0.3">
      <c r="A61" t="s">
        <v>2053</v>
      </c>
      <c r="B61">
        <v>10791301</v>
      </c>
      <c r="C61">
        <v>0</v>
      </c>
      <c r="D61">
        <v>0</v>
      </c>
      <c r="E61">
        <v>10791301</v>
      </c>
      <c r="F61">
        <v>1</v>
      </c>
      <c r="G61">
        <v>2020</v>
      </c>
    </row>
    <row r="62" spans="1:7" x14ac:dyDescent="0.3">
      <c r="A62" t="s">
        <v>2054</v>
      </c>
      <c r="B62">
        <v>10779891</v>
      </c>
      <c r="C62">
        <v>0</v>
      </c>
      <c r="D62">
        <v>0</v>
      </c>
      <c r="E62">
        <v>10779891</v>
      </c>
      <c r="F62">
        <v>1</v>
      </c>
      <c r="G62">
        <v>2020</v>
      </c>
    </row>
    <row r="63" spans="1:7" x14ac:dyDescent="0.3">
      <c r="A63" t="s">
        <v>2055</v>
      </c>
      <c r="B63">
        <v>10597464</v>
      </c>
      <c r="C63">
        <v>0</v>
      </c>
      <c r="D63">
        <v>0</v>
      </c>
      <c r="E63">
        <v>10597464</v>
      </c>
      <c r="F63">
        <v>1</v>
      </c>
      <c r="G63">
        <v>2020</v>
      </c>
    </row>
    <row r="64" spans="1:7" x14ac:dyDescent="0.3">
      <c r="A64" t="s">
        <v>2056</v>
      </c>
      <c r="B64">
        <v>10339127</v>
      </c>
      <c r="C64">
        <v>0</v>
      </c>
      <c r="D64">
        <v>0</v>
      </c>
      <c r="E64">
        <v>10339127</v>
      </c>
      <c r="F64">
        <v>1</v>
      </c>
      <c r="G64">
        <v>2020</v>
      </c>
    </row>
    <row r="65" spans="1:7" x14ac:dyDescent="0.3">
      <c r="A65" t="s">
        <v>2057</v>
      </c>
      <c r="B65">
        <v>10200000</v>
      </c>
      <c r="C65">
        <v>0</v>
      </c>
      <c r="D65">
        <v>0</v>
      </c>
      <c r="E65">
        <v>10200000</v>
      </c>
      <c r="F65">
        <v>1</v>
      </c>
      <c r="G65">
        <v>2020</v>
      </c>
    </row>
    <row r="66" spans="1:7" x14ac:dyDescent="0.3">
      <c r="A66" t="s">
        <v>2058</v>
      </c>
      <c r="B66">
        <v>9687188</v>
      </c>
      <c r="C66">
        <v>0</v>
      </c>
      <c r="D66">
        <v>0</v>
      </c>
      <c r="E66">
        <v>9687188</v>
      </c>
      <c r="F66">
        <v>1</v>
      </c>
      <c r="G66">
        <v>2020</v>
      </c>
    </row>
    <row r="67" spans="1:7" x14ac:dyDescent="0.3">
      <c r="A67" t="s">
        <v>2059</v>
      </c>
      <c r="B67">
        <v>9581100</v>
      </c>
      <c r="C67">
        <v>0</v>
      </c>
      <c r="D67">
        <v>0</v>
      </c>
      <c r="E67">
        <v>9581100</v>
      </c>
      <c r="F67">
        <v>1</v>
      </c>
      <c r="G67">
        <v>2020</v>
      </c>
    </row>
    <row r="68" spans="1:7" x14ac:dyDescent="0.3">
      <c r="A68" t="s">
        <v>2060</v>
      </c>
      <c r="B68">
        <v>9471940</v>
      </c>
      <c r="C68">
        <v>0</v>
      </c>
      <c r="D68">
        <v>0</v>
      </c>
      <c r="E68">
        <v>9471940</v>
      </c>
      <c r="F68">
        <v>1</v>
      </c>
      <c r="G68">
        <v>2020</v>
      </c>
    </row>
    <row r="69" spans="1:7" x14ac:dyDescent="0.3">
      <c r="A69" t="s">
        <v>2061</v>
      </c>
      <c r="B69">
        <v>9458590</v>
      </c>
      <c r="C69">
        <v>0</v>
      </c>
      <c r="D69">
        <v>0</v>
      </c>
      <c r="E69">
        <v>9458590</v>
      </c>
      <c r="F69">
        <v>1</v>
      </c>
      <c r="G69">
        <v>2020</v>
      </c>
    </row>
    <row r="70" spans="1:7" x14ac:dyDescent="0.3">
      <c r="A70" t="s">
        <v>2062</v>
      </c>
      <c r="B70">
        <v>9433525</v>
      </c>
      <c r="C70">
        <v>0</v>
      </c>
      <c r="D70">
        <v>0</v>
      </c>
      <c r="E70">
        <v>9433525</v>
      </c>
      <c r="F70">
        <v>1</v>
      </c>
      <c r="G70">
        <v>2020</v>
      </c>
    </row>
    <row r="71" spans="1:7" x14ac:dyDescent="0.3">
      <c r="A71" t="s">
        <v>2063</v>
      </c>
      <c r="B71">
        <v>9317347</v>
      </c>
      <c r="C71">
        <v>0</v>
      </c>
      <c r="D71">
        <v>0</v>
      </c>
      <c r="E71">
        <v>9317347</v>
      </c>
      <c r="F71">
        <v>1</v>
      </c>
      <c r="G71">
        <v>2020</v>
      </c>
    </row>
    <row r="72" spans="1:7" x14ac:dyDescent="0.3">
      <c r="A72" t="s">
        <v>576</v>
      </c>
      <c r="B72">
        <v>9189552</v>
      </c>
      <c r="C72">
        <v>0</v>
      </c>
      <c r="D72">
        <v>0</v>
      </c>
      <c r="E72">
        <v>9189552</v>
      </c>
      <c r="F72">
        <v>1</v>
      </c>
      <c r="G72">
        <v>2020</v>
      </c>
    </row>
    <row r="73" spans="1:7" x14ac:dyDescent="0.3">
      <c r="A73" t="s">
        <v>2064</v>
      </c>
      <c r="B73">
        <v>8968845</v>
      </c>
      <c r="C73">
        <v>0</v>
      </c>
      <c r="D73">
        <v>0</v>
      </c>
      <c r="E73">
        <v>8968845</v>
      </c>
      <c r="F73">
        <v>1</v>
      </c>
      <c r="G73">
        <v>2020</v>
      </c>
    </row>
    <row r="74" spans="1:7" x14ac:dyDescent="0.3">
      <c r="A74" t="s">
        <v>2065</v>
      </c>
      <c r="B74">
        <v>8954345</v>
      </c>
      <c r="C74">
        <v>0</v>
      </c>
      <c r="D74">
        <v>0</v>
      </c>
      <c r="E74">
        <v>8954345</v>
      </c>
      <c r="F74">
        <v>1</v>
      </c>
      <c r="G74">
        <v>2020</v>
      </c>
    </row>
    <row r="75" spans="1:7" x14ac:dyDescent="0.3">
      <c r="A75" t="s">
        <v>2066</v>
      </c>
      <c r="B75">
        <v>8926071</v>
      </c>
      <c r="C75">
        <v>0</v>
      </c>
      <c r="D75">
        <v>0</v>
      </c>
      <c r="E75">
        <v>8926071</v>
      </c>
      <c r="F75">
        <v>1</v>
      </c>
      <c r="G75">
        <v>2020</v>
      </c>
    </row>
    <row r="76" spans="1:7" x14ac:dyDescent="0.3">
      <c r="A76" t="s">
        <v>2067</v>
      </c>
      <c r="B76">
        <v>8859185</v>
      </c>
      <c r="C76">
        <v>0</v>
      </c>
      <c r="D76">
        <v>0</v>
      </c>
      <c r="E76">
        <v>8859185</v>
      </c>
      <c r="F76">
        <v>1</v>
      </c>
      <c r="G76">
        <v>2020</v>
      </c>
    </row>
    <row r="77" spans="1:7" x14ac:dyDescent="0.3">
      <c r="A77" t="s">
        <v>2068</v>
      </c>
      <c r="B77">
        <v>8721243</v>
      </c>
      <c r="C77">
        <v>0</v>
      </c>
      <c r="D77">
        <v>0</v>
      </c>
      <c r="E77">
        <v>8721243</v>
      </c>
      <c r="F77">
        <v>1</v>
      </c>
      <c r="G77">
        <v>2020</v>
      </c>
    </row>
    <row r="78" spans="1:7" x14ac:dyDescent="0.3">
      <c r="A78" t="s">
        <v>2069</v>
      </c>
      <c r="B78">
        <v>8613864</v>
      </c>
      <c r="C78">
        <v>0</v>
      </c>
      <c r="D78">
        <v>0</v>
      </c>
      <c r="E78">
        <v>8613864</v>
      </c>
      <c r="F78">
        <v>1</v>
      </c>
      <c r="G78">
        <v>2020</v>
      </c>
    </row>
    <row r="79" spans="1:7" x14ac:dyDescent="0.3">
      <c r="A79" t="s">
        <v>2070</v>
      </c>
      <c r="B79">
        <v>8399765</v>
      </c>
      <c r="C79">
        <v>0</v>
      </c>
      <c r="D79">
        <v>0</v>
      </c>
      <c r="E79">
        <v>8399765</v>
      </c>
      <c r="F79">
        <v>1</v>
      </c>
      <c r="G79">
        <v>2020</v>
      </c>
    </row>
    <row r="80" spans="1:7" x14ac:dyDescent="0.3">
      <c r="A80" t="s">
        <v>2071</v>
      </c>
      <c r="B80">
        <v>8020474</v>
      </c>
      <c r="C80">
        <v>0</v>
      </c>
      <c r="D80">
        <v>0</v>
      </c>
      <c r="E80">
        <v>8020474</v>
      </c>
      <c r="F80">
        <v>1</v>
      </c>
      <c r="G80">
        <v>2020</v>
      </c>
    </row>
    <row r="81" spans="1:7" x14ac:dyDescent="0.3">
      <c r="A81" t="s">
        <v>2072</v>
      </c>
      <c r="B81">
        <v>7932191</v>
      </c>
      <c r="C81">
        <v>0</v>
      </c>
      <c r="D81">
        <v>0</v>
      </c>
      <c r="E81">
        <v>7932191</v>
      </c>
      <c r="F81">
        <v>1</v>
      </c>
      <c r="G81">
        <v>2020</v>
      </c>
    </row>
    <row r="82" spans="1:7" x14ac:dyDescent="0.3">
      <c r="A82" t="s">
        <v>2073</v>
      </c>
      <c r="B82">
        <v>7837980</v>
      </c>
      <c r="C82">
        <v>0</v>
      </c>
      <c r="D82">
        <v>0</v>
      </c>
      <c r="E82">
        <v>7837980</v>
      </c>
      <c r="F82">
        <v>1</v>
      </c>
      <c r="G82">
        <v>2020</v>
      </c>
    </row>
    <row r="83" spans="1:7" x14ac:dyDescent="0.3">
      <c r="A83" t="s">
        <v>2074</v>
      </c>
      <c r="B83">
        <v>7792716</v>
      </c>
      <c r="C83">
        <v>0</v>
      </c>
      <c r="D83">
        <v>0</v>
      </c>
      <c r="E83">
        <v>7792716</v>
      </c>
      <c r="F83">
        <v>1</v>
      </c>
      <c r="G83">
        <v>2020</v>
      </c>
    </row>
    <row r="84" spans="1:7" x14ac:dyDescent="0.3">
      <c r="A84" t="s">
        <v>2075</v>
      </c>
      <c r="B84">
        <v>7760946</v>
      </c>
      <c r="C84">
        <v>0</v>
      </c>
      <c r="D84">
        <v>0</v>
      </c>
      <c r="E84">
        <v>7760946</v>
      </c>
      <c r="F84">
        <v>1</v>
      </c>
      <c r="G84">
        <v>2020</v>
      </c>
    </row>
    <row r="85" spans="1:7" x14ac:dyDescent="0.3">
      <c r="A85" t="s">
        <v>2076</v>
      </c>
      <c r="B85">
        <v>7732697</v>
      </c>
      <c r="C85">
        <v>0</v>
      </c>
      <c r="D85">
        <v>0</v>
      </c>
      <c r="E85">
        <v>7732435</v>
      </c>
      <c r="F85">
        <v>1</v>
      </c>
      <c r="G85">
        <v>2020</v>
      </c>
    </row>
    <row r="86" spans="1:7" x14ac:dyDescent="0.3">
      <c r="A86" t="s">
        <v>2077</v>
      </c>
      <c r="B86">
        <v>7673800</v>
      </c>
      <c r="C86">
        <v>0</v>
      </c>
      <c r="D86">
        <v>0</v>
      </c>
      <c r="E86">
        <v>7673207</v>
      </c>
      <c r="F86">
        <v>1</v>
      </c>
      <c r="G86">
        <v>2020</v>
      </c>
    </row>
    <row r="87" spans="1:7" x14ac:dyDescent="0.3">
      <c r="A87" t="s">
        <v>2078</v>
      </c>
      <c r="B87">
        <v>7627100</v>
      </c>
      <c r="C87">
        <v>0</v>
      </c>
      <c r="D87">
        <v>0</v>
      </c>
      <c r="E87">
        <v>7627100</v>
      </c>
      <c r="F87">
        <v>1</v>
      </c>
      <c r="G87">
        <v>2020</v>
      </c>
    </row>
    <row r="88" spans="1:7" x14ac:dyDescent="0.3">
      <c r="A88" t="s">
        <v>2079</v>
      </c>
      <c r="B88">
        <v>7501454</v>
      </c>
      <c r="C88">
        <v>0</v>
      </c>
      <c r="D88">
        <v>0</v>
      </c>
      <c r="E88">
        <v>7501454</v>
      </c>
      <c r="F88">
        <v>1</v>
      </c>
      <c r="G88">
        <v>2020</v>
      </c>
    </row>
    <row r="89" spans="1:7" x14ac:dyDescent="0.3">
      <c r="A89" t="s">
        <v>2080</v>
      </c>
      <c r="B89">
        <v>7494243</v>
      </c>
      <c r="C89">
        <v>0</v>
      </c>
      <c r="D89">
        <v>0</v>
      </c>
      <c r="E89">
        <v>7494243</v>
      </c>
      <c r="F89">
        <v>1</v>
      </c>
      <c r="G89">
        <v>2020</v>
      </c>
    </row>
    <row r="90" spans="1:7" x14ac:dyDescent="0.3">
      <c r="A90" t="s">
        <v>2081</v>
      </c>
      <c r="B90">
        <v>7358771</v>
      </c>
      <c r="C90">
        <v>0</v>
      </c>
      <c r="D90">
        <v>0</v>
      </c>
      <c r="E90">
        <v>7358771</v>
      </c>
      <c r="F90">
        <v>1</v>
      </c>
      <c r="G90">
        <v>2020</v>
      </c>
    </row>
    <row r="91" spans="1:7" x14ac:dyDescent="0.3">
      <c r="A91" t="s">
        <v>2082</v>
      </c>
      <c r="B91">
        <v>7154649</v>
      </c>
      <c r="C91">
        <v>0</v>
      </c>
      <c r="D91">
        <v>0</v>
      </c>
      <c r="E91">
        <v>7154649</v>
      </c>
      <c r="F91">
        <v>1</v>
      </c>
      <c r="G91">
        <v>2020</v>
      </c>
    </row>
    <row r="92" spans="1:7" x14ac:dyDescent="0.3">
      <c r="A92" t="s">
        <v>2083</v>
      </c>
      <c r="B92">
        <v>7128952</v>
      </c>
      <c r="C92">
        <v>0</v>
      </c>
      <c r="D92">
        <v>0</v>
      </c>
      <c r="E92">
        <v>7128952</v>
      </c>
      <c r="F92">
        <v>1</v>
      </c>
      <c r="G92">
        <v>2020</v>
      </c>
    </row>
    <row r="93" spans="1:7" x14ac:dyDescent="0.3">
      <c r="A93" t="s">
        <v>2084</v>
      </c>
      <c r="B93">
        <v>7090000</v>
      </c>
      <c r="C93">
        <v>0</v>
      </c>
      <c r="D93">
        <v>0</v>
      </c>
      <c r="E93">
        <v>7090000</v>
      </c>
      <c r="F93">
        <v>1</v>
      </c>
      <c r="G93">
        <v>2020</v>
      </c>
    </row>
    <row r="94" spans="1:7" x14ac:dyDescent="0.3">
      <c r="A94" t="s">
        <v>2085</v>
      </c>
      <c r="B94">
        <v>7085946</v>
      </c>
      <c r="C94">
        <v>0</v>
      </c>
      <c r="D94">
        <v>0</v>
      </c>
      <c r="E94">
        <v>7085946</v>
      </c>
      <c r="F94">
        <v>1</v>
      </c>
      <c r="G94">
        <v>2020</v>
      </c>
    </row>
    <row r="95" spans="1:7" x14ac:dyDescent="0.3">
      <c r="A95" t="s">
        <v>2086</v>
      </c>
      <c r="B95">
        <v>6977378</v>
      </c>
      <c r="C95">
        <v>0</v>
      </c>
      <c r="D95">
        <v>0</v>
      </c>
      <c r="E95">
        <v>6977378</v>
      </c>
      <c r="F95">
        <v>1</v>
      </c>
      <c r="G95">
        <v>2020</v>
      </c>
    </row>
    <row r="96" spans="1:7" x14ac:dyDescent="0.3">
      <c r="A96" t="s">
        <v>2087</v>
      </c>
      <c r="B96">
        <v>6933267</v>
      </c>
      <c r="C96">
        <v>0</v>
      </c>
      <c r="D96">
        <v>0</v>
      </c>
      <c r="E96">
        <v>6933267</v>
      </c>
      <c r="F96">
        <v>1</v>
      </c>
      <c r="G96">
        <v>2020</v>
      </c>
    </row>
    <row r="97" spans="1:7" x14ac:dyDescent="0.3">
      <c r="A97" t="s">
        <v>2088</v>
      </c>
      <c r="B97">
        <v>6725146</v>
      </c>
      <c r="C97">
        <v>0</v>
      </c>
      <c r="D97">
        <v>0</v>
      </c>
      <c r="E97">
        <v>6725146</v>
      </c>
      <c r="F97">
        <v>1</v>
      </c>
      <c r="G97">
        <v>2020</v>
      </c>
    </row>
    <row r="98" spans="1:7" x14ac:dyDescent="0.3">
      <c r="A98" t="s">
        <v>2089</v>
      </c>
      <c r="B98">
        <v>6709383</v>
      </c>
      <c r="C98">
        <v>0</v>
      </c>
      <c r="D98">
        <v>0</v>
      </c>
      <c r="E98">
        <v>6709383</v>
      </c>
      <c r="F98">
        <v>1</v>
      </c>
      <c r="G98">
        <v>2020</v>
      </c>
    </row>
    <row r="99" spans="1:7" x14ac:dyDescent="0.3">
      <c r="A99" t="s">
        <v>2090</v>
      </c>
      <c r="B99">
        <v>6574905</v>
      </c>
      <c r="C99">
        <v>0</v>
      </c>
      <c r="D99">
        <v>0</v>
      </c>
      <c r="E99">
        <v>6574905</v>
      </c>
      <c r="F99">
        <v>1</v>
      </c>
      <c r="G99">
        <v>2020</v>
      </c>
    </row>
    <row r="100" spans="1:7" x14ac:dyDescent="0.3">
      <c r="A100" t="s">
        <v>2091</v>
      </c>
      <c r="B100">
        <v>6494241</v>
      </c>
      <c r="C100">
        <v>0</v>
      </c>
      <c r="D100">
        <v>0</v>
      </c>
      <c r="E100">
        <v>6494241</v>
      </c>
      <c r="F100">
        <v>1</v>
      </c>
      <c r="G100">
        <v>2020</v>
      </c>
    </row>
    <row r="101" spans="1:7" x14ac:dyDescent="0.3">
      <c r="A101" t="s">
        <v>2092</v>
      </c>
      <c r="B101">
        <v>6434874</v>
      </c>
      <c r="C101">
        <v>0</v>
      </c>
      <c r="D101">
        <v>0</v>
      </c>
      <c r="E101">
        <v>6434874</v>
      </c>
      <c r="F101">
        <v>1</v>
      </c>
      <c r="G101">
        <v>2020</v>
      </c>
    </row>
    <row r="102" spans="1:7" x14ac:dyDescent="0.3">
      <c r="A102" t="s">
        <v>2093</v>
      </c>
      <c r="B102">
        <v>6404964</v>
      </c>
      <c r="C102">
        <v>0</v>
      </c>
      <c r="D102">
        <v>0</v>
      </c>
      <c r="E102">
        <v>6404964</v>
      </c>
      <c r="F102">
        <v>1</v>
      </c>
      <c r="G102">
        <v>2020</v>
      </c>
    </row>
    <row r="103" spans="1:7" x14ac:dyDescent="0.3">
      <c r="A103" t="s">
        <v>2094</v>
      </c>
      <c r="B103">
        <v>6397065</v>
      </c>
      <c r="C103">
        <v>0</v>
      </c>
      <c r="D103">
        <v>0</v>
      </c>
      <c r="E103">
        <v>6397065</v>
      </c>
      <c r="F103">
        <v>1</v>
      </c>
      <c r="G103">
        <v>2020</v>
      </c>
    </row>
    <row r="104" spans="1:7" x14ac:dyDescent="0.3">
      <c r="A104" t="s">
        <v>2095</v>
      </c>
      <c r="B104">
        <v>6395525</v>
      </c>
      <c r="C104">
        <v>0</v>
      </c>
      <c r="D104">
        <v>0</v>
      </c>
      <c r="E104">
        <v>6395525</v>
      </c>
      <c r="F104">
        <v>1</v>
      </c>
      <c r="G104">
        <v>2020</v>
      </c>
    </row>
    <row r="105" spans="1:7" x14ac:dyDescent="0.3">
      <c r="A105" t="s">
        <v>2096</v>
      </c>
      <c r="B105">
        <v>6323750</v>
      </c>
      <c r="C105">
        <v>0</v>
      </c>
      <c r="D105">
        <v>0</v>
      </c>
      <c r="E105">
        <v>6323750</v>
      </c>
      <c r="F105">
        <v>1</v>
      </c>
      <c r="G105">
        <v>2020</v>
      </c>
    </row>
    <row r="106" spans="1:7" x14ac:dyDescent="0.3">
      <c r="A106" t="s">
        <v>2097</v>
      </c>
      <c r="B106">
        <v>6189882</v>
      </c>
      <c r="C106">
        <v>0</v>
      </c>
      <c r="D106">
        <v>0</v>
      </c>
      <c r="E106">
        <v>6189882</v>
      </c>
      <c r="F106">
        <v>1</v>
      </c>
      <c r="G106">
        <v>2020</v>
      </c>
    </row>
    <row r="107" spans="1:7" x14ac:dyDescent="0.3">
      <c r="A107" t="s">
        <v>2098</v>
      </c>
      <c r="B107">
        <v>6033430</v>
      </c>
      <c r="C107">
        <v>0</v>
      </c>
      <c r="D107">
        <v>0</v>
      </c>
      <c r="E107">
        <v>6033430</v>
      </c>
      <c r="F107">
        <v>1</v>
      </c>
      <c r="G107">
        <v>2020</v>
      </c>
    </row>
    <row r="108" spans="1:7" x14ac:dyDescent="0.3">
      <c r="A108" t="s">
        <v>2099</v>
      </c>
      <c r="B108">
        <v>6024046</v>
      </c>
      <c r="C108">
        <v>0</v>
      </c>
      <c r="D108">
        <v>0</v>
      </c>
      <c r="E108">
        <v>6024046</v>
      </c>
      <c r="F108">
        <v>1</v>
      </c>
      <c r="G108">
        <v>2020</v>
      </c>
    </row>
    <row r="109" spans="1:7" x14ac:dyDescent="0.3">
      <c r="A109" t="s">
        <v>2100</v>
      </c>
      <c r="B109">
        <v>6008448</v>
      </c>
      <c r="C109">
        <v>0</v>
      </c>
      <c r="D109">
        <v>0</v>
      </c>
      <c r="E109">
        <v>6008448</v>
      </c>
      <c r="F109">
        <v>1</v>
      </c>
      <c r="G109">
        <v>2020</v>
      </c>
    </row>
    <row r="110" spans="1:7" x14ac:dyDescent="0.3">
      <c r="A110" t="s">
        <v>2101</v>
      </c>
      <c r="B110">
        <v>5975729</v>
      </c>
      <c r="C110">
        <v>0</v>
      </c>
      <c r="D110">
        <v>0</v>
      </c>
      <c r="E110">
        <v>5975729</v>
      </c>
      <c r="F110">
        <v>1</v>
      </c>
      <c r="G110">
        <v>2020</v>
      </c>
    </row>
    <row r="111" spans="1:7" x14ac:dyDescent="0.3">
      <c r="A111" t="s">
        <v>2102</v>
      </c>
      <c r="B111">
        <v>5830719</v>
      </c>
      <c r="C111">
        <v>0</v>
      </c>
      <c r="D111">
        <v>0</v>
      </c>
      <c r="E111">
        <v>5830719</v>
      </c>
      <c r="F111">
        <v>1</v>
      </c>
      <c r="G111">
        <v>2020</v>
      </c>
    </row>
    <row r="112" spans="1:7" x14ac:dyDescent="0.3">
      <c r="A112" t="s">
        <v>2103</v>
      </c>
      <c r="B112">
        <v>5796059</v>
      </c>
      <c r="C112">
        <v>0</v>
      </c>
      <c r="D112">
        <v>0</v>
      </c>
      <c r="E112">
        <v>5796059</v>
      </c>
      <c r="F112">
        <v>1</v>
      </c>
      <c r="G112">
        <v>2020</v>
      </c>
    </row>
    <row r="113" spans="1:7" x14ac:dyDescent="0.3">
      <c r="A113" t="s">
        <v>2104</v>
      </c>
      <c r="B113">
        <v>5773266</v>
      </c>
      <c r="C113">
        <v>0</v>
      </c>
      <c r="D113">
        <v>0</v>
      </c>
      <c r="E113">
        <v>5773266</v>
      </c>
      <c r="F113">
        <v>1</v>
      </c>
      <c r="G113">
        <v>2020</v>
      </c>
    </row>
    <row r="114" spans="1:7" x14ac:dyDescent="0.3">
      <c r="A114" t="s">
        <v>2105</v>
      </c>
      <c r="B114">
        <v>5663972</v>
      </c>
      <c r="C114">
        <v>0</v>
      </c>
      <c r="D114">
        <v>0</v>
      </c>
      <c r="E114">
        <v>5663972</v>
      </c>
      <c r="F114">
        <v>1</v>
      </c>
      <c r="G114">
        <v>2020</v>
      </c>
    </row>
    <row r="115" spans="1:7" x14ac:dyDescent="0.3">
      <c r="A115" t="s">
        <v>2106</v>
      </c>
      <c r="B115">
        <v>5624218</v>
      </c>
      <c r="C115">
        <v>0</v>
      </c>
      <c r="D115">
        <v>0</v>
      </c>
      <c r="E115">
        <v>5624218</v>
      </c>
      <c r="F115">
        <v>1</v>
      </c>
      <c r="G115">
        <v>2020</v>
      </c>
    </row>
    <row r="116" spans="1:7" x14ac:dyDescent="0.3">
      <c r="A116" t="s">
        <v>2107</v>
      </c>
      <c r="B116">
        <v>5543147</v>
      </c>
      <c r="C116">
        <v>0</v>
      </c>
      <c r="D116">
        <v>0</v>
      </c>
      <c r="E116">
        <v>5543147</v>
      </c>
      <c r="F116">
        <v>1</v>
      </c>
      <c r="G116">
        <v>2020</v>
      </c>
    </row>
    <row r="117" spans="1:7" x14ac:dyDescent="0.3">
      <c r="A117" t="s">
        <v>2108</v>
      </c>
      <c r="B117">
        <v>5316313</v>
      </c>
      <c r="C117">
        <v>0</v>
      </c>
      <c r="D117">
        <v>0</v>
      </c>
      <c r="E117">
        <v>5316313</v>
      </c>
      <c r="F117">
        <v>1</v>
      </c>
      <c r="G117">
        <v>2020</v>
      </c>
    </row>
    <row r="118" spans="1:7" x14ac:dyDescent="0.3">
      <c r="A118" t="s">
        <v>2109</v>
      </c>
      <c r="B118">
        <v>5300000</v>
      </c>
      <c r="C118">
        <v>0</v>
      </c>
      <c r="D118">
        <v>0</v>
      </c>
      <c r="E118">
        <v>5300000</v>
      </c>
      <c r="F118">
        <v>1</v>
      </c>
      <c r="G118">
        <v>2020</v>
      </c>
    </row>
    <row r="119" spans="1:7" x14ac:dyDescent="0.3">
      <c r="A119" t="s">
        <v>2110</v>
      </c>
      <c r="B119">
        <v>5222322</v>
      </c>
      <c r="C119">
        <v>0</v>
      </c>
      <c r="D119">
        <v>0</v>
      </c>
      <c r="E119">
        <v>5222322</v>
      </c>
      <c r="F119">
        <v>1</v>
      </c>
      <c r="G119">
        <v>2020</v>
      </c>
    </row>
    <row r="120" spans="1:7" x14ac:dyDescent="0.3">
      <c r="A120" t="s">
        <v>2111</v>
      </c>
      <c r="B120">
        <v>5184368</v>
      </c>
      <c r="C120">
        <v>0</v>
      </c>
      <c r="D120">
        <v>0</v>
      </c>
      <c r="E120">
        <v>5184368</v>
      </c>
      <c r="F120">
        <v>1</v>
      </c>
      <c r="G120">
        <v>2020</v>
      </c>
    </row>
    <row r="121" spans="1:7" x14ac:dyDescent="0.3">
      <c r="A121" t="s">
        <v>1990</v>
      </c>
      <c r="B121">
        <v>5120794</v>
      </c>
      <c r="C121">
        <v>0</v>
      </c>
      <c r="D121">
        <v>0</v>
      </c>
      <c r="E121">
        <v>5120794</v>
      </c>
      <c r="F121">
        <v>1</v>
      </c>
      <c r="G121">
        <v>2020</v>
      </c>
    </row>
    <row r="122" spans="1:7" x14ac:dyDescent="0.3">
      <c r="A122" t="s">
        <v>2112</v>
      </c>
      <c r="B122">
        <v>5107013</v>
      </c>
      <c r="C122">
        <v>0</v>
      </c>
      <c r="D122">
        <v>0</v>
      </c>
      <c r="E122">
        <v>5107013</v>
      </c>
      <c r="F122">
        <v>1</v>
      </c>
      <c r="G122">
        <v>2020</v>
      </c>
    </row>
    <row r="123" spans="1:7" x14ac:dyDescent="0.3">
      <c r="A123" t="s">
        <v>2113</v>
      </c>
      <c r="B123">
        <v>5088713</v>
      </c>
      <c r="C123">
        <v>0</v>
      </c>
      <c r="D123">
        <v>0</v>
      </c>
      <c r="E123">
        <v>5088713</v>
      </c>
      <c r="F123">
        <v>1</v>
      </c>
      <c r="G123">
        <v>2020</v>
      </c>
    </row>
    <row r="124" spans="1:7" x14ac:dyDescent="0.3">
      <c r="A124" t="s">
        <v>2114</v>
      </c>
      <c r="B124">
        <v>5084342</v>
      </c>
      <c r="C124">
        <v>0</v>
      </c>
      <c r="D124">
        <v>0</v>
      </c>
      <c r="E124">
        <v>5084342</v>
      </c>
      <c r="F124">
        <v>1</v>
      </c>
      <c r="G124">
        <v>2020</v>
      </c>
    </row>
    <row r="125" spans="1:7" x14ac:dyDescent="0.3">
      <c r="A125" t="s">
        <v>2115</v>
      </c>
      <c r="B125">
        <v>5081127</v>
      </c>
      <c r="C125">
        <v>0</v>
      </c>
      <c r="D125">
        <v>0</v>
      </c>
      <c r="E125">
        <v>5081127</v>
      </c>
      <c r="F125">
        <v>1</v>
      </c>
      <c r="G125">
        <v>2020</v>
      </c>
    </row>
    <row r="126" spans="1:7" x14ac:dyDescent="0.3">
      <c r="A126" t="s">
        <v>2116</v>
      </c>
      <c r="B126">
        <v>5035830</v>
      </c>
      <c r="C126">
        <v>0</v>
      </c>
      <c r="D126">
        <v>0</v>
      </c>
      <c r="E126">
        <v>5035830</v>
      </c>
      <c r="F126">
        <v>1</v>
      </c>
      <c r="G126">
        <v>2020</v>
      </c>
    </row>
    <row r="127" spans="1:7" x14ac:dyDescent="0.3">
      <c r="A127" t="s">
        <v>2117</v>
      </c>
      <c r="B127">
        <v>5011408</v>
      </c>
      <c r="C127">
        <v>0</v>
      </c>
      <c r="D127">
        <v>0</v>
      </c>
      <c r="E127">
        <v>5011408</v>
      </c>
      <c r="F127">
        <v>1</v>
      </c>
      <c r="G127">
        <v>2020</v>
      </c>
    </row>
    <row r="128" spans="1:7" x14ac:dyDescent="0.3">
      <c r="A128" t="s">
        <v>2118</v>
      </c>
      <c r="B128">
        <v>4997080</v>
      </c>
      <c r="C128">
        <v>0</v>
      </c>
      <c r="D128">
        <v>0</v>
      </c>
      <c r="E128">
        <v>4997080</v>
      </c>
      <c r="F128">
        <v>1</v>
      </c>
      <c r="G128">
        <v>2020</v>
      </c>
    </row>
    <row r="129" spans="1:7" x14ac:dyDescent="0.3">
      <c r="A129" t="s">
        <v>2119</v>
      </c>
      <c r="B129">
        <v>4971635</v>
      </c>
      <c r="C129">
        <v>0</v>
      </c>
      <c r="D129">
        <v>0</v>
      </c>
      <c r="E129">
        <v>4971635</v>
      </c>
      <c r="F129">
        <v>1</v>
      </c>
      <c r="G129">
        <v>2020</v>
      </c>
    </row>
    <row r="130" spans="1:7" x14ac:dyDescent="0.3">
      <c r="A130" t="s">
        <v>2120</v>
      </c>
      <c r="B130">
        <v>4948225</v>
      </c>
      <c r="C130">
        <v>0</v>
      </c>
      <c r="D130">
        <v>0</v>
      </c>
      <c r="E130">
        <v>4948225</v>
      </c>
      <c r="F130">
        <v>1</v>
      </c>
      <c r="G130">
        <v>2020</v>
      </c>
    </row>
    <row r="131" spans="1:7" x14ac:dyDescent="0.3">
      <c r="A131" t="s">
        <v>2121</v>
      </c>
      <c r="B131">
        <v>4890505</v>
      </c>
      <c r="C131">
        <v>0</v>
      </c>
      <c r="D131">
        <v>0</v>
      </c>
      <c r="E131">
        <v>4890505</v>
      </c>
      <c r="F131">
        <v>1</v>
      </c>
      <c r="G131">
        <v>2020</v>
      </c>
    </row>
    <row r="132" spans="1:7" x14ac:dyDescent="0.3">
      <c r="A132" t="s">
        <v>2122</v>
      </c>
      <c r="B132">
        <v>4853143</v>
      </c>
      <c r="C132">
        <v>0</v>
      </c>
      <c r="D132">
        <v>0</v>
      </c>
      <c r="E132">
        <v>4853143</v>
      </c>
      <c r="F132">
        <v>1</v>
      </c>
      <c r="G132">
        <v>2020</v>
      </c>
    </row>
    <row r="133" spans="1:7" x14ac:dyDescent="0.3">
      <c r="A133" t="s">
        <v>2123</v>
      </c>
      <c r="B133">
        <v>4850073</v>
      </c>
      <c r="C133">
        <v>0</v>
      </c>
      <c r="D133">
        <v>0</v>
      </c>
      <c r="E133">
        <v>4850073</v>
      </c>
      <c r="F133">
        <v>1</v>
      </c>
      <c r="G133">
        <v>2020</v>
      </c>
    </row>
    <row r="134" spans="1:7" x14ac:dyDescent="0.3">
      <c r="A134" t="s">
        <v>2124</v>
      </c>
      <c r="B134">
        <v>4849240</v>
      </c>
      <c r="C134">
        <v>0</v>
      </c>
      <c r="D134">
        <v>0</v>
      </c>
      <c r="E134">
        <v>4849240</v>
      </c>
      <c r="F134">
        <v>1</v>
      </c>
      <c r="G134">
        <v>2020</v>
      </c>
    </row>
    <row r="135" spans="1:7" x14ac:dyDescent="0.3">
      <c r="A135" t="s">
        <v>2125</v>
      </c>
      <c r="B135">
        <v>822009764</v>
      </c>
      <c r="C135">
        <v>0</v>
      </c>
      <c r="D135">
        <v>0</v>
      </c>
      <c r="E135">
        <v>822009764</v>
      </c>
      <c r="F135">
        <v>1</v>
      </c>
      <c r="G135">
        <v>2021</v>
      </c>
    </row>
    <row r="136" spans="1:7" x14ac:dyDescent="0.3">
      <c r="A136" t="s">
        <v>2126</v>
      </c>
      <c r="B136">
        <v>686257563</v>
      </c>
      <c r="C136">
        <v>0</v>
      </c>
      <c r="D136">
        <v>0</v>
      </c>
      <c r="E136">
        <v>686257563</v>
      </c>
      <c r="F136">
        <v>1</v>
      </c>
      <c r="G136">
        <v>2021</v>
      </c>
    </row>
    <row r="137" spans="1:7" x14ac:dyDescent="0.3">
      <c r="A137" t="s">
        <v>2127</v>
      </c>
      <c r="B137">
        <v>197143218</v>
      </c>
      <c r="C137">
        <v>0</v>
      </c>
      <c r="D137">
        <v>0</v>
      </c>
      <c r="E137">
        <v>197143218</v>
      </c>
      <c r="F137">
        <v>1</v>
      </c>
      <c r="G137">
        <v>2021</v>
      </c>
    </row>
    <row r="138" spans="1:7" x14ac:dyDescent="0.3">
      <c r="A138" t="s">
        <v>2128</v>
      </c>
      <c r="B138">
        <v>132326332</v>
      </c>
      <c r="C138">
        <v>0</v>
      </c>
      <c r="D138">
        <v>0</v>
      </c>
      <c r="E138">
        <v>132326332</v>
      </c>
      <c r="F138">
        <v>1</v>
      </c>
      <c r="G138">
        <v>2021</v>
      </c>
    </row>
    <row r="139" spans="1:7" x14ac:dyDescent="0.3">
      <c r="A139" t="s">
        <v>2129</v>
      </c>
      <c r="B139">
        <v>128317206</v>
      </c>
      <c r="C139">
        <v>0</v>
      </c>
      <c r="D139">
        <v>0</v>
      </c>
      <c r="E139">
        <v>128317206</v>
      </c>
      <c r="F139">
        <v>1</v>
      </c>
      <c r="G139">
        <v>2021</v>
      </c>
    </row>
    <row r="140" spans="1:7" x14ac:dyDescent="0.3">
      <c r="A140" t="s">
        <v>2130</v>
      </c>
      <c r="B140">
        <v>95371578</v>
      </c>
      <c r="C140">
        <v>0</v>
      </c>
      <c r="D140">
        <v>0</v>
      </c>
      <c r="E140">
        <v>95371578</v>
      </c>
      <c r="F140">
        <v>1</v>
      </c>
      <c r="G140">
        <v>2021</v>
      </c>
    </row>
    <row r="141" spans="1:7" x14ac:dyDescent="0.3">
      <c r="A141" t="s">
        <v>2131</v>
      </c>
      <c r="B141">
        <v>78132231</v>
      </c>
      <c r="C141">
        <v>0</v>
      </c>
      <c r="D141">
        <v>0</v>
      </c>
      <c r="E141">
        <v>78132231</v>
      </c>
      <c r="F141">
        <v>1</v>
      </c>
      <c r="G141">
        <v>2021</v>
      </c>
    </row>
    <row r="142" spans="1:7" x14ac:dyDescent="0.3">
      <c r="A142" t="s">
        <v>2132</v>
      </c>
      <c r="B142">
        <v>75159828</v>
      </c>
      <c r="C142">
        <v>0</v>
      </c>
      <c r="D142">
        <v>0</v>
      </c>
      <c r="E142">
        <v>75159828</v>
      </c>
      <c r="F142">
        <v>1</v>
      </c>
      <c r="G142">
        <v>2021</v>
      </c>
    </row>
    <row r="143" spans="1:7" x14ac:dyDescent="0.3">
      <c r="A143" t="s">
        <v>2133</v>
      </c>
      <c r="B143">
        <v>58348836</v>
      </c>
      <c r="C143">
        <v>0</v>
      </c>
      <c r="D143">
        <v>0</v>
      </c>
      <c r="E143">
        <v>58348836</v>
      </c>
      <c r="F143">
        <v>1</v>
      </c>
      <c r="G143">
        <v>2021</v>
      </c>
    </row>
    <row r="144" spans="1:7" x14ac:dyDescent="0.3">
      <c r="A144" t="s">
        <v>2134</v>
      </c>
      <c r="B144">
        <v>57995770</v>
      </c>
      <c r="C144">
        <v>0</v>
      </c>
      <c r="D144">
        <v>0</v>
      </c>
      <c r="E144">
        <v>57995770</v>
      </c>
      <c r="F144">
        <v>1</v>
      </c>
      <c r="G144">
        <v>2021</v>
      </c>
    </row>
    <row r="145" spans="1:7" x14ac:dyDescent="0.3">
      <c r="A145" t="s">
        <v>2135</v>
      </c>
      <c r="B145">
        <v>56088478</v>
      </c>
      <c r="C145">
        <v>0</v>
      </c>
      <c r="D145">
        <v>0</v>
      </c>
      <c r="E145">
        <v>56088478</v>
      </c>
      <c r="F145">
        <v>1</v>
      </c>
      <c r="G145">
        <v>2021</v>
      </c>
    </row>
    <row r="146" spans="1:7" x14ac:dyDescent="0.3">
      <c r="A146" t="s">
        <v>2136</v>
      </c>
      <c r="B146">
        <v>54300000</v>
      </c>
      <c r="C146">
        <v>0</v>
      </c>
      <c r="D146">
        <v>0</v>
      </c>
      <c r="E146">
        <v>54300000</v>
      </c>
      <c r="F146">
        <v>1</v>
      </c>
      <c r="G146">
        <v>2021</v>
      </c>
    </row>
    <row r="147" spans="1:7" x14ac:dyDescent="0.3">
      <c r="A147" t="s">
        <v>2137</v>
      </c>
      <c r="B147">
        <v>52946097</v>
      </c>
      <c r="C147">
        <v>0</v>
      </c>
      <c r="D147">
        <v>0</v>
      </c>
      <c r="E147">
        <v>52946097</v>
      </c>
      <c r="F147">
        <v>1</v>
      </c>
      <c r="G147">
        <v>2021</v>
      </c>
    </row>
    <row r="148" spans="1:7" x14ac:dyDescent="0.3">
      <c r="A148" t="s">
        <v>2138</v>
      </c>
      <c r="B148">
        <v>52700000</v>
      </c>
      <c r="C148">
        <v>0</v>
      </c>
      <c r="D148">
        <v>0</v>
      </c>
      <c r="E148">
        <v>52700000</v>
      </c>
      <c r="F148">
        <v>1</v>
      </c>
      <c r="G148">
        <v>2021</v>
      </c>
    </row>
    <row r="149" spans="1:7" x14ac:dyDescent="0.3">
      <c r="A149" t="s">
        <v>2139</v>
      </c>
      <c r="B149">
        <v>45060290</v>
      </c>
      <c r="C149">
        <v>0</v>
      </c>
      <c r="D149">
        <v>0</v>
      </c>
      <c r="E149">
        <v>45060290</v>
      </c>
      <c r="F149">
        <v>1</v>
      </c>
      <c r="G149">
        <v>2021</v>
      </c>
    </row>
    <row r="150" spans="1:7" x14ac:dyDescent="0.3">
      <c r="A150" t="s">
        <v>2140</v>
      </c>
      <c r="B150">
        <v>39714624</v>
      </c>
      <c r="C150">
        <v>0</v>
      </c>
      <c r="D150">
        <v>0</v>
      </c>
      <c r="E150">
        <v>39714624</v>
      </c>
      <c r="F150">
        <v>1</v>
      </c>
      <c r="G150">
        <v>2021</v>
      </c>
    </row>
    <row r="151" spans="1:7" x14ac:dyDescent="0.3">
      <c r="A151" t="s">
        <v>2141</v>
      </c>
      <c r="B151">
        <v>38052695</v>
      </c>
      <c r="C151">
        <v>0</v>
      </c>
      <c r="D151">
        <v>0</v>
      </c>
      <c r="E151">
        <v>38052695</v>
      </c>
      <c r="F151">
        <v>1</v>
      </c>
      <c r="G151">
        <v>2021</v>
      </c>
    </row>
    <row r="152" spans="1:7" x14ac:dyDescent="0.3">
      <c r="A152" t="s">
        <v>2142</v>
      </c>
      <c r="B152">
        <v>37690000</v>
      </c>
      <c r="C152">
        <v>0</v>
      </c>
      <c r="D152">
        <v>0</v>
      </c>
      <c r="E152">
        <v>37690000</v>
      </c>
      <c r="F152">
        <v>1</v>
      </c>
      <c r="G152">
        <v>2021</v>
      </c>
    </row>
    <row r="153" spans="1:7" x14ac:dyDescent="0.3">
      <c r="A153" t="s">
        <v>2143</v>
      </c>
      <c r="B153">
        <v>36964978</v>
      </c>
      <c r="C153">
        <v>0</v>
      </c>
      <c r="D153">
        <v>0</v>
      </c>
      <c r="E153">
        <v>36964978</v>
      </c>
      <c r="F153">
        <v>1</v>
      </c>
      <c r="G153">
        <v>2021</v>
      </c>
    </row>
    <row r="154" spans="1:7" x14ac:dyDescent="0.3">
      <c r="A154" t="s">
        <v>2144</v>
      </c>
      <c r="B154">
        <v>36100000</v>
      </c>
      <c r="C154">
        <v>0</v>
      </c>
      <c r="D154">
        <v>0</v>
      </c>
      <c r="E154">
        <v>36100000</v>
      </c>
      <c r="F154">
        <v>1</v>
      </c>
      <c r="G154">
        <v>2021</v>
      </c>
    </row>
    <row r="155" spans="1:7" x14ac:dyDescent="0.3">
      <c r="A155" t="s">
        <v>2145</v>
      </c>
      <c r="B155">
        <v>35042879</v>
      </c>
      <c r="C155">
        <v>0</v>
      </c>
      <c r="D155">
        <v>0</v>
      </c>
      <c r="E155">
        <v>35042879</v>
      </c>
      <c r="F155">
        <v>1</v>
      </c>
      <c r="G155">
        <v>2021</v>
      </c>
    </row>
    <row r="156" spans="1:7" x14ac:dyDescent="0.3">
      <c r="A156" t="s">
        <v>2146</v>
      </c>
      <c r="B156">
        <v>32800000</v>
      </c>
      <c r="C156">
        <v>0</v>
      </c>
      <c r="D156">
        <v>0</v>
      </c>
      <c r="E156">
        <v>32800000</v>
      </c>
      <c r="F156">
        <v>1</v>
      </c>
      <c r="G156">
        <v>2021</v>
      </c>
    </row>
    <row r="157" spans="1:7" x14ac:dyDescent="0.3">
      <c r="A157" t="s">
        <v>2147</v>
      </c>
      <c r="B157">
        <v>32287400</v>
      </c>
      <c r="C157">
        <v>0</v>
      </c>
      <c r="D157">
        <v>0</v>
      </c>
      <c r="E157">
        <v>32287400</v>
      </c>
      <c r="F157">
        <v>1</v>
      </c>
      <c r="G157">
        <v>2021</v>
      </c>
    </row>
    <row r="158" spans="1:7" x14ac:dyDescent="0.3">
      <c r="A158" t="s">
        <v>2148</v>
      </c>
      <c r="B158">
        <v>32218874</v>
      </c>
      <c r="C158">
        <v>0</v>
      </c>
      <c r="D158">
        <v>0</v>
      </c>
      <c r="E158">
        <v>32218874</v>
      </c>
      <c r="F158">
        <v>1</v>
      </c>
      <c r="G158">
        <v>2021</v>
      </c>
    </row>
    <row r="159" spans="1:7" x14ac:dyDescent="0.3">
      <c r="A159" t="s">
        <v>2149</v>
      </c>
      <c r="B159">
        <v>32178677</v>
      </c>
      <c r="C159">
        <v>0</v>
      </c>
      <c r="D159">
        <v>0</v>
      </c>
      <c r="E159">
        <v>32178677</v>
      </c>
      <c r="F159">
        <v>1</v>
      </c>
      <c r="G159">
        <v>2021</v>
      </c>
    </row>
    <row r="160" spans="1:7" x14ac:dyDescent="0.3">
      <c r="A160" t="s">
        <v>2150</v>
      </c>
      <c r="B160">
        <v>28692230</v>
      </c>
      <c r="C160">
        <v>0</v>
      </c>
      <c r="D160">
        <v>0</v>
      </c>
      <c r="E160">
        <v>28692230</v>
      </c>
      <c r="F160">
        <v>1</v>
      </c>
      <c r="G160">
        <v>2021</v>
      </c>
    </row>
    <row r="161" spans="1:7" x14ac:dyDescent="0.3">
      <c r="A161" t="s">
        <v>2151</v>
      </c>
      <c r="B161">
        <v>28357398</v>
      </c>
      <c r="C161">
        <v>0</v>
      </c>
      <c r="D161">
        <v>0</v>
      </c>
      <c r="E161">
        <v>28357398</v>
      </c>
      <c r="F161">
        <v>1</v>
      </c>
      <c r="G161">
        <v>2021</v>
      </c>
    </row>
    <row r="162" spans="1:7" x14ac:dyDescent="0.3">
      <c r="A162" t="s">
        <v>2152</v>
      </c>
      <c r="B162">
        <v>27052365</v>
      </c>
      <c r="C162">
        <v>0</v>
      </c>
      <c r="D162">
        <v>0</v>
      </c>
      <c r="E162">
        <v>27052365</v>
      </c>
      <c r="F162">
        <v>1</v>
      </c>
      <c r="G162">
        <v>2021</v>
      </c>
    </row>
    <row r="163" spans="1:7" x14ac:dyDescent="0.3">
      <c r="A163" t="s">
        <v>2153</v>
      </c>
      <c r="B163">
        <v>23055069</v>
      </c>
      <c r="C163">
        <v>0</v>
      </c>
      <c r="D163">
        <v>0</v>
      </c>
      <c r="E163">
        <v>23055069</v>
      </c>
      <c r="F163">
        <v>1</v>
      </c>
      <c r="G163">
        <v>2021</v>
      </c>
    </row>
    <row r="164" spans="1:7" x14ac:dyDescent="0.3">
      <c r="A164" t="s">
        <v>2154</v>
      </c>
      <c r="B164">
        <v>22500000</v>
      </c>
      <c r="C164">
        <v>0</v>
      </c>
      <c r="D164">
        <v>0</v>
      </c>
      <c r="E164">
        <v>22500000</v>
      </c>
      <c r="F164">
        <v>1</v>
      </c>
      <c r="G164">
        <v>2021</v>
      </c>
    </row>
    <row r="165" spans="1:7" x14ac:dyDescent="0.3">
      <c r="A165" t="s">
        <v>2155</v>
      </c>
      <c r="B165">
        <v>21318560</v>
      </c>
      <c r="C165">
        <v>0</v>
      </c>
      <c r="D165">
        <v>0</v>
      </c>
      <c r="E165">
        <v>21318560</v>
      </c>
      <c r="F165">
        <v>1</v>
      </c>
      <c r="G165">
        <v>2021</v>
      </c>
    </row>
    <row r="166" spans="1:7" x14ac:dyDescent="0.3">
      <c r="A166" t="s">
        <v>2156</v>
      </c>
      <c r="B166">
        <v>21120000</v>
      </c>
      <c r="C166">
        <v>0</v>
      </c>
      <c r="D166">
        <v>0</v>
      </c>
      <c r="E166">
        <v>21120000</v>
      </c>
      <c r="F166">
        <v>1</v>
      </c>
      <c r="G166">
        <v>2021</v>
      </c>
    </row>
    <row r="167" spans="1:7" x14ac:dyDescent="0.3">
      <c r="A167" t="s">
        <v>2157</v>
      </c>
      <c r="B167">
        <v>20752104</v>
      </c>
      <c r="C167">
        <v>0</v>
      </c>
      <c r="D167">
        <v>0</v>
      </c>
      <c r="E167">
        <v>20752104</v>
      </c>
      <c r="F167">
        <v>1</v>
      </c>
      <c r="G167">
        <v>2021</v>
      </c>
    </row>
    <row r="168" spans="1:7" x14ac:dyDescent="0.3">
      <c r="A168" t="s">
        <v>2158</v>
      </c>
      <c r="B168">
        <v>19259766</v>
      </c>
      <c r="C168">
        <v>0</v>
      </c>
      <c r="D168">
        <v>0</v>
      </c>
      <c r="E168">
        <v>19259766</v>
      </c>
      <c r="F168">
        <v>1</v>
      </c>
      <c r="G168">
        <v>2021</v>
      </c>
    </row>
    <row r="169" spans="1:7" x14ac:dyDescent="0.3">
      <c r="A169" t="s">
        <v>2159</v>
      </c>
      <c r="B169">
        <v>18900000</v>
      </c>
      <c r="C169">
        <v>0</v>
      </c>
      <c r="D169">
        <v>0</v>
      </c>
      <c r="E169">
        <v>18900000</v>
      </c>
      <c r="F169">
        <v>1</v>
      </c>
      <c r="G169">
        <v>2021</v>
      </c>
    </row>
    <row r="170" spans="1:7" x14ac:dyDescent="0.3">
      <c r="A170" t="s">
        <v>2160</v>
      </c>
      <c r="B170">
        <v>18816801</v>
      </c>
      <c r="C170">
        <v>0</v>
      </c>
      <c r="D170">
        <v>0</v>
      </c>
      <c r="E170">
        <v>18816801</v>
      </c>
      <c r="F170">
        <v>1</v>
      </c>
      <c r="G170">
        <v>2021</v>
      </c>
    </row>
    <row r="171" spans="1:7" x14ac:dyDescent="0.3">
      <c r="A171" t="s">
        <v>2161</v>
      </c>
      <c r="B171">
        <v>18731309</v>
      </c>
      <c r="C171">
        <v>0</v>
      </c>
      <c r="D171">
        <v>0</v>
      </c>
      <c r="E171">
        <v>18731309</v>
      </c>
      <c r="F171">
        <v>1</v>
      </c>
      <c r="G171">
        <v>2021</v>
      </c>
    </row>
    <row r="172" spans="1:7" x14ac:dyDescent="0.3">
      <c r="A172" t="s">
        <v>2162</v>
      </c>
      <c r="B172">
        <v>18066143</v>
      </c>
      <c r="C172">
        <v>0</v>
      </c>
      <c r="D172">
        <v>0</v>
      </c>
      <c r="E172">
        <v>18066143</v>
      </c>
      <c r="F172">
        <v>1</v>
      </c>
      <c r="G172">
        <v>2021</v>
      </c>
    </row>
    <row r="173" spans="1:7" x14ac:dyDescent="0.3">
      <c r="A173" t="s">
        <v>2163</v>
      </c>
      <c r="B173">
        <v>17252960</v>
      </c>
      <c r="C173">
        <v>0</v>
      </c>
      <c r="D173">
        <v>0</v>
      </c>
      <c r="E173">
        <v>17252960</v>
      </c>
      <c r="F173">
        <v>1</v>
      </c>
      <c r="G173">
        <v>2021</v>
      </c>
    </row>
    <row r="174" spans="1:7" x14ac:dyDescent="0.3">
      <c r="A174" t="s">
        <v>2164</v>
      </c>
      <c r="B174">
        <v>17223704</v>
      </c>
      <c r="C174">
        <v>0</v>
      </c>
      <c r="D174">
        <v>0</v>
      </c>
      <c r="E174">
        <v>17223704</v>
      </c>
      <c r="F174">
        <v>1</v>
      </c>
      <c r="G174">
        <v>2021</v>
      </c>
    </row>
    <row r="175" spans="1:7" x14ac:dyDescent="0.3">
      <c r="A175" t="s">
        <v>2165</v>
      </c>
      <c r="B175">
        <v>16511822</v>
      </c>
      <c r="C175">
        <v>0</v>
      </c>
      <c r="D175">
        <v>0</v>
      </c>
      <c r="E175">
        <v>16511822</v>
      </c>
      <c r="F175">
        <v>1</v>
      </c>
      <c r="G175">
        <v>2021</v>
      </c>
    </row>
    <row r="176" spans="1:7" x14ac:dyDescent="0.3">
      <c r="A176" t="s">
        <v>2166</v>
      </c>
      <c r="B176">
        <v>16096860</v>
      </c>
      <c r="C176">
        <v>0</v>
      </c>
      <c r="D176">
        <v>0</v>
      </c>
      <c r="E176">
        <v>16096860</v>
      </c>
      <c r="F176">
        <v>1</v>
      </c>
      <c r="G176">
        <v>2021</v>
      </c>
    </row>
    <row r="177" spans="1:7" x14ac:dyDescent="0.3">
      <c r="A177" t="s">
        <v>2167</v>
      </c>
      <c r="B177">
        <v>15990882</v>
      </c>
      <c r="C177">
        <v>0</v>
      </c>
      <c r="D177">
        <v>0</v>
      </c>
      <c r="E177">
        <v>15990882</v>
      </c>
      <c r="F177">
        <v>1</v>
      </c>
      <c r="G177">
        <v>2021</v>
      </c>
    </row>
    <row r="178" spans="1:7" x14ac:dyDescent="0.3">
      <c r="A178" t="s">
        <v>2168</v>
      </c>
      <c r="B178">
        <v>15204017</v>
      </c>
      <c r="C178">
        <v>0</v>
      </c>
      <c r="D178">
        <v>0</v>
      </c>
      <c r="E178">
        <v>15204017</v>
      </c>
      <c r="F178">
        <v>1</v>
      </c>
      <c r="G178">
        <v>2021</v>
      </c>
    </row>
    <row r="179" spans="1:7" x14ac:dyDescent="0.3">
      <c r="A179" t="s">
        <v>2169</v>
      </c>
      <c r="B179">
        <v>14403588</v>
      </c>
      <c r="C179">
        <v>0</v>
      </c>
      <c r="D179">
        <v>0</v>
      </c>
      <c r="E179">
        <v>14403588</v>
      </c>
      <c r="F179">
        <v>1</v>
      </c>
      <c r="G179">
        <v>2021</v>
      </c>
    </row>
    <row r="180" spans="1:7" x14ac:dyDescent="0.3">
      <c r="A180" t="s">
        <v>2170</v>
      </c>
      <c r="B180">
        <v>14400000</v>
      </c>
      <c r="C180">
        <v>0</v>
      </c>
      <c r="D180">
        <v>0</v>
      </c>
      <c r="E180">
        <v>14400000</v>
      </c>
      <c r="F180">
        <v>1</v>
      </c>
      <c r="G180">
        <v>2021</v>
      </c>
    </row>
    <row r="181" spans="1:7" x14ac:dyDescent="0.3">
      <c r="A181" t="s">
        <v>2171</v>
      </c>
      <c r="B181">
        <v>13457801</v>
      </c>
      <c r="C181">
        <v>0</v>
      </c>
      <c r="D181">
        <v>0</v>
      </c>
      <c r="E181">
        <v>13457801</v>
      </c>
      <c r="F181">
        <v>1</v>
      </c>
      <c r="G181">
        <v>2021</v>
      </c>
    </row>
    <row r="182" spans="1:7" x14ac:dyDescent="0.3">
      <c r="A182" t="s">
        <v>2172</v>
      </c>
      <c r="B182">
        <v>13174292</v>
      </c>
      <c r="C182">
        <v>0</v>
      </c>
      <c r="D182">
        <v>0</v>
      </c>
      <c r="E182">
        <v>13174292</v>
      </c>
      <c r="F182">
        <v>1</v>
      </c>
      <c r="G182">
        <v>2021</v>
      </c>
    </row>
    <row r="183" spans="1:7" x14ac:dyDescent="0.3">
      <c r="A183" t="s">
        <v>2173</v>
      </c>
      <c r="B183">
        <v>13056490</v>
      </c>
      <c r="C183">
        <v>0</v>
      </c>
      <c r="D183">
        <v>0</v>
      </c>
      <c r="E183">
        <v>13056490</v>
      </c>
      <c r="F183">
        <v>1</v>
      </c>
      <c r="G183">
        <v>2021</v>
      </c>
    </row>
    <row r="184" spans="1:7" x14ac:dyDescent="0.3">
      <c r="A184" t="s">
        <v>2174</v>
      </c>
      <c r="B184">
        <v>13017088</v>
      </c>
      <c r="C184">
        <v>0</v>
      </c>
      <c r="D184">
        <v>0</v>
      </c>
      <c r="E184">
        <v>13017088</v>
      </c>
      <c r="F184">
        <v>1</v>
      </c>
      <c r="G184">
        <v>2021</v>
      </c>
    </row>
    <row r="185" spans="1:7" x14ac:dyDescent="0.3">
      <c r="A185" t="s">
        <v>2175</v>
      </c>
      <c r="B185">
        <v>12916151</v>
      </c>
      <c r="C185">
        <v>0</v>
      </c>
      <c r="D185">
        <v>0</v>
      </c>
      <c r="E185">
        <v>12916151</v>
      </c>
      <c r="F185">
        <v>1</v>
      </c>
      <c r="G185">
        <v>2021</v>
      </c>
    </row>
    <row r="186" spans="1:7" x14ac:dyDescent="0.3">
      <c r="A186" t="s">
        <v>2176</v>
      </c>
      <c r="B186">
        <v>12872253</v>
      </c>
      <c r="C186">
        <v>0</v>
      </c>
      <c r="D186">
        <v>0</v>
      </c>
      <c r="E186">
        <v>12872253</v>
      </c>
      <c r="F186">
        <v>1</v>
      </c>
      <c r="G186">
        <v>2021</v>
      </c>
    </row>
    <row r="187" spans="1:7" x14ac:dyDescent="0.3">
      <c r="A187" t="s">
        <v>2177</v>
      </c>
      <c r="B187">
        <v>12628017</v>
      </c>
      <c r="C187">
        <v>0</v>
      </c>
      <c r="D187">
        <v>0</v>
      </c>
      <c r="E187">
        <v>12628017</v>
      </c>
      <c r="F187">
        <v>1</v>
      </c>
      <c r="G187">
        <v>2021</v>
      </c>
    </row>
    <row r="188" spans="1:7" x14ac:dyDescent="0.3">
      <c r="A188" t="s">
        <v>2178</v>
      </c>
      <c r="B188">
        <v>12100000</v>
      </c>
      <c r="C188">
        <v>0</v>
      </c>
      <c r="D188">
        <v>0</v>
      </c>
      <c r="E188">
        <v>12100000</v>
      </c>
      <c r="F188">
        <v>1</v>
      </c>
      <c r="G188">
        <v>2021</v>
      </c>
    </row>
    <row r="189" spans="1:7" x14ac:dyDescent="0.3">
      <c r="A189" t="s">
        <v>2179</v>
      </c>
      <c r="B189">
        <v>12058986</v>
      </c>
      <c r="C189">
        <v>0</v>
      </c>
      <c r="D189">
        <v>0</v>
      </c>
      <c r="E189">
        <v>12058986</v>
      </c>
      <c r="F189">
        <v>1</v>
      </c>
      <c r="G189">
        <v>2021</v>
      </c>
    </row>
    <row r="190" spans="1:7" x14ac:dyDescent="0.3">
      <c r="A190" t="s">
        <v>2180</v>
      </c>
      <c r="B190">
        <v>11900000</v>
      </c>
      <c r="C190">
        <v>0</v>
      </c>
      <c r="D190">
        <v>0</v>
      </c>
      <c r="E190">
        <v>11900000</v>
      </c>
      <c r="F190">
        <v>1</v>
      </c>
      <c r="G190">
        <v>2021</v>
      </c>
    </row>
    <row r="191" spans="1:7" x14ac:dyDescent="0.3">
      <c r="A191" t="s">
        <v>2181</v>
      </c>
      <c r="B191">
        <v>11325545</v>
      </c>
      <c r="C191">
        <v>0</v>
      </c>
      <c r="D191">
        <v>0</v>
      </c>
      <c r="E191">
        <v>11325545</v>
      </c>
      <c r="F191">
        <v>1</v>
      </c>
      <c r="G191">
        <v>2021</v>
      </c>
    </row>
    <row r="192" spans="1:7" x14ac:dyDescent="0.3">
      <c r="A192" t="s">
        <v>2182</v>
      </c>
      <c r="B192">
        <v>11320893</v>
      </c>
      <c r="C192">
        <v>0</v>
      </c>
      <c r="D192">
        <v>0</v>
      </c>
      <c r="E192">
        <v>11320893</v>
      </c>
      <c r="F192">
        <v>1</v>
      </c>
      <c r="G192">
        <v>2021</v>
      </c>
    </row>
    <row r="193" spans="1:7" x14ac:dyDescent="0.3">
      <c r="A193" t="s">
        <v>2183</v>
      </c>
      <c r="B193">
        <v>10442916</v>
      </c>
      <c r="C193">
        <v>0</v>
      </c>
      <c r="D193">
        <v>0</v>
      </c>
      <c r="E193">
        <v>10442916</v>
      </c>
      <c r="F193">
        <v>1</v>
      </c>
      <c r="G193">
        <v>2021</v>
      </c>
    </row>
    <row r="194" spans="1:7" x14ac:dyDescent="0.3">
      <c r="A194" t="s">
        <v>2184</v>
      </c>
      <c r="B194">
        <v>10363914</v>
      </c>
      <c r="C194">
        <v>0</v>
      </c>
      <c r="D194">
        <v>0</v>
      </c>
      <c r="E194">
        <v>10363914</v>
      </c>
      <c r="F194">
        <v>1</v>
      </c>
      <c r="G194">
        <v>2021</v>
      </c>
    </row>
    <row r="195" spans="1:7" x14ac:dyDescent="0.3">
      <c r="A195" t="s">
        <v>2185</v>
      </c>
      <c r="B195">
        <v>10357720</v>
      </c>
      <c r="C195">
        <v>0</v>
      </c>
      <c r="D195">
        <v>0</v>
      </c>
      <c r="E195">
        <v>10357720</v>
      </c>
      <c r="F195">
        <v>1</v>
      </c>
      <c r="G195">
        <v>2021</v>
      </c>
    </row>
    <row r="196" spans="1:7" x14ac:dyDescent="0.3">
      <c r="A196" t="s">
        <v>2186</v>
      </c>
      <c r="B196">
        <v>10356359</v>
      </c>
      <c r="C196">
        <v>0</v>
      </c>
      <c r="D196">
        <v>0</v>
      </c>
      <c r="E196">
        <v>10356359</v>
      </c>
      <c r="F196">
        <v>1</v>
      </c>
      <c r="G196">
        <v>2021</v>
      </c>
    </row>
    <row r="197" spans="1:7" x14ac:dyDescent="0.3">
      <c r="A197" t="s">
        <v>2187</v>
      </c>
      <c r="B197">
        <v>10308627</v>
      </c>
      <c r="C197">
        <v>0</v>
      </c>
      <c r="D197">
        <v>0</v>
      </c>
      <c r="E197">
        <v>10308627</v>
      </c>
      <c r="F197">
        <v>1</v>
      </c>
      <c r="G197">
        <v>2021</v>
      </c>
    </row>
    <row r="198" spans="1:7" x14ac:dyDescent="0.3">
      <c r="A198" t="s">
        <v>2188</v>
      </c>
      <c r="B198">
        <v>10224935</v>
      </c>
      <c r="C198">
        <v>0</v>
      </c>
      <c r="D198">
        <v>0</v>
      </c>
      <c r="E198">
        <v>10224935</v>
      </c>
      <c r="F198">
        <v>1</v>
      </c>
      <c r="G198">
        <v>2021</v>
      </c>
    </row>
    <row r="199" spans="1:7" x14ac:dyDescent="0.3">
      <c r="A199" t="s">
        <v>2189</v>
      </c>
      <c r="B199">
        <v>10172403</v>
      </c>
      <c r="C199">
        <v>0</v>
      </c>
      <c r="D199">
        <v>0</v>
      </c>
      <c r="E199">
        <v>10172403</v>
      </c>
      <c r="F199">
        <v>1</v>
      </c>
      <c r="G199">
        <v>2021</v>
      </c>
    </row>
    <row r="200" spans="1:7" x14ac:dyDescent="0.3">
      <c r="A200" t="s">
        <v>2190</v>
      </c>
      <c r="B200">
        <v>9742510</v>
      </c>
      <c r="C200">
        <v>0</v>
      </c>
      <c r="D200">
        <v>0</v>
      </c>
      <c r="E200">
        <v>9742510</v>
      </c>
      <c r="F200">
        <v>1</v>
      </c>
      <c r="G200">
        <v>2021</v>
      </c>
    </row>
    <row r="201" spans="1:7" x14ac:dyDescent="0.3">
      <c r="A201" t="s">
        <v>2191</v>
      </c>
      <c r="B201">
        <v>9738741</v>
      </c>
      <c r="C201">
        <v>0</v>
      </c>
      <c r="D201">
        <v>0</v>
      </c>
      <c r="E201">
        <v>9738741</v>
      </c>
      <c r="F201">
        <v>1</v>
      </c>
      <c r="G201">
        <v>2021</v>
      </c>
    </row>
    <row r="202" spans="1:7" x14ac:dyDescent="0.3">
      <c r="A202" t="s">
        <v>2192</v>
      </c>
      <c r="B202">
        <v>9600000</v>
      </c>
      <c r="C202">
        <v>0</v>
      </c>
      <c r="D202">
        <v>0</v>
      </c>
      <c r="E202">
        <v>9600000</v>
      </c>
      <c r="F202">
        <v>1</v>
      </c>
      <c r="G202">
        <v>2021</v>
      </c>
    </row>
    <row r="203" spans="1:7" x14ac:dyDescent="0.3">
      <c r="A203" t="s">
        <v>2193</v>
      </c>
      <c r="B203">
        <v>9544171</v>
      </c>
      <c r="C203">
        <v>0</v>
      </c>
      <c r="D203">
        <v>0</v>
      </c>
      <c r="E203">
        <v>9544171</v>
      </c>
      <c r="F203">
        <v>1</v>
      </c>
      <c r="G203">
        <v>2021</v>
      </c>
    </row>
    <row r="204" spans="1:7" x14ac:dyDescent="0.3">
      <c r="A204" t="s">
        <v>2194</v>
      </c>
      <c r="B204">
        <v>9481437</v>
      </c>
      <c r="C204">
        <v>0</v>
      </c>
      <c r="D204">
        <v>0</v>
      </c>
      <c r="E204">
        <v>9481437</v>
      </c>
      <c r="F204">
        <v>1</v>
      </c>
      <c r="G204">
        <v>2021</v>
      </c>
    </row>
    <row r="205" spans="1:7" x14ac:dyDescent="0.3">
      <c r="A205" t="s">
        <v>2195</v>
      </c>
      <c r="B205">
        <v>9267397</v>
      </c>
      <c r="C205">
        <v>0</v>
      </c>
      <c r="D205">
        <v>0</v>
      </c>
      <c r="E205">
        <v>9267397</v>
      </c>
      <c r="F205">
        <v>1</v>
      </c>
      <c r="G205">
        <v>2021</v>
      </c>
    </row>
    <row r="206" spans="1:7" x14ac:dyDescent="0.3">
      <c r="A206" t="s">
        <v>2196</v>
      </c>
      <c r="B206">
        <v>8900000</v>
      </c>
      <c r="C206">
        <v>0</v>
      </c>
      <c r="D206">
        <v>0</v>
      </c>
      <c r="E206">
        <v>8900000</v>
      </c>
      <c r="F206">
        <v>1</v>
      </c>
      <c r="G206">
        <v>2021</v>
      </c>
    </row>
    <row r="207" spans="1:7" x14ac:dyDescent="0.3">
      <c r="A207" t="s">
        <v>2197</v>
      </c>
      <c r="B207">
        <v>8844997</v>
      </c>
      <c r="C207">
        <v>0</v>
      </c>
      <c r="D207">
        <v>0</v>
      </c>
      <c r="E207">
        <v>8844997</v>
      </c>
      <c r="F207">
        <v>1</v>
      </c>
      <c r="G207">
        <v>2021</v>
      </c>
    </row>
    <row r="208" spans="1:7" x14ac:dyDescent="0.3">
      <c r="A208" t="s">
        <v>2198</v>
      </c>
      <c r="B208">
        <v>8826689</v>
      </c>
      <c r="C208">
        <v>0</v>
      </c>
      <c r="D208">
        <v>0</v>
      </c>
      <c r="E208">
        <v>8826689</v>
      </c>
      <c r="F208">
        <v>1</v>
      </c>
      <c r="G208">
        <v>2021</v>
      </c>
    </row>
    <row r="209" spans="1:7" x14ac:dyDescent="0.3">
      <c r="A209" t="s">
        <v>2199</v>
      </c>
      <c r="B209">
        <v>8803864</v>
      </c>
      <c r="C209">
        <v>0</v>
      </c>
      <c r="D209">
        <v>0</v>
      </c>
      <c r="E209">
        <v>8803864</v>
      </c>
      <c r="F209">
        <v>1</v>
      </c>
      <c r="G209">
        <v>2021</v>
      </c>
    </row>
    <row r="210" spans="1:7" x14ac:dyDescent="0.3">
      <c r="A210" t="s">
        <v>2200</v>
      </c>
      <c r="B210">
        <v>8794981</v>
      </c>
      <c r="C210">
        <v>0</v>
      </c>
      <c r="D210">
        <v>0</v>
      </c>
      <c r="E210">
        <v>8794981</v>
      </c>
      <c r="F210">
        <v>1</v>
      </c>
      <c r="G210">
        <v>2021</v>
      </c>
    </row>
    <row r="211" spans="1:7" x14ac:dyDescent="0.3">
      <c r="A211" t="s">
        <v>2201</v>
      </c>
      <c r="B211">
        <v>8749618</v>
      </c>
      <c r="C211">
        <v>0</v>
      </c>
      <c r="D211">
        <v>0</v>
      </c>
      <c r="E211">
        <v>8749618</v>
      </c>
      <c r="F211">
        <v>1</v>
      </c>
      <c r="G211">
        <v>2021</v>
      </c>
    </row>
    <row r="212" spans="1:7" x14ac:dyDescent="0.3">
      <c r="A212" t="s">
        <v>2202</v>
      </c>
      <c r="B212">
        <v>8619446</v>
      </c>
      <c r="C212">
        <v>0</v>
      </c>
      <c r="D212">
        <v>0</v>
      </c>
      <c r="E212">
        <v>8619446</v>
      </c>
      <c r="F212">
        <v>1</v>
      </c>
      <c r="G212">
        <v>2021</v>
      </c>
    </row>
    <row r="213" spans="1:7" x14ac:dyDescent="0.3">
      <c r="A213" t="s">
        <v>2203</v>
      </c>
      <c r="B213">
        <v>8567345</v>
      </c>
      <c r="C213">
        <v>0</v>
      </c>
      <c r="D213">
        <v>0</v>
      </c>
      <c r="E213">
        <v>8567345</v>
      </c>
      <c r="F213">
        <v>1</v>
      </c>
      <c r="G213">
        <v>2021</v>
      </c>
    </row>
    <row r="214" spans="1:7" x14ac:dyDescent="0.3">
      <c r="A214" t="s">
        <v>2204</v>
      </c>
      <c r="B214">
        <v>8441488</v>
      </c>
      <c r="C214">
        <v>0</v>
      </c>
      <c r="D214">
        <v>0</v>
      </c>
      <c r="E214">
        <v>8441488</v>
      </c>
      <c r="F214">
        <v>1</v>
      </c>
      <c r="G214">
        <v>2021</v>
      </c>
    </row>
    <row r="215" spans="1:7" x14ac:dyDescent="0.3">
      <c r="A215" t="s">
        <v>2205</v>
      </c>
      <c r="B215">
        <v>8371523</v>
      </c>
      <c r="C215">
        <v>0</v>
      </c>
      <c r="D215">
        <v>0</v>
      </c>
      <c r="E215">
        <v>8371523</v>
      </c>
      <c r="F215">
        <v>1</v>
      </c>
      <c r="G215">
        <v>2021</v>
      </c>
    </row>
    <row r="216" spans="1:7" x14ac:dyDescent="0.3">
      <c r="A216" t="s">
        <v>2206</v>
      </c>
      <c r="B216">
        <v>8204616</v>
      </c>
      <c r="C216">
        <v>0</v>
      </c>
      <c r="D216">
        <v>0</v>
      </c>
      <c r="E216">
        <v>8204616</v>
      </c>
      <c r="F216">
        <v>1</v>
      </c>
      <c r="G216">
        <v>2021</v>
      </c>
    </row>
    <row r="217" spans="1:7" x14ac:dyDescent="0.3">
      <c r="A217" t="s">
        <v>2207</v>
      </c>
      <c r="B217">
        <v>8177284</v>
      </c>
      <c r="C217">
        <v>0</v>
      </c>
      <c r="D217">
        <v>0</v>
      </c>
      <c r="E217">
        <v>8177284</v>
      </c>
      <c r="F217">
        <v>1</v>
      </c>
      <c r="G217">
        <v>2021</v>
      </c>
    </row>
    <row r="218" spans="1:7" x14ac:dyDescent="0.3">
      <c r="A218" t="s">
        <v>2208</v>
      </c>
      <c r="B218">
        <v>8170000</v>
      </c>
      <c r="C218">
        <v>0</v>
      </c>
      <c r="D218">
        <v>0</v>
      </c>
      <c r="E218">
        <v>8170000</v>
      </c>
      <c r="F218">
        <v>1</v>
      </c>
      <c r="G218">
        <v>2021</v>
      </c>
    </row>
    <row r="219" spans="1:7" x14ac:dyDescent="0.3">
      <c r="A219" t="s">
        <v>2209</v>
      </c>
      <c r="B219">
        <v>8070000</v>
      </c>
      <c r="C219">
        <v>0</v>
      </c>
      <c r="D219">
        <v>0</v>
      </c>
      <c r="E219">
        <v>8070000</v>
      </c>
      <c r="F219">
        <v>1</v>
      </c>
      <c r="G219">
        <v>2021</v>
      </c>
    </row>
    <row r="220" spans="1:7" x14ac:dyDescent="0.3">
      <c r="A220" t="s">
        <v>2210</v>
      </c>
      <c r="B220">
        <v>7880000</v>
      </c>
      <c r="C220">
        <v>0</v>
      </c>
      <c r="D220">
        <v>0</v>
      </c>
      <c r="E220">
        <v>7880000</v>
      </c>
      <c r="F220">
        <v>1</v>
      </c>
      <c r="G220">
        <v>2021</v>
      </c>
    </row>
    <row r="221" spans="1:7" x14ac:dyDescent="0.3">
      <c r="A221" t="s">
        <v>2211</v>
      </c>
      <c r="B221">
        <v>7762797</v>
      </c>
      <c r="C221">
        <v>0</v>
      </c>
      <c r="D221">
        <v>0</v>
      </c>
      <c r="E221">
        <v>7762797</v>
      </c>
      <c r="F221">
        <v>1</v>
      </c>
      <c r="G221">
        <v>2021</v>
      </c>
    </row>
    <row r="222" spans="1:7" x14ac:dyDescent="0.3">
      <c r="A222" t="s">
        <v>2212</v>
      </c>
      <c r="B222">
        <v>7658021</v>
      </c>
      <c r="C222">
        <v>0</v>
      </c>
      <c r="D222">
        <v>0</v>
      </c>
      <c r="E222">
        <v>7658021</v>
      </c>
      <c r="F222">
        <v>1</v>
      </c>
      <c r="G222">
        <v>2021</v>
      </c>
    </row>
    <row r="223" spans="1:7" x14ac:dyDescent="0.3">
      <c r="A223" t="s">
        <v>2213</v>
      </c>
      <c r="B223">
        <v>7600000</v>
      </c>
      <c r="C223">
        <v>0</v>
      </c>
      <c r="D223">
        <v>0</v>
      </c>
      <c r="E223">
        <v>7600000</v>
      </c>
      <c r="F223">
        <v>1</v>
      </c>
      <c r="G223">
        <v>2021</v>
      </c>
    </row>
    <row r="224" spans="1:7" x14ac:dyDescent="0.3">
      <c r="A224" t="s">
        <v>2214</v>
      </c>
      <c r="B224">
        <v>7502846</v>
      </c>
      <c r="C224">
        <v>0</v>
      </c>
      <c r="D224">
        <v>0</v>
      </c>
      <c r="E224">
        <v>7502846</v>
      </c>
      <c r="F224">
        <v>1</v>
      </c>
      <c r="G224">
        <v>2021</v>
      </c>
    </row>
    <row r="225" spans="1:7" x14ac:dyDescent="0.3">
      <c r="A225" t="s">
        <v>2215</v>
      </c>
      <c r="B225">
        <v>7400000</v>
      </c>
      <c r="C225">
        <v>0</v>
      </c>
      <c r="D225">
        <v>0</v>
      </c>
      <c r="E225">
        <v>7400000</v>
      </c>
      <c r="F225">
        <v>1</v>
      </c>
      <c r="G225">
        <v>2021</v>
      </c>
    </row>
    <row r="226" spans="1:7" x14ac:dyDescent="0.3">
      <c r="A226" t="s">
        <v>2216</v>
      </c>
      <c r="B226">
        <v>7388603</v>
      </c>
      <c r="C226">
        <v>0</v>
      </c>
      <c r="D226">
        <v>0</v>
      </c>
      <c r="E226">
        <v>7388603</v>
      </c>
      <c r="F226">
        <v>1</v>
      </c>
      <c r="G226">
        <v>2021</v>
      </c>
    </row>
    <row r="227" spans="1:7" x14ac:dyDescent="0.3">
      <c r="A227" t="s">
        <v>2217</v>
      </c>
      <c r="B227">
        <v>460237662</v>
      </c>
      <c r="C227">
        <v>0</v>
      </c>
      <c r="D227">
        <v>0</v>
      </c>
      <c r="E227">
        <v>460237662</v>
      </c>
      <c r="F227">
        <v>1</v>
      </c>
      <c r="G227">
        <v>2022</v>
      </c>
    </row>
    <row r="228" spans="1:7" x14ac:dyDescent="0.3">
      <c r="A228" t="s">
        <v>2218</v>
      </c>
      <c r="B228">
        <v>211019042</v>
      </c>
      <c r="C228">
        <v>0</v>
      </c>
      <c r="D228">
        <v>0</v>
      </c>
      <c r="E228">
        <v>211019042</v>
      </c>
      <c r="F228">
        <v>1</v>
      </c>
      <c r="G228">
        <v>2022</v>
      </c>
    </row>
    <row r="229" spans="1:7" x14ac:dyDescent="0.3">
      <c r="A229" t="s">
        <v>2219</v>
      </c>
      <c r="B229">
        <v>77609926</v>
      </c>
      <c r="C229">
        <v>0</v>
      </c>
      <c r="D229">
        <v>0</v>
      </c>
      <c r="E229">
        <v>77609926</v>
      </c>
      <c r="F229">
        <v>1</v>
      </c>
      <c r="G229">
        <v>2022</v>
      </c>
    </row>
    <row r="230" spans="1:7" x14ac:dyDescent="0.3">
      <c r="A230" t="s">
        <v>2220</v>
      </c>
      <c r="B230">
        <v>72699093</v>
      </c>
      <c r="C230">
        <v>0</v>
      </c>
      <c r="D230">
        <v>0</v>
      </c>
      <c r="E230">
        <v>72699093</v>
      </c>
      <c r="F230">
        <v>1</v>
      </c>
      <c r="G230">
        <v>2022</v>
      </c>
    </row>
    <row r="231" spans="1:7" x14ac:dyDescent="0.3">
      <c r="A231" t="s">
        <v>2221</v>
      </c>
      <c r="B231">
        <v>54486330</v>
      </c>
      <c r="C231">
        <v>0</v>
      </c>
      <c r="D231">
        <v>0</v>
      </c>
      <c r="E231">
        <v>54486330</v>
      </c>
      <c r="F231">
        <v>1</v>
      </c>
      <c r="G231">
        <v>2022</v>
      </c>
    </row>
    <row r="232" spans="1:7" x14ac:dyDescent="0.3">
      <c r="A232" t="s">
        <v>2222</v>
      </c>
      <c r="B232">
        <v>35617120</v>
      </c>
      <c r="C232">
        <v>0</v>
      </c>
      <c r="D232">
        <v>0</v>
      </c>
      <c r="E232">
        <v>35617120</v>
      </c>
      <c r="F232">
        <v>1</v>
      </c>
      <c r="G232">
        <v>2022</v>
      </c>
    </row>
    <row r="233" spans="1:7" x14ac:dyDescent="0.3">
      <c r="A233" t="s">
        <v>2223</v>
      </c>
      <c r="B233">
        <v>34963395</v>
      </c>
      <c r="C233">
        <v>0</v>
      </c>
      <c r="D233">
        <v>0</v>
      </c>
      <c r="E233">
        <v>34963395</v>
      </c>
      <c r="F233">
        <v>1</v>
      </c>
      <c r="G233">
        <v>2022</v>
      </c>
    </row>
    <row r="234" spans="1:7" x14ac:dyDescent="0.3">
      <c r="A234" t="s">
        <v>2224</v>
      </c>
      <c r="B234">
        <v>27832384</v>
      </c>
      <c r="C234">
        <v>0</v>
      </c>
      <c r="D234">
        <v>0</v>
      </c>
      <c r="E234">
        <v>27832384</v>
      </c>
      <c r="F234">
        <v>1</v>
      </c>
      <c r="G234">
        <v>2022</v>
      </c>
    </row>
    <row r="235" spans="1:7" x14ac:dyDescent="0.3">
      <c r="A235" t="s">
        <v>2225</v>
      </c>
      <c r="B235">
        <v>26729106</v>
      </c>
      <c r="C235">
        <v>0</v>
      </c>
      <c r="D235">
        <v>0</v>
      </c>
      <c r="E235">
        <v>26729106</v>
      </c>
      <c r="F235">
        <v>1</v>
      </c>
      <c r="G235">
        <v>2022</v>
      </c>
    </row>
    <row r="236" spans="1:7" x14ac:dyDescent="0.3">
      <c r="A236" t="s">
        <v>2226</v>
      </c>
      <c r="B236">
        <v>26719364</v>
      </c>
      <c r="C236">
        <v>0</v>
      </c>
      <c r="D236">
        <v>0</v>
      </c>
      <c r="E236">
        <v>26719364</v>
      </c>
      <c r="F236">
        <v>1</v>
      </c>
      <c r="G236">
        <v>2022</v>
      </c>
    </row>
    <row r="237" spans="1:7" x14ac:dyDescent="0.3">
      <c r="A237" t="s">
        <v>915</v>
      </c>
      <c r="B237">
        <v>25433615</v>
      </c>
      <c r="C237">
        <v>0</v>
      </c>
      <c r="D237">
        <v>0</v>
      </c>
      <c r="E237">
        <v>25433615</v>
      </c>
      <c r="F237">
        <v>1</v>
      </c>
      <c r="G237">
        <v>2022</v>
      </c>
    </row>
    <row r="238" spans="1:7" x14ac:dyDescent="0.3">
      <c r="A238" t="s">
        <v>190</v>
      </c>
      <c r="B238">
        <v>24392492</v>
      </c>
      <c r="C238">
        <v>0</v>
      </c>
      <c r="D238">
        <v>0</v>
      </c>
      <c r="E238">
        <v>24392492</v>
      </c>
      <c r="F238">
        <v>1</v>
      </c>
      <c r="G238">
        <v>2022</v>
      </c>
    </row>
    <row r="239" spans="1:7" x14ac:dyDescent="0.3">
      <c r="A239" t="s">
        <v>2227</v>
      </c>
      <c r="B239">
        <v>23214581</v>
      </c>
      <c r="C239">
        <v>0</v>
      </c>
      <c r="D239">
        <v>0</v>
      </c>
      <c r="E239">
        <v>23214581</v>
      </c>
      <c r="F239">
        <v>1</v>
      </c>
      <c r="G239">
        <v>2022</v>
      </c>
    </row>
    <row r="240" spans="1:7" x14ac:dyDescent="0.3">
      <c r="A240" t="s">
        <v>2228</v>
      </c>
      <c r="B240">
        <v>22044058</v>
      </c>
      <c r="C240">
        <v>0</v>
      </c>
      <c r="D240">
        <v>0</v>
      </c>
      <c r="E240">
        <v>22044058</v>
      </c>
      <c r="F240">
        <v>1</v>
      </c>
      <c r="G240">
        <v>2022</v>
      </c>
    </row>
    <row r="241" spans="1:7" x14ac:dyDescent="0.3">
      <c r="A241" t="s">
        <v>2229</v>
      </c>
      <c r="B241">
        <v>21723595</v>
      </c>
      <c r="C241">
        <v>0</v>
      </c>
      <c r="D241">
        <v>0</v>
      </c>
      <c r="E241">
        <v>21723595</v>
      </c>
      <c r="F241">
        <v>1</v>
      </c>
      <c r="G241">
        <v>2022</v>
      </c>
    </row>
    <row r="242" spans="1:7" x14ac:dyDescent="0.3">
      <c r="A242" t="s">
        <v>2230</v>
      </c>
      <c r="B242">
        <v>20617005</v>
      </c>
      <c r="C242">
        <v>0</v>
      </c>
      <c r="D242">
        <v>0</v>
      </c>
      <c r="E242">
        <v>20617005</v>
      </c>
      <c r="F242">
        <v>1</v>
      </c>
      <c r="G242">
        <v>2022</v>
      </c>
    </row>
    <row r="243" spans="1:7" x14ac:dyDescent="0.3">
      <c r="A243" t="s">
        <v>2231</v>
      </c>
      <c r="B243">
        <v>19167164</v>
      </c>
      <c r="C243">
        <v>0</v>
      </c>
      <c r="D243">
        <v>0</v>
      </c>
      <c r="E243">
        <v>19167164</v>
      </c>
      <c r="F243">
        <v>1</v>
      </c>
      <c r="G243">
        <v>2022</v>
      </c>
    </row>
    <row r="244" spans="1:7" x14ac:dyDescent="0.3">
      <c r="A244" t="s">
        <v>2232</v>
      </c>
      <c r="B244">
        <v>18911959</v>
      </c>
      <c r="C244">
        <v>0</v>
      </c>
      <c r="D244">
        <v>0</v>
      </c>
      <c r="E244">
        <v>18911959</v>
      </c>
      <c r="F244">
        <v>1</v>
      </c>
      <c r="G244">
        <v>2022</v>
      </c>
    </row>
    <row r="245" spans="1:7" x14ac:dyDescent="0.3">
      <c r="A245" t="s">
        <v>2233</v>
      </c>
      <c r="B245">
        <v>18737287</v>
      </c>
      <c r="C245">
        <v>0</v>
      </c>
      <c r="D245">
        <v>0</v>
      </c>
      <c r="E245">
        <v>18737287</v>
      </c>
      <c r="F245">
        <v>1</v>
      </c>
      <c r="G245">
        <v>2022</v>
      </c>
    </row>
    <row r="246" spans="1:7" x14ac:dyDescent="0.3">
      <c r="A246" t="s">
        <v>2234</v>
      </c>
      <c r="B246">
        <v>18554715</v>
      </c>
      <c r="C246">
        <v>0</v>
      </c>
      <c r="D246">
        <v>0</v>
      </c>
      <c r="E246">
        <v>18554715</v>
      </c>
      <c r="F246">
        <v>1</v>
      </c>
      <c r="G246">
        <v>2022</v>
      </c>
    </row>
    <row r="247" spans="1:7" x14ac:dyDescent="0.3">
      <c r="A247" t="s">
        <v>2235</v>
      </c>
      <c r="B247">
        <v>18307258</v>
      </c>
      <c r="C247">
        <v>0</v>
      </c>
      <c r="D247">
        <v>0</v>
      </c>
      <c r="E247">
        <v>18307258</v>
      </c>
      <c r="F247">
        <v>1</v>
      </c>
      <c r="G247">
        <v>2022</v>
      </c>
    </row>
    <row r="248" spans="1:7" x14ac:dyDescent="0.3">
      <c r="A248" t="s">
        <v>2236</v>
      </c>
      <c r="B248">
        <v>17954691</v>
      </c>
      <c r="C248">
        <v>0</v>
      </c>
      <c r="D248">
        <v>0</v>
      </c>
      <c r="E248">
        <v>17954691</v>
      </c>
      <c r="F248">
        <v>1</v>
      </c>
      <c r="G248">
        <v>2022</v>
      </c>
    </row>
    <row r="249" spans="1:7" x14ac:dyDescent="0.3">
      <c r="A249" t="s">
        <v>2237</v>
      </c>
      <c r="B249">
        <v>16848229</v>
      </c>
      <c r="C249">
        <v>0</v>
      </c>
      <c r="D249">
        <v>0</v>
      </c>
      <c r="E249">
        <v>16848229</v>
      </c>
      <c r="F249">
        <v>1</v>
      </c>
      <c r="G249">
        <v>2022</v>
      </c>
    </row>
    <row r="250" spans="1:7" x14ac:dyDescent="0.3">
      <c r="A250" t="s">
        <v>2238</v>
      </c>
      <c r="B250">
        <v>16719291</v>
      </c>
      <c r="C250">
        <v>0</v>
      </c>
      <c r="D250">
        <v>0</v>
      </c>
      <c r="E250">
        <v>16719291</v>
      </c>
      <c r="F250">
        <v>1</v>
      </c>
      <c r="G250">
        <v>2022</v>
      </c>
    </row>
    <row r="251" spans="1:7" x14ac:dyDescent="0.3">
      <c r="A251" t="s">
        <v>2239</v>
      </c>
      <c r="B251">
        <v>16401315</v>
      </c>
      <c r="C251">
        <v>0</v>
      </c>
      <c r="D251">
        <v>0</v>
      </c>
      <c r="E251">
        <v>16401315</v>
      </c>
      <c r="F251">
        <v>1</v>
      </c>
      <c r="G251">
        <v>2022</v>
      </c>
    </row>
    <row r="252" spans="1:7" x14ac:dyDescent="0.3">
      <c r="A252" t="s">
        <v>2240</v>
      </c>
      <c r="B252">
        <v>16062841</v>
      </c>
      <c r="C252">
        <v>0</v>
      </c>
      <c r="D252">
        <v>0</v>
      </c>
      <c r="E252">
        <v>16062841</v>
      </c>
      <c r="F252">
        <v>1</v>
      </c>
      <c r="G252">
        <v>2022</v>
      </c>
    </row>
    <row r="253" spans="1:7" x14ac:dyDescent="0.3">
      <c r="A253" t="s">
        <v>2241</v>
      </c>
      <c r="B253">
        <v>15710164</v>
      </c>
      <c r="C253">
        <v>0</v>
      </c>
      <c r="D253">
        <v>0</v>
      </c>
      <c r="E253">
        <v>15710164</v>
      </c>
      <c r="F253">
        <v>1</v>
      </c>
      <c r="G253">
        <v>2022</v>
      </c>
    </row>
    <row r="254" spans="1:7" x14ac:dyDescent="0.3">
      <c r="A254" t="s">
        <v>2242</v>
      </c>
      <c r="B254">
        <v>15570823</v>
      </c>
      <c r="C254">
        <v>0</v>
      </c>
      <c r="D254">
        <v>0</v>
      </c>
      <c r="E254">
        <v>15570823</v>
      </c>
      <c r="F254">
        <v>1</v>
      </c>
      <c r="G254">
        <v>2022</v>
      </c>
    </row>
    <row r="255" spans="1:7" x14ac:dyDescent="0.3">
      <c r="A255" t="s">
        <v>2243</v>
      </c>
      <c r="B255">
        <v>15569229</v>
      </c>
      <c r="C255">
        <v>0</v>
      </c>
      <c r="D255">
        <v>0</v>
      </c>
      <c r="E255">
        <v>15569229</v>
      </c>
      <c r="F255">
        <v>1</v>
      </c>
      <c r="G255">
        <v>2022</v>
      </c>
    </row>
    <row r="256" spans="1:7" x14ac:dyDescent="0.3">
      <c r="A256" t="s">
        <v>2244</v>
      </c>
      <c r="B256">
        <v>15243922</v>
      </c>
      <c r="C256">
        <v>0</v>
      </c>
      <c r="D256">
        <v>0</v>
      </c>
      <c r="E256">
        <v>15243922</v>
      </c>
      <c r="F256">
        <v>1</v>
      </c>
      <c r="G256">
        <v>2022</v>
      </c>
    </row>
    <row r="257" spans="1:7" x14ac:dyDescent="0.3">
      <c r="A257" t="s">
        <v>2245</v>
      </c>
      <c r="B257">
        <v>14770359</v>
      </c>
      <c r="C257">
        <v>0</v>
      </c>
      <c r="D257">
        <v>0</v>
      </c>
      <c r="E257">
        <v>14770359</v>
      </c>
      <c r="F257">
        <v>1</v>
      </c>
      <c r="G257">
        <v>2022</v>
      </c>
    </row>
    <row r="258" spans="1:7" x14ac:dyDescent="0.3">
      <c r="A258" t="s">
        <v>2246</v>
      </c>
      <c r="B258">
        <v>14199018</v>
      </c>
      <c r="C258">
        <v>0</v>
      </c>
      <c r="D258">
        <v>0</v>
      </c>
      <c r="E258">
        <v>14199018</v>
      </c>
      <c r="F258">
        <v>1</v>
      </c>
      <c r="G258">
        <v>2022</v>
      </c>
    </row>
    <row r="259" spans="1:7" x14ac:dyDescent="0.3">
      <c r="A259" t="s">
        <v>2247</v>
      </c>
      <c r="B259">
        <v>13276393</v>
      </c>
      <c r="C259">
        <v>0</v>
      </c>
      <c r="D259">
        <v>0</v>
      </c>
      <c r="E259">
        <v>13276393</v>
      </c>
      <c r="F259">
        <v>1</v>
      </c>
      <c r="G259">
        <v>2022</v>
      </c>
    </row>
    <row r="260" spans="1:7" x14ac:dyDescent="0.3">
      <c r="A260" t="s">
        <v>2248</v>
      </c>
      <c r="B260">
        <v>12307072</v>
      </c>
      <c r="C260">
        <v>0</v>
      </c>
      <c r="D260">
        <v>0</v>
      </c>
      <c r="E260">
        <v>12307072</v>
      </c>
      <c r="F260">
        <v>1</v>
      </c>
      <c r="G260">
        <v>2022</v>
      </c>
    </row>
    <row r="261" spans="1:7" x14ac:dyDescent="0.3">
      <c r="A261" t="s">
        <v>2249</v>
      </c>
      <c r="B261">
        <v>11325405</v>
      </c>
      <c r="C261">
        <v>0</v>
      </c>
      <c r="D261">
        <v>0</v>
      </c>
      <c r="E261">
        <v>11325405</v>
      </c>
      <c r="F261">
        <v>1</v>
      </c>
      <c r="G261">
        <v>2022</v>
      </c>
    </row>
    <row r="262" spans="1:7" x14ac:dyDescent="0.3">
      <c r="A262" t="s">
        <v>2250</v>
      </c>
      <c r="B262">
        <v>11252331</v>
      </c>
      <c r="C262">
        <v>0</v>
      </c>
      <c r="D262">
        <v>0</v>
      </c>
      <c r="E262">
        <v>11252331</v>
      </c>
      <c r="F262">
        <v>1</v>
      </c>
      <c r="G262">
        <v>2022</v>
      </c>
    </row>
    <row r="263" spans="1:7" x14ac:dyDescent="0.3">
      <c r="A263" t="s">
        <v>2251</v>
      </c>
      <c r="B263">
        <v>10885116</v>
      </c>
      <c r="C263">
        <v>0</v>
      </c>
      <c r="D263">
        <v>0</v>
      </c>
      <c r="E263">
        <v>10885116</v>
      </c>
      <c r="F263">
        <v>1</v>
      </c>
      <c r="G263">
        <v>2022</v>
      </c>
    </row>
    <row r="264" spans="1:7" x14ac:dyDescent="0.3">
      <c r="A264" t="s">
        <v>2252</v>
      </c>
      <c r="B264">
        <v>10490328</v>
      </c>
      <c r="C264">
        <v>0</v>
      </c>
      <c r="D264">
        <v>0</v>
      </c>
      <c r="E264">
        <v>10490328</v>
      </c>
      <c r="F264">
        <v>1</v>
      </c>
      <c r="G264">
        <v>2022</v>
      </c>
    </row>
    <row r="265" spans="1:7" x14ac:dyDescent="0.3">
      <c r="A265" t="s">
        <v>2253</v>
      </c>
      <c r="B265">
        <v>10357479</v>
      </c>
      <c r="C265">
        <v>0</v>
      </c>
      <c r="D265">
        <v>0</v>
      </c>
      <c r="E265">
        <v>10357479</v>
      </c>
      <c r="F265">
        <v>1</v>
      </c>
      <c r="G265">
        <v>2022</v>
      </c>
    </row>
    <row r="266" spans="1:7" x14ac:dyDescent="0.3">
      <c r="A266" t="s">
        <v>2254</v>
      </c>
      <c r="B266">
        <v>10258331</v>
      </c>
      <c r="C266">
        <v>0</v>
      </c>
      <c r="D266">
        <v>0</v>
      </c>
      <c r="E266">
        <v>10258331</v>
      </c>
      <c r="F266">
        <v>1</v>
      </c>
      <c r="G266">
        <v>2022</v>
      </c>
    </row>
    <row r="267" spans="1:7" x14ac:dyDescent="0.3">
      <c r="A267" t="s">
        <v>2255</v>
      </c>
      <c r="B267">
        <v>10143170</v>
      </c>
      <c r="C267">
        <v>0</v>
      </c>
      <c r="D267">
        <v>0</v>
      </c>
      <c r="E267">
        <v>10143170</v>
      </c>
      <c r="F267">
        <v>1</v>
      </c>
      <c r="G267">
        <v>2022</v>
      </c>
    </row>
    <row r="268" spans="1:7" x14ac:dyDescent="0.3">
      <c r="A268" t="s">
        <v>2256</v>
      </c>
      <c r="B268">
        <v>10138355</v>
      </c>
      <c r="C268">
        <v>0</v>
      </c>
      <c r="D268">
        <v>0</v>
      </c>
      <c r="E268">
        <v>10138355</v>
      </c>
      <c r="F268">
        <v>1</v>
      </c>
      <c r="G268">
        <v>2022</v>
      </c>
    </row>
    <row r="269" spans="1:7" x14ac:dyDescent="0.3">
      <c r="A269" t="s">
        <v>2257</v>
      </c>
      <c r="B269">
        <v>9995945</v>
      </c>
      <c r="C269">
        <v>0</v>
      </c>
      <c r="D269">
        <v>0</v>
      </c>
      <c r="E269">
        <v>9995945</v>
      </c>
      <c r="F269">
        <v>1</v>
      </c>
      <c r="G269">
        <v>2022</v>
      </c>
    </row>
    <row r="270" spans="1:7" x14ac:dyDescent="0.3">
      <c r="A270" t="s">
        <v>2258</v>
      </c>
      <c r="B270">
        <v>9795364</v>
      </c>
      <c r="C270">
        <v>0</v>
      </c>
      <c r="D270">
        <v>0</v>
      </c>
      <c r="E270">
        <v>9795364</v>
      </c>
      <c r="F270">
        <v>1</v>
      </c>
      <c r="G270">
        <v>2022</v>
      </c>
    </row>
    <row r="271" spans="1:7" x14ac:dyDescent="0.3">
      <c r="A271" t="s">
        <v>2259</v>
      </c>
      <c r="B271">
        <v>9701747</v>
      </c>
      <c r="C271">
        <v>0</v>
      </c>
      <c r="D271">
        <v>0</v>
      </c>
      <c r="E271">
        <v>9701747</v>
      </c>
      <c r="F271">
        <v>1</v>
      </c>
      <c r="G271">
        <v>2022</v>
      </c>
    </row>
    <row r="272" spans="1:7" x14ac:dyDescent="0.3">
      <c r="A272" t="s">
        <v>2260</v>
      </c>
      <c r="B272">
        <v>9071701</v>
      </c>
      <c r="C272">
        <v>0</v>
      </c>
      <c r="D272">
        <v>0</v>
      </c>
      <c r="E272">
        <v>9071701</v>
      </c>
      <c r="F272">
        <v>1</v>
      </c>
      <c r="G272">
        <v>2022</v>
      </c>
    </row>
    <row r="273" spans="1:7" x14ac:dyDescent="0.3">
      <c r="A273" t="s">
        <v>2261</v>
      </c>
      <c r="B273">
        <v>8568339</v>
      </c>
      <c r="C273">
        <v>0</v>
      </c>
      <c r="D273">
        <v>0</v>
      </c>
      <c r="E273">
        <v>8568339</v>
      </c>
      <c r="F273">
        <v>1</v>
      </c>
      <c r="G273">
        <v>2022</v>
      </c>
    </row>
    <row r="274" spans="1:7" x14ac:dyDescent="0.3">
      <c r="A274" t="s">
        <v>2262</v>
      </c>
      <c r="B274">
        <v>8458639</v>
      </c>
      <c r="C274">
        <v>0</v>
      </c>
      <c r="D274">
        <v>0</v>
      </c>
      <c r="E274">
        <v>8458639</v>
      </c>
      <c r="F274">
        <v>1</v>
      </c>
      <c r="G274">
        <v>2022</v>
      </c>
    </row>
    <row r="275" spans="1:7" x14ac:dyDescent="0.3">
      <c r="A275" t="s">
        <v>2263</v>
      </c>
      <c r="B275">
        <v>8385030</v>
      </c>
      <c r="C275">
        <v>0</v>
      </c>
      <c r="D275">
        <v>0</v>
      </c>
      <c r="E275">
        <v>8385030</v>
      </c>
      <c r="F275">
        <v>1</v>
      </c>
      <c r="G275">
        <v>2022</v>
      </c>
    </row>
    <row r="276" spans="1:7" x14ac:dyDescent="0.3">
      <c r="A276" t="s">
        <v>1509</v>
      </c>
      <c r="B276">
        <v>8287406</v>
      </c>
      <c r="C276">
        <v>0</v>
      </c>
      <c r="D276">
        <v>0</v>
      </c>
      <c r="E276">
        <v>8287406</v>
      </c>
      <c r="F276">
        <v>1</v>
      </c>
      <c r="G276">
        <v>2022</v>
      </c>
    </row>
    <row r="277" spans="1:7" x14ac:dyDescent="0.3">
      <c r="A277" t="s">
        <v>2264</v>
      </c>
      <c r="B277">
        <v>8277788</v>
      </c>
      <c r="C277">
        <v>0</v>
      </c>
      <c r="D277">
        <v>0</v>
      </c>
      <c r="E277">
        <v>8277788</v>
      </c>
      <c r="F277">
        <v>1</v>
      </c>
      <c r="G277">
        <v>2022</v>
      </c>
    </row>
    <row r="278" spans="1:7" x14ac:dyDescent="0.3">
      <c r="A278" t="s">
        <v>2265</v>
      </c>
      <c r="B278">
        <v>8166175</v>
      </c>
      <c r="C278">
        <v>0</v>
      </c>
      <c r="D278">
        <v>0</v>
      </c>
      <c r="E278">
        <v>8166175</v>
      </c>
      <c r="F278">
        <v>1</v>
      </c>
      <c r="G278">
        <v>2022</v>
      </c>
    </row>
    <row r="279" spans="1:7" x14ac:dyDescent="0.3">
      <c r="A279" t="s">
        <v>2266</v>
      </c>
      <c r="B279">
        <v>8119534</v>
      </c>
      <c r="C279">
        <v>0</v>
      </c>
      <c r="D279">
        <v>0</v>
      </c>
      <c r="E279">
        <v>8119534</v>
      </c>
      <c r="F279">
        <v>1</v>
      </c>
      <c r="G279">
        <v>2022</v>
      </c>
    </row>
    <row r="280" spans="1:7" x14ac:dyDescent="0.3">
      <c r="A280" t="s">
        <v>2267</v>
      </c>
      <c r="B280">
        <v>8021940</v>
      </c>
      <c r="C280">
        <v>0</v>
      </c>
      <c r="D280">
        <v>0</v>
      </c>
      <c r="E280">
        <v>8021940</v>
      </c>
      <c r="F280">
        <v>1</v>
      </c>
      <c r="G280">
        <v>2022</v>
      </c>
    </row>
    <row r="281" spans="1:7" x14ac:dyDescent="0.3">
      <c r="A281" t="s">
        <v>2268</v>
      </c>
      <c r="B281">
        <v>8000956</v>
      </c>
      <c r="C281">
        <v>0</v>
      </c>
      <c r="D281">
        <v>0</v>
      </c>
      <c r="E281">
        <v>8000956</v>
      </c>
      <c r="F281">
        <v>1</v>
      </c>
      <c r="G281">
        <v>2022</v>
      </c>
    </row>
    <row r="282" spans="1:7" x14ac:dyDescent="0.3">
      <c r="A282" t="s">
        <v>2269</v>
      </c>
      <c r="B282">
        <v>7858171</v>
      </c>
      <c r="C282">
        <v>0</v>
      </c>
      <c r="D282">
        <v>0</v>
      </c>
      <c r="E282">
        <v>7858171</v>
      </c>
      <c r="F282">
        <v>1</v>
      </c>
      <c r="G282">
        <v>2022</v>
      </c>
    </row>
    <row r="283" spans="1:7" x14ac:dyDescent="0.3">
      <c r="A283" t="s">
        <v>2270</v>
      </c>
      <c r="B283">
        <v>7591889</v>
      </c>
      <c r="C283">
        <v>0</v>
      </c>
      <c r="D283">
        <v>0</v>
      </c>
      <c r="E283">
        <v>7591889</v>
      </c>
      <c r="F283">
        <v>1</v>
      </c>
      <c r="G283">
        <v>2022</v>
      </c>
    </row>
    <row r="284" spans="1:7" x14ac:dyDescent="0.3">
      <c r="A284" t="s">
        <v>2271</v>
      </c>
      <c r="B284">
        <v>7564756</v>
      </c>
      <c r="C284">
        <v>0</v>
      </c>
      <c r="D284">
        <v>0</v>
      </c>
      <c r="E284">
        <v>7564756</v>
      </c>
      <c r="F284">
        <v>1</v>
      </c>
      <c r="G284">
        <v>2022</v>
      </c>
    </row>
    <row r="285" spans="1:7" x14ac:dyDescent="0.3">
      <c r="A285" t="s">
        <v>2272</v>
      </c>
      <c r="B285">
        <v>7523995</v>
      </c>
      <c r="C285">
        <v>0</v>
      </c>
      <c r="D285">
        <v>0</v>
      </c>
      <c r="E285">
        <v>7523995</v>
      </c>
      <c r="F285">
        <v>1</v>
      </c>
      <c r="G285">
        <v>2022</v>
      </c>
    </row>
    <row r="286" spans="1:7" x14ac:dyDescent="0.3">
      <c r="A286" t="s">
        <v>2273</v>
      </c>
      <c r="B286">
        <v>7387882</v>
      </c>
      <c r="C286">
        <v>0</v>
      </c>
      <c r="D286">
        <v>0</v>
      </c>
      <c r="E286">
        <v>7387882</v>
      </c>
      <c r="F286">
        <v>1</v>
      </c>
      <c r="G286">
        <v>2022</v>
      </c>
    </row>
    <row r="287" spans="1:7" x14ac:dyDescent="0.3">
      <c r="A287" t="s">
        <v>2274</v>
      </c>
      <c r="B287">
        <v>7348964</v>
      </c>
      <c r="C287">
        <v>0</v>
      </c>
      <c r="D287">
        <v>0</v>
      </c>
      <c r="E287">
        <v>7348964</v>
      </c>
      <c r="F287">
        <v>1</v>
      </c>
      <c r="G287">
        <v>2022</v>
      </c>
    </row>
    <row r="288" spans="1:7" x14ac:dyDescent="0.3">
      <c r="A288" t="s">
        <v>2275</v>
      </c>
      <c r="B288">
        <v>7330755</v>
      </c>
      <c r="C288">
        <v>0</v>
      </c>
      <c r="D288">
        <v>0</v>
      </c>
      <c r="E288">
        <v>7330755</v>
      </c>
      <c r="F288">
        <v>1</v>
      </c>
      <c r="G288">
        <v>2022</v>
      </c>
    </row>
    <row r="289" spans="1:7" x14ac:dyDescent="0.3">
      <c r="A289" t="s">
        <v>2276</v>
      </c>
      <c r="B289">
        <v>7328061</v>
      </c>
      <c r="C289">
        <v>0</v>
      </c>
      <c r="D289">
        <v>0</v>
      </c>
      <c r="E289">
        <v>7328061</v>
      </c>
      <c r="F289">
        <v>1</v>
      </c>
      <c r="G289">
        <v>2022</v>
      </c>
    </row>
    <row r="290" spans="1:7" x14ac:dyDescent="0.3">
      <c r="A290" t="s">
        <v>2277</v>
      </c>
      <c r="B290">
        <v>7317913</v>
      </c>
      <c r="C290">
        <v>0</v>
      </c>
      <c r="D290">
        <v>0</v>
      </c>
      <c r="E290">
        <v>7317913</v>
      </c>
      <c r="F290">
        <v>1</v>
      </c>
      <c r="G290">
        <v>2022</v>
      </c>
    </row>
    <row r="291" spans="1:7" x14ac:dyDescent="0.3">
      <c r="A291" t="s">
        <v>2278</v>
      </c>
      <c r="B291">
        <v>7297522</v>
      </c>
      <c r="C291">
        <v>0</v>
      </c>
      <c r="D291">
        <v>0</v>
      </c>
      <c r="E291">
        <v>7297522</v>
      </c>
      <c r="F291">
        <v>1</v>
      </c>
      <c r="G291">
        <v>2022</v>
      </c>
    </row>
    <row r="292" spans="1:7" x14ac:dyDescent="0.3">
      <c r="A292" t="s">
        <v>2279</v>
      </c>
      <c r="B292">
        <v>7295051</v>
      </c>
      <c r="C292">
        <v>0</v>
      </c>
      <c r="D292">
        <v>0</v>
      </c>
      <c r="E292">
        <v>7295051</v>
      </c>
      <c r="F292">
        <v>1</v>
      </c>
      <c r="G292">
        <v>2022</v>
      </c>
    </row>
    <row r="293" spans="1:7" x14ac:dyDescent="0.3">
      <c r="A293" t="s">
        <v>2280</v>
      </c>
      <c r="B293">
        <v>7187470</v>
      </c>
      <c r="C293">
        <v>0</v>
      </c>
      <c r="D293">
        <v>0</v>
      </c>
      <c r="E293">
        <v>7187470</v>
      </c>
      <c r="F293">
        <v>1</v>
      </c>
      <c r="G293">
        <v>2022</v>
      </c>
    </row>
    <row r="294" spans="1:7" x14ac:dyDescent="0.3">
      <c r="A294" t="s">
        <v>2281</v>
      </c>
      <c r="B294">
        <v>106771806</v>
      </c>
      <c r="C294">
        <v>0</v>
      </c>
      <c r="D294">
        <v>0</v>
      </c>
      <c r="E294">
        <v>106771806</v>
      </c>
      <c r="F294">
        <v>1</v>
      </c>
      <c r="G294">
        <v>2023</v>
      </c>
    </row>
    <row r="295" spans="1:7" x14ac:dyDescent="0.3">
      <c r="A295" t="s">
        <v>2282</v>
      </c>
      <c r="B295">
        <v>97476565</v>
      </c>
      <c r="C295">
        <v>0</v>
      </c>
      <c r="D295">
        <v>0</v>
      </c>
      <c r="E295">
        <v>97476565</v>
      </c>
      <c r="F295">
        <v>1</v>
      </c>
      <c r="G295">
        <v>2023</v>
      </c>
    </row>
    <row r="296" spans="1:7" x14ac:dyDescent="0.3">
      <c r="A296" t="s">
        <v>2283</v>
      </c>
      <c r="B296">
        <v>48489294</v>
      </c>
      <c r="C296">
        <v>0</v>
      </c>
      <c r="D296">
        <v>0</v>
      </c>
      <c r="E296">
        <v>48489294</v>
      </c>
      <c r="F296">
        <v>1</v>
      </c>
      <c r="G296">
        <v>2023</v>
      </c>
    </row>
    <row r="297" spans="1:7" x14ac:dyDescent="0.3">
      <c r="A297" t="s">
        <v>2284</v>
      </c>
      <c r="B297">
        <v>46497678</v>
      </c>
      <c r="C297">
        <v>0</v>
      </c>
      <c r="D297">
        <v>0</v>
      </c>
      <c r="E297">
        <v>46497678</v>
      </c>
      <c r="F297">
        <v>1</v>
      </c>
      <c r="G297">
        <v>2023</v>
      </c>
    </row>
    <row r="298" spans="1:7" x14ac:dyDescent="0.3">
      <c r="A298" t="s">
        <v>2285</v>
      </c>
      <c r="B298">
        <v>44718015</v>
      </c>
      <c r="C298">
        <v>0</v>
      </c>
      <c r="D298">
        <v>0</v>
      </c>
      <c r="E298">
        <v>44718015</v>
      </c>
      <c r="F298">
        <v>1</v>
      </c>
      <c r="G298">
        <v>2023</v>
      </c>
    </row>
    <row r="299" spans="1:7" x14ac:dyDescent="0.3">
      <c r="A299" t="s">
        <v>2286</v>
      </c>
      <c r="B299">
        <v>40209224</v>
      </c>
      <c r="C299">
        <v>0</v>
      </c>
      <c r="D299">
        <v>0</v>
      </c>
      <c r="E299">
        <v>40209224</v>
      </c>
      <c r="F299">
        <v>1</v>
      </c>
      <c r="G299">
        <v>2023</v>
      </c>
    </row>
    <row r="300" spans="1:7" x14ac:dyDescent="0.3">
      <c r="A300" t="s">
        <v>2287</v>
      </c>
      <c r="B300">
        <v>37475850</v>
      </c>
      <c r="C300">
        <v>0</v>
      </c>
      <c r="D300">
        <v>0</v>
      </c>
      <c r="E300">
        <v>37475850</v>
      </c>
      <c r="F300">
        <v>1</v>
      </c>
      <c r="G300">
        <v>2023</v>
      </c>
    </row>
    <row r="301" spans="1:7" x14ac:dyDescent="0.3">
      <c r="A301" t="s">
        <v>2288</v>
      </c>
      <c r="B301">
        <v>36851831</v>
      </c>
      <c r="C301">
        <v>0</v>
      </c>
      <c r="D301">
        <v>0</v>
      </c>
      <c r="E301">
        <v>36851831</v>
      </c>
      <c r="F301">
        <v>1</v>
      </c>
      <c r="G301">
        <v>2023</v>
      </c>
    </row>
    <row r="302" spans="1:7" x14ac:dyDescent="0.3">
      <c r="A302" t="s">
        <v>2289</v>
      </c>
      <c r="B302">
        <v>36259522</v>
      </c>
      <c r="C302">
        <v>0</v>
      </c>
      <c r="D302">
        <v>0</v>
      </c>
      <c r="E302">
        <v>36259522</v>
      </c>
      <c r="F302">
        <v>1</v>
      </c>
      <c r="G302">
        <v>2023</v>
      </c>
    </row>
    <row r="303" spans="1:7" x14ac:dyDescent="0.3">
      <c r="A303" t="s">
        <v>2290</v>
      </c>
      <c r="B303">
        <v>34596570</v>
      </c>
      <c r="C303">
        <v>0</v>
      </c>
      <c r="D303">
        <v>0</v>
      </c>
      <c r="E303">
        <v>34596570</v>
      </c>
      <c r="F303">
        <v>1</v>
      </c>
      <c r="G303">
        <v>2023</v>
      </c>
    </row>
    <row r="304" spans="1:7" x14ac:dyDescent="0.3">
      <c r="A304" t="s">
        <v>2291</v>
      </c>
      <c r="B304">
        <v>34114308</v>
      </c>
      <c r="C304">
        <v>0</v>
      </c>
      <c r="D304">
        <v>0</v>
      </c>
      <c r="E304">
        <v>34114308</v>
      </c>
      <c r="F304">
        <v>1</v>
      </c>
      <c r="G304">
        <v>2023</v>
      </c>
    </row>
    <row r="305" spans="1:7" x14ac:dyDescent="0.3">
      <c r="A305" t="s">
        <v>2292</v>
      </c>
      <c r="B305">
        <v>32488540</v>
      </c>
      <c r="C305">
        <v>0</v>
      </c>
      <c r="D305">
        <v>0</v>
      </c>
      <c r="E305">
        <v>32488540</v>
      </c>
      <c r="F305">
        <v>1</v>
      </c>
      <c r="G305">
        <v>2023</v>
      </c>
    </row>
    <row r="306" spans="1:7" x14ac:dyDescent="0.3">
      <c r="A306" t="s">
        <v>2293</v>
      </c>
      <c r="B306">
        <v>32375003</v>
      </c>
      <c r="C306">
        <v>0</v>
      </c>
      <c r="D306">
        <v>0</v>
      </c>
      <c r="E306">
        <v>32375003</v>
      </c>
      <c r="F306">
        <v>1</v>
      </c>
      <c r="G306">
        <v>2023</v>
      </c>
    </row>
    <row r="307" spans="1:7" x14ac:dyDescent="0.3">
      <c r="A307" t="s">
        <v>2294</v>
      </c>
      <c r="B307">
        <v>30239900</v>
      </c>
      <c r="C307">
        <v>0</v>
      </c>
      <c r="D307">
        <v>0</v>
      </c>
      <c r="E307">
        <v>30239900</v>
      </c>
      <c r="F307">
        <v>1</v>
      </c>
      <c r="G307">
        <v>2023</v>
      </c>
    </row>
    <row r="308" spans="1:7" x14ac:dyDescent="0.3">
      <c r="A308" t="s">
        <v>2295</v>
      </c>
      <c r="B308">
        <v>30077348</v>
      </c>
      <c r="C308">
        <v>0</v>
      </c>
      <c r="D308">
        <v>0</v>
      </c>
      <c r="E308">
        <v>30077348</v>
      </c>
      <c r="F308">
        <v>1</v>
      </c>
      <c r="G308">
        <v>2023</v>
      </c>
    </row>
    <row r="309" spans="1:7" x14ac:dyDescent="0.3">
      <c r="A309" t="s">
        <v>2296</v>
      </c>
      <c r="B309">
        <v>28933626</v>
      </c>
      <c r="C309">
        <v>0</v>
      </c>
      <c r="D309">
        <v>0</v>
      </c>
      <c r="E309">
        <v>28933626</v>
      </c>
      <c r="F309">
        <v>1</v>
      </c>
      <c r="G309">
        <v>2023</v>
      </c>
    </row>
    <row r="310" spans="1:7" x14ac:dyDescent="0.3">
      <c r="A310" t="s">
        <v>2297</v>
      </c>
      <c r="B310">
        <v>28218581</v>
      </c>
      <c r="C310">
        <v>0</v>
      </c>
      <c r="D310">
        <v>0</v>
      </c>
      <c r="E310">
        <v>28218581</v>
      </c>
      <c r="F310">
        <v>1</v>
      </c>
      <c r="G310">
        <v>2023</v>
      </c>
    </row>
    <row r="311" spans="1:7" x14ac:dyDescent="0.3">
      <c r="A311" t="s">
        <v>2298</v>
      </c>
      <c r="B311">
        <v>27503758</v>
      </c>
      <c r="C311">
        <v>0</v>
      </c>
      <c r="D311">
        <v>0</v>
      </c>
      <c r="E311">
        <v>27503758</v>
      </c>
      <c r="F311">
        <v>1</v>
      </c>
      <c r="G311">
        <v>2023</v>
      </c>
    </row>
    <row r="312" spans="1:7" x14ac:dyDescent="0.3">
      <c r="A312" t="s">
        <v>2299</v>
      </c>
      <c r="B312">
        <v>24981634</v>
      </c>
      <c r="C312">
        <v>0</v>
      </c>
      <c r="D312">
        <v>0</v>
      </c>
      <c r="E312">
        <v>24981634</v>
      </c>
      <c r="F312">
        <v>1</v>
      </c>
      <c r="G312">
        <v>2023</v>
      </c>
    </row>
    <row r="313" spans="1:7" x14ac:dyDescent="0.3">
      <c r="A313" t="s">
        <v>2300</v>
      </c>
      <c r="B313">
        <v>24395877</v>
      </c>
      <c r="C313">
        <v>0</v>
      </c>
      <c r="D313">
        <v>0</v>
      </c>
      <c r="E313">
        <v>24395877</v>
      </c>
      <c r="F313">
        <v>1</v>
      </c>
      <c r="G313">
        <v>2023</v>
      </c>
    </row>
    <row r="314" spans="1:7" x14ac:dyDescent="0.3">
      <c r="A314" t="s">
        <v>2301</v>
      </c>
      <c r="B314">
        <v>23655553</v>
      </c>
      <c r="C314">
        <v>0</v>
      </c>
      <c r="D314">
        <v>0</v>
      </c>
      <c r="E314">
        <v>23655553</v>
      </c>
      <c r="F314">
        <v>1</v>
      </c>
      <c r="G314">
        <v>2023</v>
      </c>
    </row>
    <row r="315" spans="1:7" x14ac:dyDescent="0.3">
      <c r="A315" t="s">
        <v>2302</v>
      </c>
      <c r="B315">
        <v>23219519</v>
      </c>
      <c r="C315">
        <v>0</v>
      </c>
      <c r="D315">
        <v>0</v>
      </c>
      <c r="E315">
        <v>23219519</v>
      </c>
      <c r="F315">
        <v>1</v>
      </c>
      <c r="G315">
        <v>2023</v>
      </c>
    </row>
    <row r="316" spans="1:7" x14ac:dyDescent="0.3">
      <c r="A316" t="s">
        <v>2303</v>
      </c>
      <c r="B316">
        <v>21112012</v>
      </c>
      <c r="C316">
        <v>0</v>
      </c>
      <c r="D316">
        <v>0</v>
      </c>
      <c r="E316">
        <v>21112012</v>
      </c>
      <c r="F316">
        <v>1</v>
      </c>
      <c r="G316">
        <v>2023</v>
      </c>
    </row>
    <row r="317" spans="1:7" x14ac:dyDescent="0.3">
      <c r="A317" t="s">
        <v>2304</v>
      </c>
      <c r="B317">
        <v>19506407</v>
      </c>
      <c r="C317">
        <v>0</v>
      </c>
      <c r="D317">
        <v>0</v>
      </c>
      <c r="E317">
        <v>19506407</v>
      </c>
      <c r="F317">
        <v>1</v>
      </c>
      <c r="G317">
        <v>2023</v>
      </c>
    </row>
    <row r="318" spans="1:7" x14ac:dyDescent="0.3">
      <c r="A318" t="s">
        <v>2305</v>
      </c>
      <c r="B318">
        <v>19490980</v>
      </c>
      <c r="C318">
        <v>0</v>
      </c>
      <c r="D318">
        <v>0</v>
      </c>
      <c r="E318">
        <v>19490980</v>
      </c>
      <c r="F318">
        <v>1</v>
      </c>
      <c r="G318">
        <v>2023</v>
      </c>
    </row>
    <row r="319" spans="1:7" x14ac:dyDescent="0.3">
      <c r="A319" t="s">
        <v>2306</v>
      </c>
      <c r="B319">
        <v>18425590</v>
      </c>
      <c r="C319">
        <v>0</v>
      </c>
      <c r="D319">
        <v>0</v>
      </c>
      <c r="E319">
        <v>18425590</v>
      </c>
      <c r="F319">
        <v>1</v>
      </c>
      <c r="G319">
        <v>2023</v>
      </c>
    </row>
    <row r="320" spans="1:7" x14ac:dyDescent="0.3">
      <c r="A320" t="s">
        <v>2307</v>
      </c>
      <c r="B320">
        <v>18136207</v>
      </c>
      <c r="C320">
        <v>0</v>
      </c>
      <c r="D320">
        <v>0</v>
      </c>
      <c r="E320">
        <v>18136207</v>
      </c>
      <c r="F320">
        <v>1</v>
      </c>
      <c r="G320">
        <v>2023</v>
      </c>
    </row>
    <row r="321" spans="1:7" x14ac:dyDescent="0.3">
      <c r="A321" t="s">
        <v>2308</v>
      </c>
      <c r="B321">
        <v>17974964</v>
      </c>
      <c r="C321">
        <v>0</v>
      </c>
      <c r="D321">
        <v>0</v>
      </c>
      <c r="E321">
        <v>17974964</v>
      </c>
      <c r="F321">
        <v>1</v>
      </c>
      <c r="G321">
        <v>2023</v>
      </c>
    </row>
    <row r="322" spans="1:7" x14ac:dyDescent="0.3">
      <c r="A322" t="s">
        <v>2309</v>
      </c>
      <c r="B322">
        <v>17216567</v>
      </c>
      <c r="C322">
        <v>0</v>
      </c>
      <c r="D322">
        <v>0</v>
      </c>
      <c r="E322">
        <v>17216567</v>
      </c>
      <c r="F322">
        <v>1</v>
      </c>
      <c r="G322">
        <v>2023</v>
      </c>
    </row>
    <row r="323" spans="1:7" x14ac:dyDescent="0.3">
      <c r="A323" t="s">
        <v>2310</v>
      </c>
      <c r="B323">
        <v>16087771</v>
      </c>
      <c r="C323">
        <v>0</v>
      </c>
      <c r="D323">
        <v>0</v>
      </c>
      <c r="E323">
        <v>16087771</v>
      </c>
      <c r="F323">
        <v>1</v>
      </c>
      <c r="G323">
        <v>2023</v>
      </c>
    </row>
    <row r="324" spans="1:7" x14ac:dyDescent="0.3">
      <c r="A324" t="s">
        <v>2311</v>
      </c>
      <c r="B324">
        <v>15860016</v>
      </c>
      <c r="C324">
        <v>0</v>
      </c>
      <c r="D324">
        <v>0</v>
      </c>
      <c r="E324">
        <v>15860016</v>
      </c>
      <c r="F324">
        <v>1</v>
      </c>
      <c r="G324">
        <v>2023</v>
      </c>
    </row>
    <row r="325" spans="1:7" x14ac:dyDescent="0.3">
      <c r="A325" t="s">
        <v>2312</v>
      </c>
      <c r="B325">
        <v>15835414</v>
      </c>
      <c r="C325">
        <v>0</v>
      </c>
      <c r="D325">
        <v>0</v>
      </c>
      <c r="E325">
        <v>15835414</v>
      </c>
      <c r="F325">
        <v>1</v>
      </c>
      <c r="G325">
        <v>2023</v>
      </c>
    </row>
    <row r="326" spans="1:7" x14ac:dyDescent="0.3">
      <c r="A326" t="s">
        <v>2313</v>
      </c>
      <c r="B326">
        <v>15432295</v>
      </c>
      <c r="C326">
        <v>0</v>
      </c>
      <c r="D326">
        <v>0</v>
      </c>
      <c r="E326">
        <v>15432295</v>
      </c>
      <c r="F326">
        <v>1</v>
      </c>
      <c r="G326">
        <v>2023</v>
      </c>
    </row>
    <row r="327" spans="1:7" x14ac:dyDescent="0.3">
      <c r="A327" t="s">
        <v>2314</v>
      </c>
      <c r="B327">
        <v>15152854</v>
      </c>
      <c r="C327">
        <v>0</v>
      </c>
      <c r="D327">
        <v>0</v>
      </c>
      <c r="E327">
        <v>15152854</v>
      </c>
      <c r="F327">
        <v>1</v>
      </c>
      <c r="G327">
        <v>2023</v>
      </c>
    </row>
    <row r="328" spans="1:7" x14ac:dyDescent="0.3">
      <c r="A328" t="s">
        <v>2315</v>
      </c>
      <c r="B328">
        <v>15107891</v>
      </c>
      <c r="C328">
        <v>0</v>
      </c>
      <c r="D328">
        <v>0</v>
      </c>
      <c r="E328">
        <v>15107891</v>
      </c>
      <c r="F328">
        <v>1</v>
      </c>
      <c r="G328">
        <v>2023</v>
      </c>
    </row>
    <row r="329" spans="1:7" x14ac:dyDescent="0.3">
      <c r="A329" t="s">
        <v>2316</v>
      </c>
      <c r="B329">
        <v>14911562</v>
      </c>
      <c r="C329">
        <v>0</v>
      </c>
      <c r="D329">
        <v>0</v>
      </c>
      <c r="E329">
        <v>14911562</v>
      </c>
      <c r="F329">
        <v>1</v>
      </c>
      <c r="G329">
        <v>2023</v>
      </c>
    </row>
    <row r="330" spans="1:7" x14ac:dyDescent="0.3">
      <c r="A330" t="s">
        <v>2317</v>
      </c>
      <c r="B330">
        <v>14584970</v>
      </c>
      <c r="C330">
        <v>0</v>
      </c>
      <c r="D330">
        <v>0</v>
      </c>
      <c r="E330">
        <v>14584970</v>
      </c>
      <c r="F330">
        <v>1</v>
      </c>
      <c r="G330">
        <v>2023</v>
      </c>
    </row>
    <row r="331" spans="1:7" x14ac:dyDescent="0.3">
      <c r="A331" t="s">
        <v>2318</v>
      </c>
      <c r="B331">
        <v>14344699</v>
      </c>
      <c r="C331">
        <v>0</v>
      </c>
      <c r="D331">
        <v>0</v>
      </c>
      <c r="E331">
        <v>14344699</v>
      </c>
      <c r="F331">
        <v>1</v>
      </c>
      <c r="G331">
        <v>2023</v>
      </c>
    </row>
    <row r="332" spans="1:7" x14ac:dyDescent="0.3">
      <c r="A332" t="s">
        <v>2319</v>
      </c>
      <c r="B332">
        <v>14127069</v>
      </c>
      <c r="C332">
        <v>0</v>
      </c>
      <c r="D332">
        <v>0</v>
      </c>
      <c r="E332">
        <v>14127069</v>
      </c>
      <c r="F332">
        <v>1</v>
      </c>
      <c r="G332">
        <v>2023</v>
      </c>
    </row>
    <row r="333" spans="1:7" x14ac:dyDescent="0.3">
      <c r="A333" t="s">
        <v>2320</v>
      </c>
      <c r="B333">
        <v>14075140</v>
      </c>
      <c r="C333">
        <v>0</v>
      </c>
      <c r="D333">
        <v>0</v>
      </c>
      <c r="E333">
        <v>14075140</v>
      </c>
      <c r="F333">
        <v>1</v>
      </c>
      <c r="G333">
        <v>2023</v>
      </c>
    </row>
    <row r="334" spans="1:7" x14ac:dyDescent="0.3">
      <c r="A334" t="s">
        <v>2321</v>
      </c>
      <c r="B334">
        <v>13433834</v>
      </c>
      <c r="C334">
        <v>0</v>
      </c>
      <c r="D334">
        <v>0</v>
      </c>
      <c r="E334">
        <v>13433834</v>
      </c>
      <c r="F334">
        <v>1</v>
      </c>
      <c r="G334">
        <v>2023</v>
      </c>
    </row>
    <row r="335" spans="1:7" x14ac:dyDescent="0.3">
      <c r="A335" t="s">
        <v>2322</v>
      </c>
      <c r="B335">
        <v>13078126</v>
      </c>
      <c r="C335">
        <v>0</v>
      </c>
      <c r="D335">
        <v>0</v>
      </c>
      <c r="E335">
        <v>13078126</v>
      </c>
      <c r="F335">
        <v>1</v>
      </c>
      <c r="G335">
        <v>2023</v>
      </c>
    </row>
    <row r="336" spans="1:7" x14ac:dyDescent="0.3">
      <c r="A336" t="s">
        <v>2323</v>
      </c>
      <c r="B336">
        <v>13028535</v>
      </c>
      <c r="C336">
        <v>0</v>
      </c>
      <c r="D336">
        <v>0</v>
      </c>
      <c r="E336">
        <v>13028535</v>
      </c>
      <c r="F336">
        <v>1</v>
      </c>
      <c r="G336">
        <v>2023</v>
      </c>
    </row>
    <row r="337" spans="1:7" x14ac:dyDescent="0.3">
      <c r="A337" t="s">
        <v>2324</v>
      </c>
      <c r="B337">
        <v>12877645</v>
      </c>
      <c r="C337">
        <v>0</v>
      </c>
      <c r="D337">
        <v>0</v>
      </c>
      <c r="E337">
        <v>12877645</v>
      </c>
      <c r="F337">
        <v>1</v>
      </c>
      <c r="G337">
        <v>2023</v>
      </c>
    </row>
    <row r="338" spans="1:7" x14ac:dyDescent="0.3">
      <c r="A338" t="s">
        <v>2325</v>
      </c>
      <c r="B338">
        <v>11538081</v>
      </c>
      <c r="C338">
        <v>0</v>
      </c>
      <c r="D338">
        <v>0</v>
      </c>
      <c r="E338">
        <v>11538081</v>
      </c>
      <c r="F338">
        <v>1</v>
      </c>
      <c r="G338">
        <v>2023</v>
      </c>
    </row>
    <row r="339" spans="1:7" x14ac:dyDescent="0.3">
      <c r="A339" t="s">
        <v>2326</v>
      </c>
      <c r="B339">
        <v>11065050</v>
      </c>
      <c r="C339">
        <v>0</v>
      </c>
      <c r="D339">
        <v>0</v>
      </c>
      <c r="E339">
        <v>11065050</v>
      </c>
      <c r="F339">
        <v>1</v>
      </c>
      <c r="G339">
        <v>2023</v>
      </c>
    </row>
    <row r="340" spans="1:7" x14ac:dyDescent="0.3">
      <c r="A340" t="s">
        <v>2327</v>
      </c>
      <c r="B340">
        <v>11022466</v>
      </c>
      <c r="C340">
        <v>0</v>
      </c>
      <c r="D340">
        <v>0</v>
      </c>
      <c r="E340">
        <v>11022466</v>
      </c>
      <c r="F340">
        <v>1</v>
      </c>
      <c r="G340">
        <v>2023</v>
      </c>
    </row>
    <row r="341" spans="1:7" x14ac:dyDescent="0.3">
      <c r="A341" t="s">
        <v>2328</v>
      </c>
      <c r="B341">
        <v>10876188</v>
      </c>
      <c r="C341">
        <v>0</v>
      </c>
      <c r="D341">
        <v>0</v>
      </c>
      <c r="E341">
        <v>10876188</v>
      </c>
      <c r="F341">
        <v>1</v>
      </c>
      <c r="G341">
        <v>2023</v>
      </c>
    </row>
    <row r="342" spans="1:7" x14ac:dyDescent="0.3">
      <c r="A342" t="s">
        <v>2329</v>
      </c>
      <c r="B342">
        <v>10766032</v>
      </c>
      <c r="C342">
        <v>0</v>
      </c>
      <c r="D342">
        <v>0</v>
      </c>
      <c r="E342">
        <v>10766032</v>
      </c>
      <c r="F342">
        <v>1</v>
      </c>
      <c r="G342">
        <v>2023</v>
      </c>
    </row>
    <row r="343" spans="1:7" x14ac:dyDescent="0.3">
      <c r="A343" t="s">
        <v>2330</v>
      </c>
      <c r="B343">
        <v>10644463</v>
      </c>
      <c r="C343">
        <v>0</v>
      </c>
      <c r="D343">
        <v>0</v>
      </c>
      <c r="E343">
        <v>10644463</v>
      </c>
      <c r="F343">
        <v>1</v>
      </c>
      <c r="G343">
        <v>2023</v>
      </c>
    </row>
    <row r="344" spans="1:7" x14ac:dyDescent="0.3">
      <c r="A344" t="s">
        <v>2331</v>
      </c>
      <c r="B344">
        <v>10265608</v>
      </c>
      <c r="C344">
        <v>0</v>
      </c>
      <c r="D344">
        <v>0</v>
      </c>
      <c r="E344">
        <v>10265608</v>
      </c>
      <c r="F344">
        <v>1</v>
      </c>
      <c r="G344">
        <v>2023</v>
      </c>
    </row>
    <row r="345" spans="1:7" x14ac:dyDescent="0.3">
      <c r="A345" t="s">
        <v>2332</v>
      </c>
      <c r="B345">
        <v>10119958</v>
      </c>
      <c r="C345">
        <v>0</v>
      </c>
      <c r="D345">
        <v>0</v>
      </c>
      <c r="E345">
        <v>10119958</v>
      </c>
      <c r="F345">
        <v>1</v>
      </c>
      <c r="G345">
        <v>2023</v>
      </c>
    </row>
    <row r="346" spans="1:7" x14ac:dyDescent="0.3">
      <c r="A346" t="s">
        <v>2333</v>
      </c>
      <c r="B346">
        <v>10091821</v>
      </c>
      <c r="C346">
        <v>0</v>
      </c>
      <c r="D346">
        <v>0</v>
      </c>
      <c r="E346">
        <v>10091821</v>
      </c>
      <c r="F346">
        <v>1</v>
      </c>
      <c r="G346">
        <v>2023</v>
      </c>
    </row>
    <row r="347" spans="1:7" x14ac:dyDescent="0.3">
      <c r="A347" t="s">
        <v>2334</v>
      </c>
      <c r="B347">
        <v>9550733</v>
      </c>
      <c r="C347">
        <v>0</v>
      </c>
      <c r="D347">
        <v>0</v>
      </c>
      <c r="E347">
        <v>9549770</v>
      </c>
      <c r="F347">
        <v>1</v>
      </c>
      <c r="G347">
        <v>2023</v>
      </c>
    </row>
    <row r="348" spans="1:7" x14ac:dyDescent="0.3">
      <c r="A348" t="s">
        <v>2335</v>
      </c>
      <c r="B348">
        <v>9156422</v>
      </c>
      <c r="C348">
        <v>0</v>
      </c>
      <c r="D348">
        <v>0</v>
      </c>
      <c r="E348">
        <v>9156422</v>
      </c>
      <c r="F348">
        <v>1</v>
      </c>
      <c r="G348">
        <v>2023</v>
      </c>
    </row>
    <row r="349" spans="1:7" x14ac:dyDescent="0.3">
      <c r="A349" t="s">
        <v>2336</v>
      </c>
      <c r="B349">
        <v>9065011</v>
      </c>
      <c r="C349">
        <v>0</v>
      </c>
      <c r="D349">
        <v>0</v>
      </c>
      <c r="E349">
        <v>9065011</v>
      </c>
      <c r="F349">
        <v>1</v>
      </c>
      <c r="G349">
        <v>2023</v>
      </c>
    </row>
    <row r="350" spans="1:7" x14ac:dyDescent="0.3">
      <c r="A350" t="s">
        <v>2337</v>
      </c>
      <c r="B350">
        <v>9019640</v>
      </c>
      <c r="C350">
        <v>0</v>
      </c>
      <c r="D350">
        <v>0</v>
      </c>
      <c r="E350">
        <v>9019640</v>
      </c>
      <c r="F350">
        <v>1</v>
      </c>
      <c r="G350">
        <v>2023</v>
      </c>
    </row>
    <row r="351" spans="1:7" x14ac:dyDescent="0.3">
      <c r="A351" t="s">
        <v>2338</v>
      </c>
      <c r="B351">
        <v>8598322</v>
      </c>
      <c r="C351">
        <v>0</v>
      </c>
      <c r="D351">
        <v>0</v>
      </c>
      <c r="E351">
        <v>8598322</v>
      </c>
      <c r="F351">
        <v>1</v>
      </c>
      <c r="G351">
        <v>2023</v>
      </c>
    </row>
    <row r="352" spans="1:7" x14ac:dyDescent="0.3">
      <c r="A352" t="s">
        <v>2339</v>
      </c>
      <c r="B352">
        <v>8557763</v>
      </c>
      <c r="C352">
        <v>0</v>
      </c>
      <c r="D352">
        <v>0</v>
      </c>
      <c r="E352">
        <v>8557763</v>
      </c>
      <c r="F352">
        <v>1</v>
      </c>
      <c r="G352">
        <v>2023</v>
      </c>
    </row>
    <row r="353" spans="1:7" x14ac:dyDescent="0.3">
      <c r="A353" t="s">
        <v>2340</v>
      </c>
      <c r="B353">
        <v>8317251</v>
      </c>
      <c r="C353">
        <v>0</v>
      </c>
      <c r="D353">
        <v>0</v>
      </c>
      <c r="E353">
        <v>8317251</v>
      </c>
      <c r="F353">
        <v>1</v>
      </c>
      <c r="G353">
        <v>2023</v>
      </c>
    </row>
    <row r="354" spans="1:7" x14ac:dyDescent="0.3">
      <c r="A354" t="s">
        <v>2341</v>
      </c>
      <c r="B354">
        <v>8209854</v>
      </c>
      <c r="C354">
        <v>0</v>
      </c>
      <c r="D354">
        <v>0</v>
      </c>
      <c r="E354">
        <v>8209854</v>
      </c>
      <c r="F354">
        <v>1</v>
      </c>
      <c r="G354">
        <v>2023</v>
      </c>
    </row>
    <row r="355" spans="1:7" x14ac:dyDescent="0.3">
      <c r="A355" t="s">
        <v>2342</v>
      </c>
      <c r="B355">
        <v>8187125</v>
      </c>
      <c r="C355">
        <v>0</v>
      </c>
      <c r="D355">
        <v>0</v>
      </c>
      <c r="E355">
        <v>8187125</v>
      </c>
      <c r="F355">
        <v>1</v>
      </c>
      <c r="G355">
        <v>2023</v>
      </c>
    </row>
    <row r="356" spans="1:7" x14ac:dyDescent="0.3">
      <c r="A356" t="s">
        <v>2343</v>
      </c>
      <c r="B356">
        <v>8184539</v>
      </c>
      <c r="C356">
        <v>0</v>
      </c>
      <c r="D356">
        <v>0</v>
      </c>
      <c r="E356">
        <v>8184539</v>
      </c>
      <c r="F356">
        <v>1</v>
      </c>
      <c r="G356">
        <v>2023</v>
      </c>
    </row>
    <row r="357" spans="1:7" x14ac:dyDescent="0.3">
      <c r="A357" t="s">
        <v>2344</v>
      </c>
      <c r="B357">
        <v>7953344</v>
      </c>
      <c r="C357">
        <v>0</v>
      </c>
      <c r="D357">
        <v>0</v>
      </c>
      <c r="E357">
        <v>7953344</v>
      </c>
      <c r="F357">
        <v>1</v>
      </c>
      <c r="G357">
        <v>2023</v>
      </c>
    </row>
    <row r="358" spans="1:7" x14ac:dyDescent="0.3">
      <c r="A358" t="s">
        <v>2345</v>
      </c>
      <c r="B358">
        <v>7836539</v>
      </c>
      <c r="C358">
        <v>0</v>
      </c>
      <c r="D358">
        <v>0</v>
      </c>
      <c r="E358">
        <v>7836539</v>
      </c>
      <c r="F358">
        <v>1</v>
      </c>
      <c r="G358">
        <v>2023</v>
      </c>
    </row>
    <row r="359" spans="1:7" x14ac:dyDescent="0.3">
      <c r="A359" t="s">
        <v>2346</v>
      </c>
      <c r="B359">
        <v>107056263</v>
      </c>
      <c r="C359">
        <v>0</v>
      </c>
      <c r="D359">
        <v>0</v>
      </c>
      <c r="E359">
        <v>107056263</v>
      </c>
      <c r="F359">
        <v>1</v>
      </c>
      <c r="G359">
        <v>2010</v>
      </c>
    </row>
    <row r="360" spans="1:7" x14ac:dyDescent="0.3">
      <c r="A360" t="s">
        <v>2347</v>
      </c>
      <c r="B360">
        <v>98663381</v>
      </c>
      <c r="C360">
        <v>0</v>
      </c>
      <c r="D360">
        <v>0</v>
      </c>
      <c r="E360">
        <v>98663381</v>
      </c>
      <c r="F360">
        <v>1</v>
      </c>
      <c r="G360">
        <v>2010</v>
      </c>
    </row>
    <row r="361" spans="1:7" x14ac:dyDescent="0.3">
      <c r="A361" t="s">
        <v>2348</v>
      </c>
      <c r="B361">
        <v>85347374</v>
      </c>
      <c r="C361">
        <v>0</v>
      </c>
      <c r="D361">
        <v>0</v>
      </c>
      <c r="E361">
        <v>85347374</v>
      </c>
      <c r="F361">
        <v>1</v>
      </c>
      <c r="G361">
        <v>2010</v>
      </c>
    </row>
    <row r="362" spans="1:7" x14ac:dyDescent="0.3">
      <c r="A362" t="s">
        <v>2349</v>
      </c>
      <c r="B362">
        <v>82177196</v>
      </c>
      <c r="C362">
        <v>0</v>
      </c>
      <c r="D362">
        <v>0</v>
      </c>
      <c r="E362">
        <v>82177196</v>
      </c>
      <c r="F362">
        <v>1</v>
      </c>
      <c r="G362">
        <v>2010</v>
      </c>
    </row>
    <row r="363" spans="1:7" x14ac:dyDescent="0.3">
      <c r="A363" t="s">
        <v>2350</v>
      </c>
      <c r="B363">
        <v>71143529</v>
      </c>
      <c r="C363">
        <v>0</v>
      </c>
      <c r="D363">
        <v>0</v>
      </c>
      <c r="E363">
        <v>71143529</v>
      </c>
      <c r="F363">
        <v>1</v>
      </c>
      <c r="G363">
        <v>2010</v>
      </c>
    </row>
    <row r="364" spans="1:7" x14ac:dyDescent="0.3">
      <c r="A364" t="s">
        <v>2351</v>
      </c>
      <c r="B364">
        <v>70627617</v>
      </c>
      <c r="C364">
        <v>0</v>
      </c>
      <c r="D364">
        <v>0</v>
      </c>
      <c r="E364">
        <v>70627617</v>
      </c>
      <c r="F364">
        <v>1</v>
      </c>
      <c r="G364">
        <v>2010</v>
      </c>
    </row>
    <row r="365" spans="1:7" x14ac:dyDescent="0.3">
      <c r="A365" t="s">
        <v>2352</v>
      </c>
      <c r="B365">
        <v>68813389</v>
      </c>
      <c r="C365">
        <v>0</v>
      </c>
      <c r="D365">
        <v>0</v>
      </c>
      <c r="E365">
        <v>68813389</v>
      </c>
      <c r="F365">
        <v>1</v>
      </c>
      <c r="G365">
        <v>2010</v>
      </c>
    </row>
    <row r="366" spans="1:7" x14ac:dyDescent="0.3">
      <c r="A366" t="s">
        <v>2353</v>
      </c>
      <c r="B366">
        <v>55024621</v>
      </c>
      <c r="C366">
        <v>0</v>
      </c>
      <c r="D366">
        <v>0</v>
      </c>
      <c r="E366">
        <v>55024621</v>
      </c>
      <c r="F366">
        <v>1</v>
      </c>
      <c r="G366">
        <v>2010</v>
      </c>
    </row>
    <row r="367" spans="1:7" x14ac:dyDescent="0.3">
      <c r="A367" t="s">
        <v>2354</v>
      </c>
      <c r="B367">
        <v>51883642</v>
      </c>
      <c r="C367">
        <v>0</v>
      </c>
      <c r="D367">
        <v>0</v>
      </c>
      <c r="E367">
        <v>51883642</v>
      </c>
      <c r="F367">
        <v>1</v>
      </c>
      <c r="G367">
        <v>2010</v>
      </c>
    </row>
    <row r="368" spans="1:7" x14ac:dyDescent="0.3">
      <c r="A368" t="s">
        <v>2355</v>
      </c>
      <c r="B368">
        <v>49827298</v>
      </c>
      <c r="C368">
        <v>0</v>
      </c>
      <c r="D368">
        <v>0</v>
      </c>
      <c r="E368">
        <v>49827298</v>
      </c>
      <c r="F368">
        <v>1</v>
      </c>
      <c r="G368">
        <v>2010</v>
      </c>
    </row>
    <row r="369" spans="1:7" x14ac:dyDescent="0.3">
      <c r="A369" t="s">
        <v>2356</v>
      </c>
      <c r="B369">
        <v>46960833</v>
      </c>
      <c r="C369">
        <v>0</v>
      </c>
      <c r="D369">
        <v>0</v>
      </c>
      <c r="E369">
        <v>46960833</v>
      </c>
      <c r="F369">
        <v>1</v>
      </c>
      <c r="G369">
        <v>2010</v>
      </c>
    </row>
    <row r="370" spans="1:7" x14ac:dyDescent="0.3">
      <c r="A370" t="s">
        <v>2357</v>
      </c>
      <c r="B370">
        <v>45896492</v>
      </c>
      <c r="C370">
        <v>0</v>
      </c>
      <c r="D370">
        <v>0</v>
      </c>
      <c r="E370">
        <v>45896492</v>
      </c>
      <c r="F370">
        <v>1</v>
      </c>
      <c r="G370">
        <v>2010</v>
      </c>
    </row>
    <row r="371" spans="1:7" x14ac:dyDescent="0.3">
      <c r="A371" t="s">
        <v>2358</v>
      </c>
      <c r="B371">
        <v>45203103</v>
      </c>
      <c r="C371">
        <v>0</v>
      </c>
      <c r="D371">
        <v>0</v>
      </c>
      <c r="E371">
        <v>45203103</v>
      </c>
      <c r="F371">
        <v>1</v>
      </c>
      <c r="G371">
        <v>2010</v>
      </c>
    </row>
    <row r="372" spans="1:7" x14ac:dyDescent="0.3">
      <c r="A372" t="s">
        <v>2359</v>
      </c>
      <c r="B372">
        <v>41054604</v>
      </c>
      <c r="C372">
        <v>0</v>
      </c>
      <c r="D372">
        <v>0</v>
      </c>
      <c r="E372">
        <v>41054604</v>
      </c>
      <c r="F372">
        <v>1</v>
      </c>
      <c r="G372">
        <v>2010</v>
      </c>
    </row>
    <row r="373" spans="1:7" x14ac:dyDescent="0.3">
      <c r="A373" t="s">
        <v>2360</v>
      </c>
      <c r="B373">
        <v>39674739</v>
      </c>
      <c r="C373">
        <v>0</v>
      </c>
      <c r="D373">
        <v>0</v>
      </c>
      <c r="E373">
        <v>39674739</v>
      </c>
      <c r="F373">
        <v>1</v>
      </c>
      <c r="G373">
        <v>2010</v>
      </c>
    </row>
    <row r="374" spans="1:7" x14ac:dyDescent="0.3">
      <c r="A374" t="s">
        <v>2361</v>
      </c>
      <c r="B374">
        <v>37982240</v>
      </c>
      <c r="C374">
        <v>0</v>
      </c>
      <c r="D374">
        <v>0</v>
      </c>
      <c r="E374">
        <v>37982240</v>
      </c>
      <c r="F374">
        <v>1</v>
      </c>
      <c r="G374">
        <v>2010</v>
      </c>
    </row>
    <row r="375" spans="1:7" x14ac:dyDescent="0.3">
      <c r="A375" t="s">
        <v>2362</v>
      </c>
      <c r="B375">
        <v>36407407</v>
      </c>
      <c r="C375">
        <v>0</v>
      </c>
      <c r="D375">
        <v>0</v>
      </c>
      <c r="E375">
        <v>36407407</v>
      </c>
      <c r="F375">
        <v>1</v>
      </c>
      <c r="G375">
        <v>2010</v>
      </c>
    </row>
    <row r="376" spans="1:7" x14ac:dyDescent="0.3">
      <c r="A376" t="s">
        <v>2363</v>
      </c>
      <c r="B376">
        <v>36298578</v>
      </c>
      <c r="C376">
        <v>0</v>
      </c>
      <c r="D376">
        <v>0</v>
      </c>
      <c r="E376">
        <v>36298578</v>
      </c>
      <c r="F376">
        <v>1</v>
      </c>
      <c r="G376">
        <v>2010</v>
      </c>
    </row>
    <row r="377" spans="1:7" x14ac:dyDescent="0.3">
      <c r="A377" t="s">
        <v>2364</v>
      </c>
      <c r="B377">
        <v>34702573</v>
      </c>
      <c r="C377">
        <v>0</v>
      </c>
      <c r="D377">
        <v>0</v>
      </c>
      <c r="E377">
        <v>34702573</v>
      </c>
      <c r="F377">
        <v>1</v>
      </c>
      <c r="G377">
        <v>2010</v>
      </c>
    </row>
    <row r="378" spans="1:7" x14ac:dyDescent="0.3">
      <c r="A378" t="s">
        <v>2365</v>
      </c>
      <c r="B378">
        <v>34604339</v>
      </c>
      <c r="C378">
        <v>0</v>
      </c>
      <c r="D378">
        <v>0</v>
      </c>
      <c r="E378">
        <v>34604339</v>
      </c>
      <c r="F378">
        <v>1</v>
      </c>
      <c r="G378">
        <v>2010</v>
      </c>
    </row>
    <row r="379" spans="1:7" x14ac:dyDescent="0.3">
      <c r="A379" t="s">
        <v>2366</v>
      </c>
      <c r="B379">
        <v>33857735</v>
      </c>
      <c r="C379">
        <v>0</v>
      </c>
      <c r="D379">
        <v>0</v>
      </c>
      <c r="E379">
        <v>33857735</v>
      </c>
      <c r="F379">
        <v>1</v>
      </c>
      <c r="G379">
        <v>2010</v>
      </c>
    </row>
    <row r="380" spans="1:7" x14ac:dyDescent="0.3">
      <c r="A380" t="s">
        <v>2367</v>
      </c>
      <c r="B380">
        <v>33519334</v>
      </c>
      <c r="C380">
        <v>0</v>
      </c>
      <c r="D380">
        <v>0</v>
      </c>
      <c r="E380">
        <v>33519334</v>
      </c>
      <c r="F380">
        <v>1</v>
      </c>
      <c r="G380">
        <v>2010</v>
      </c>
    </row>
    <row r="381" spans="1:7" x14ac:dyDescent="0.3">
      <c r="A381" t="s">
        <v>2368</v>
      </c>
      <c r="B381">
        <v>33016351</v>
      </c>
      <c r="C381">
        <v>0</v>
      </c>
      <c r="D381">
        <v>0</v>
      </c>
      <c r="E381">
        <v>33016351</v>
      </c>
      <c r="F381">
        <v>1</v>
      </c>
      <c r="G381">
        <v>2010</v>
      </c>
    </row>
    <row r="382" spans="1:7" x14ac:dyDescent="0.3">
      <c r="A382" t="s">
        <v>2369</v>
      </c>
      <c r="B382">
        <v>29181330</v>
      </c>
      <c r="C382">
        <v>0</v>
      </c>
      <c r="D382">
        <v>0</v>
      </c>
      <c r="E382">
        <v>29181330</v>
      </c>
      <c r="F382">
        <v>1</v>
      </c>
      <c r="G382">
        <v>2010</v>
      </c>
    </row>
    <row r="383" spans="1:7" x14ac:dyDescent="0.3">
      <c r="A383" t="s">
        <v>2370</v>
      </c>
      <c r="B383">
        <v>27769952</v>
      </c>
      <c r="C383">
        <v>0</v>
      </c>
      <c r="D383">
        <v>0</v>
      </c>
      <c r="E383">
        <v>27769952</v>
      </c>
      <c r="F383">
        <v>1</v>
      </c>
      <c r="G383">
        <v>2010</v>
      </c>
    </row>
    <row r="384" spans="1:7" x14ac:dyDescent="0.3">
      <c r="A384" t="s">
        <v>2371</v>
      </c>
      <c r="B384">
        <v>25623521</v>
      </c>
      <c r="C384">
        <v>0</v>
      </c>
      <c r="D384">
        <v>0</v>
      </c>
      <c r="E384">
        <v>25623521</v>
      </c>
      <c r="F384">
        <v>1</v>
      </c>
      <c r="G384">
        <v>2010</v>
      </c>
    </row>
    <row r="385" spans="1:7" x14ac:dyDescent="0.3">
      <c r="A385" t="s">
        <v>2372</v>
      </c>
      <c r="B385">
        <v>25362517</v>
      </c>
      <c r="C385">
        <v>0</v>
      </c>
      <c r="D385">
        <v>0</v>
      </c>
      <c r="E385">
        <v>25362517</v>
      </c>
      <c r="F385">
        <v>1</v>
      </c>
      <c r="G385">
        <v>2010</v>
      </c>
    </row>
    <row r="386" spans="1:7" x14ac:dyDescent="0.3">
      <c r="A386" t="s">
        <v>2373</v>
      </c>
      <c r="B386">
        <v>25030264</v>
      </c>
      <c r="C386">
        <v>0</v>
      </c>
      <c r="D386">
        <v>0</v>
      </c>
      <c r="E386">
        <v>25030264</v>
      </c>
      <c r="F386">
        <v>1</v>
      </c>
      <c r="G386">
        <v>2010</v>
      </c>
    </row>
    <row r="387" spans="1:7" x14ac:dyDescent="0.3">
      <c r="A387" t="s">
        <v>2374</v>
      </c>
      <c r="B387">
        <v>24658706</v>
      </c>
      <c r="C387">
        <v>0</v>
      </c>
      <c r="D387">
        <v>0</v>
      </c>
      <c r="E387">
        <v>24658706</v>
      </c>
      <c r="F387">
        <v>1</v>
      </c>
      <c r="G387">
        <v>2010</v>
      </c>
    </row>
    <row r="388" spans="1:7" x14ac:dyDescent="0.3">
      <c r="A388" t="s">
        <v>2375</v>
      </c>
      <c r="B388">
        <v>24022125</v>
      </c>
      <c r="C388">
        <v>0</v>
      </c>
      <c r="D388">
        <v>0</v>
      </c>
      <c r="E388">
        <v>24022125</v>
      </c>
      <c r="F388">
        <v>1</v>
      </c>
      <c r="G388">
        <v>2010</v>
      </c>
    </row>
    <row r="389" spans="1:7" x14ac:dyDescent="0.3">
      <c r="A389" t="s">
        <v>2376</v>
      </c>
      <c r="B389">
        <v>23705022</v>
      </c>
      <c r="C389">
        <v>0</v>
      </c>
      <c r="D389">
        <v>0</v>
      </c>
      <c r="E389">
        <v>23705022</v>
      </c>
      <c r="F389">
        <v>1</v>
      </c>
      <c r="G389">
        <v>2010</v>
      </c>
    </row>
    <row r="390" spans="1:7" x14ac:dyDescent="0.3">
      <c r="A390" t="s">
        <v>2377</v>
      </c>
      <c r="B390">
        <v>23423390</v>
      </c>
      <c r="C390">
        <v>0</v>
      </c>
      <c r="D390">
        <v>0</v>
      </c>
      <c r="E390">
        <v>23423390</v>
      </c>
      <c r="F390">
        <v>1</v>
      </c>
      <c r="G390">
        <v>2010</v>
      </c>
    </row>
    <row r="391" spans="1:7" x14ac:dyDescent="0.3">
      <c r="A391" t="s">
        <v>2378</v>
      </c>
      <c r="B391">
        <v>23004431</v>
      </c>
      <c r="C391">
        <v>0</v>
      </c>
      <c r="D391">
        <v>0</v>
      </c>
      <c r="E391">
        <v>23004431</v>
      </c>
      <c r="F391">
        <v>1</v>
      </c>
      <c r="G391">
        <v>2010</v>
      </c>
    </row>
    <row r="392" spans="1:7" x14ac:dyDescent="0.3">
      <c r="A392" t="s">
        <v>2379</v>
      </c>
      <c r="B392">
        <v>22588876</v>
      </c>
      <c r="C392">
        <v>0</v>
      </c>
      <c r="D392">
        <v>0</v>
      </c>
      <c r="E392">
        <v>22588876</v>
      </c>
      <c r="F392">
        <v>1</v>
      </c>
      <c r="G392">
        <v>2010</v>
      </c>
    </row>
    <row r="393" spans="1:7" x14ac:dyDescent="0.3">
      <c r="A393" t="s">
        <v>2380</v>
      </c>
      <c r="B393">
        <v>22414467</v>
      </c>
      <c r="C393">
        <v>0</v>
      </c>
      <c r="D393">
        <v>0</v>
      </c>
      <c r="E393">
        <v>22414467</v>
      </c>
      <c r="F393">
        <v>1</v>
      </c>
      <c r="G393">
        <v>2010</v>
      </c>
    </row>
    <row r="394" spans="1:7" x14ac:dyDescent="0.3">
      <c r="A394" t="s">
        <v>2381</v>
      </c>
      <c r="B394">
        <v>22039646</v>
      </c>
      <c r="C394">
        <v>0</v>
      </c>
      <c r="D394">
        <v>0</v>
      </c>
      <c r="E394">
        <v>22039646</v>
      </c>
      <c r="F394">
        <v>1</v>
      </c>
      <c r="G394">
        <v>2010</v>
      </c>
    </row>
    <row r="395" spans="1:7" x14ac:dyDescent="0.3">
      <c r="A395" t="s">
        <v>2382</v>
      </c>
      <c r="B395">
        <v>21925534</v>
      </c>
      <c r="C395">
        <v>0</v>
      </c>
      <c r="D395">
        <v>0</v>
      </c>
      <c r="E395">
        <v>21925534</v>
      </c>
      <c r="F395">
        <v>1</v>
      </c>
      <c r="G395">
        <v>2010</v>
      </c>
    </row>
    <row r="396" spans="1:7" x14ac:dyDescent="0.3">
      <c r="A396" t="s">
        <v>2383</v>
      </c>
      <c r="B396">
        <v>21695883</v>
      </c>
      <c r="C396">
        <v>0</v>
      </c>
      <c r="D396">
        <v>0</v>
      </c>
      <c r="E396">
        <v>21695883</v>
      </c>
      <c r="F396">
        <v>1</v>
      </c>
      <c r="G396">
        <v>2010</v>
      </c>
    </row>
    <row r="397" spans="1:7" x14ac:dyDescent="0.3">
      <c r="A397" t="s">
        <v>2384</v>
      </c>
      <c r="B397">
        <v>21645379</v>
      </c>
      <c r="C397">
        <v>0</v>
      </c>
      <c r="D397">
        <v>0</v>
      </c>
      <c r="E397">
        <v>21645379</v>
      </c>
      <c r="F397">
        <v>1</v>
      </c>
      <c r="G397">
        <v>2010</v>
      </c>
    </row>
    <row r="398" spans="1:7" x14ac:dyDescent="0.3">
      <c r="A398" t="s">
        <v>2385</v>
      </c>
      <c r="B398">
        <v>21218935</v>
      </c>
      <c r="C398">
        <v>0</v>
      </c>
      <c r="D398">
        <v>0</v>
      </c>
      <c r="E398">
        <v>21218935</v>
      </c>
      <c r="F398">
        <v>1</v>
      </c>
      <c r="G398">
        <v>2010</v>
      </c>
    </row>
    <row r="399" spans="1:7" x14ac:dyDescent="0.3">
      <c r="A399" t="s">
        <v>2386</v>
      </c>
      <c r="B399">
        <v>20219060</v>
      </c>
      <c r="C399">
        <v>0</v>
      </c>
      <c r="D399">
        <v>0</v>
      </c>
      <c r="E399">
        <v>20219060</v>
      </c>
      <c r="F399">
        <v>1</v>
      </c>
      <c r="G399">
        <v>2010</v>
      </c>
    </row>
    <row r="400" spans="1:7" x14ac:dyDescent="0.3">
      <c r="A400" t="s">
        <v>2387</v>
      </c>
      <c r="B400">
        <v>20157447</v>
      </c>
      <c r="C400">
        <v>0</v>
      </c>
      <c r="D400">
        <v>0</v>
      </c>
      <c r="E400">
        <v>20157447</v>
      </c>
      <c r="F400">
        <v>1</v>
      </c>
      <c r="G400">
        <v>2010</v>
      </c>
    </row>
    <row r="401" spans="1:7" x14ac:dyDescent="0.3">
      <c r="A401" t="s">
        <v>2388</v>
      </c>
      <c r="B401">
        <v>19969473</v>
      </c>
      <c r="C401">
        <v>0</v>
      </c>
      <c r="D401">
        <v>0</v>
      </c>
      <c r="E401">
        <v>19969473</v>
      </c>
      <c r="F401">
        <v>1</v>
      </c>
      <c r="G401">
        <v>2010</v>
      </c>
    </row>
    <row r="402" spans="1:7" x14ac:dyDescent="0.3">
      <c r="A402" t="s">
        <v>2389</v>
      </c>
      <c r="B402">
        <v>19795115</v>
      </c>
      <c r="C402">
        <v>0</v>
      </c>
      <c r="D402">
        <v>0</v>
      </c>
      <c r="E402">
        <v>19795115</v>
      </c>
      <c r="F402">
        <v>1</v>
      </c>
      <c r="G402">
        <v>2010</v>
      </c>
    </row>
    <row r="403" spans="1:7" x14ac:dyDescent="0.3">
      <c r="A403" t="s">
        <v>2390</v>
      </c>
      <c r="B403">
        <v>19774455</v>
      </c>
      <c r="C403">
        <v>0</v>
      </c>
      <c r="D403">
        <v>0</v>
      </c>
      <c r="E403">
        <v>19774455</v>
      </c>
      <c r="F403">
        <v>1</v>
      </c>
      <c r="G403">
        <v>2010</v>
      </c>
    </row>
    <row r="404" spans="1:7" x14ac:dyDescent="0.3">
      <c r="A404" t="s">
        <v>2391</v>
      </c>
      <c r="B404">
        <v>19573451</v>
      </c>
      <c r="C404">
        <v>0</v>
      </c>
      <c r="D404">
        <v>0</v>
      </c>
      <c r="E404">
        <v>19573451</v>
      </c>
      <c r="F404">
        <v>1</v>
      </c>
      <c r="G404">
        <v>2010</v>
      </c>
    </row>
    <row r="405" spans="1:7" x14ac:dyDescent="0.3">
      <c r="A405" t="s">
        <v>2392</v>
      </c>
      <c r="B405">
        <v>19259164</v>
      </c>
      <c r="C405">
        <v>0</v>
      </c>
      <c r="D405">
        <v>0</v>
      </c>
      <c r="E405">
        <v>19259164</v>
      </c>
      <c r="F405">
        <v>1</v>
      </c>
      <c r="G405">
        <v>2010</v>
      </c>
    </row>
    <row r="406" spans="1:7" x14ac:dyDescent="0.3">
      <c r="A406" t="s">
        <v>651</v>
      </c>
      <c r="B406">
        <v>18876082</v>
      </c>
      <c r="C406">
        <v>0</v>
      </c>
      <c r="D406">
        <v>0</v>
      </c>
      <c r="E406">
        <v>18876082</v>
      </c>
      <c r="F406">
        <v>1</v>
      </c>
      <c r="G406">
        <v>2010</v>
      </c>
    </row>
    <row r="407" spans="1:7" x14ac:dyDescent="0.3">
      <c r="A407" t="s">
        <v>2393</v>
      </c>
      <c r="B407">
        <v>18495045</v>
      </c>
      <c r="C407">
        <v>0</v>
      </c>
      <c r="D407">
        <v>0</v>
      </c>
      <c r="E407">
        <v>18495045</v>
      </c>
      <c r="F407">
        <v>1</v>
      </c>
      <c r="G407">
        <v>2010</v>
      </c>
    </row>
    <row r="408" spans="1:7" x14ac:dyDescent="0.3">
      <c r="A408" t="s">
        <v>2394</v>
      </c>
      <c r="B408">
        <v>118799256</v>
      </c>
      <c r="C408">
        <v>0</v>
      </c>
      <c r="D408">
        <v>0</v>
      </c>
      <c r="E408">
        <v>118799256</v>
      </c>
      <c r="F408">
        <v>1</v>
      </c>
      <c r="G408">
        <v>2011</v>
      </c>
    </row>
    <row r="409" spans="1:7" x14ac:dyDescent="0.3">
      <c r="A409" t="s">
        <v>2395</v>
      </c>
      <c r="B409">
        <v>93811164</v>
      </c>
      <c r="C409">
        <v>0</v>
      </c>
      <c r="D409">
        <v>0</v>
      </c>
      <c r="E409">
        <v>93811164</v>
      </c>
      <c r="F409">
        <v>1</v>
      </c>
      <c r="G409">
        <v>2011</v>
      </c>
    </row>
    <row r="410" spans="1:7" x14ac:dyDescent="0.3">
      <c r="A410" t="s">
        <v>2396</v>
      </c>
      <c r="B410">
        <v>60661950</v>
      </c>
      <c r="C410">
        <v>0</v>
      </c>
      <c r="D410">
        <v>0</v>
      </c>
      <c r="E410">
        <v>60661950</v>
      </c>
      <c r="F410">
        <v>1</v>
      </c>
      <c r="G410">
        <v>2011</v>
      </c>
    </row>
    <row r="411" spans="1:7" x14ac:dyDescent="0.3">
      <c r="A411" t="s">
        <v>2397</v>
      </c>
      <c r="B411">
        <v>57082491</v>
      </c>
      <c r="C411">
        <v>0</v>
      </c>
      <c r="D411">
        <v>0</v>
      </c>
      <c r="E411">
        <v>57082491</v>
      </c>
      <c r="F411">
        <v>1</v>
      </c>
      <c r="G411">
        <v>2011</v>
      </c>
    </row>
    <row r="412" spans="1:7" x14ac:dyDescent="0.3">
      <c r="A412" t="s">
        <v>2398</v>
      </c>
      <c r="B412">
        <v>53982636</v>
      </c>
      <c r="C412">
        <v>0</v>
      </c>
      <c r="D412">
        <v>0</v>
      </c>
      <c r="E412">
        <v>53982636</v>
      </c>
      <c r="F412">
        <v>1</v>
      </c>
      <c r="G412">
        <v>2011</v>
      </c>
    </row>
    <row r="413" spans="1:7" x14ac:dyDescent="0.3">
      <c r="A413" t="s">
        <v>2399</v>
      </c>
      <c r="B413">
        <v>51116421</v>
      </c>
      <c r="C413">
        <v>0</v>
      </c>
      <c r="D413">
        <v>0</v>
      </c>
      <c r="E413">
        <v>51116421</v>
      </c>
      <c r="F413">
        <v>1</v>
      </c>
      <c r="G413">
        <v>2011</v>
      </c>
    </row>
    <row r="414" spans="1:7" x14ac:dyDescent="0.3">
      <c r="A414" t="s">
        <v>2400</v>
      </c>
      <c r="B414">
        <v>50447784</v>
      </c>
      <c r="C414">
        <v>0</v>
      </c>
      <c r="D414">
        <v>0</v>
      </c>
      <c r="E414">
        <v>50447784</v>
      </c>
      <c r="F414">
        <v>1</v>
      </c>
      <c r="G414">
        <v>2011</v>
      </c>
    </row>
    <row r="415" spans="1:7" x14ac:dyDescent="0.3">
      <c r="A415" t="s">
        <v>2401</v>
      </c>
      <c r="B415">
        <v>42808575</v>
      </c>
      <c r="C415">
        <v>0</v>
      </c>
      <c r="D415">
        <v>0</v>
      </c>
      <c r="E415">
        <v>42808575</v>
      </c>
      <c r="F415">
        <v>1</v>
      </c>
      <c r="G415">
        <v>2011</v>
      </c>
    </row>
    <row r="416" spans="1:7" x14ac:dyDescent="0.3">
      <c r="A416" t="s">
        <v>2402</v>
      </c>
      <c r="B416">
        <v>40568961</v>
      </c>
      <c r="C416">
        <v>0</v>
      </c>
      <c r="D416">
        <v>0</v>
      </c>
      <c r="E416">
        <v>40568961</v>
      </c>
      <c r="F416">
        <v>1</v>
      </c>
      <c r="G416">
        <v>2011</v>
      </c>
    </row>
    <row r="417" spans="1:7" x14ac:dyDescent="0.3">
      <c r="A417" t="s">
        <v>2403</v>
      </c>
      <c r="B417">
        <v>40255101</v>
      </c>
      <c r="C417">
        <v>0</v>
      </c>
      <c r="D417">
        <v>0</v>
      </c>
      <c r="E417">
        <v>40255101</v>
      </c>
      <c r="F417">
        <v>1</v>
      </c>
      <c r="G417">
        <v>2011</v>
      </c>
    </row>
    <row r="418" spans="1:7" x14ac:dyDescent="0.3">
      <c r="A418" t="s">
        <v>2404</v>
      </c>
      <c r="B418">
        <v>39766344</v>
      </c>
      <c r="C418">
        <v>0</v>
      </c>
      <c r="D418">
        <v>0</v>
      </c>
      <c r="E418">
        <v>39766344</v>
      </c>
      <c r="F418">
        <v>1</v>
      </c>
      <c r="G418">
        <v>2011</v>
      </c>
    </row>
    <row r="419" spans="1:7" x14ac:dyDescent="0.3">
      <c r="A419" t="s">
        <v>2405</v>
      </c>
      <c r="B419">
        <v>39000000</v>
      </c>
      <c r="C419">
        <v>0</v>
      </c>
      <c r="D419">
        <v>0</v>
      </c>
      <c r="E419">
        <v>39000000</v>
      </c>
      <c r="F419">
        <v>1</v>
      </c>
      <c r="G419">
        <v>2011</v>
      </c>
    </row>
    <row r="420" spans="1:7" x14ac:dyDescent="0.3">
      <c r="A420" t="s">
        <v>2406</v>
      </c>
      <c r="B420">
        <v>33672515</v>
      </c>
      <c r="C420">
        <v>0</v>
      </c>
      <c r="D420">
        <v>0</v>
      </c>
      <c r="E420">
        <v>33672515</v>
      </c>
      <c r="F420">
        <v>1</v>
      </c>
      <c r="G420">
        <v>2011</v>
      </c>
    </row>
    <row r="421" spans="1:7" x14ac:dyDescent="0.3">
      <c r="A421" t="s">
        <v>2407</v>
      </c>
      <c r="B421">
        <v>33556725</v>
      </c>
      <c r="C421">
        <v>0</v>
      </c>
      <c r="D421">
        <v>0</v>
      </c>
      <c r="E421">
        <v>33556725</v>
      </c>
      <c r="F421">
        <v>1</v>
      </c>
      <c r="G421">
        <v>2011</v>
      </c>
    </row>
    <row r="422" spans="1:7" x14ac:dyDescent="0.3">
      <c r="A422" t="s">
        <v>2408</v>
      </c>
      <c r="B422">
        <v>32358664</v>
      </c>
      <c r="C422">
        <v>0</v>
      </c>
      <c r="D422">
        <v>0</v>
      </c>
      <c r="E422">
        <v>32358664</v>
      </c>
      <c r="F422">
        <v>1</v>
      </c>
      <c r="G422">
        <v>2011</v>
      </c>
    </row>
    <row r="423" spans="1:7" x14ac:dyDescent="0.3">
      <c r="A423" t="s">
        <v>2409</v>
      </c>
      <c r="B423">
        <v>31335572</v>
      </c>
      <c r="C423">
        <v>0</v>
      </c>
      <c r="D423">
        <v>0</v>
      </c>
      <c r="E423">
        <v>31335572</v>
      </c>
      <c r="F423">
        <v>1</v>
      </c>
      <c r="G423">
        <v>2011</v>
      </c>
    </row>
    <row r="424" spans="1:7" x14ac:dyDescent="0.3">
      <c r="A424" t="s">
        <v>2410</v>
      </c>
      <c r="B424">
        <v>31016553</v>
      </c>
      <c r="C424">
        <v>0</v>
      </c>
      <c r="D424">
        <v>0</v>
      </c>
      <c r="E424">
        <v>31016553</v>
      </c>
      <c r="F424">
        <v>1</v>
      </c>
      <c r="G424">
        <v>2011</v>
      </c>
    </row>
    <row r="425" spans="1:7" x14ac:dyDescent="0.3">
      <c r="A425" t="s">
        <v>2411</v>
      </c>
      <c r="B425">
        <v>30996130</v>
      </c>
      <c r="C425">
        <v>0</v>
      </c>
      <c r="D425">
        <v>0</v>
      </c>
      <c r="E425">
        <v>30996130</v>
      </c>
      <c r="F425">
        <v>1</v>
      </c>
      <c r="G425">
        <v>2011</v>
      </c>
    </row>
    <row r="426" spans="1:7" x14ac:dyDescent="0.3">
      <c r="A426" t="s">
        <v>2412</v>
      </c>
      <c r="B426">
        <v>30236973</v>
      </c>
      <c r="C426">
        <v>0</v>
      </c>
      <c r="D426">
        <v>0</v>
      </c>
      <c r="E426">
        <v>30236973</v>
      </c>
      <c r="F426">
        <v>1</v>
      </c>
      <c r="G426">
        <v>2011</v>
      </c>
    </row>
    <row r="427" spans="1:7" x14ac:dyDescent="0.3">
      <c r="A427" t="s">
        <v>2413</v>
      </c>
      <c r="B427">
        <v>30186159</v>
      </c>
      <c r="C427">
        <v>0</v>
      </c>
      <c r="D427">
        <v>0</v>
      </c>
      <c r="E427">
        <v>30186159</v>
      </c>
      <c r="F427">
        <v>1</v>
      </c>
      <c r="G427">
        <v>2011</v>
      </c>
    </row>
    <row r="428" spans="1:7" x14ac:dyDescent="0.3">
      <c r="A428" t="s">
        <v>2414</v>
      </c>
      <c r="B428">
        <v>30082188</v>
      </c>
      <c r="C428">
        <v>0</v>
      </c>
      <c r="D428">
        <v>0</v>
      </c>
      <c r="E428">
        <v>30082188</v>
      </c>
      <c r="F428">
        <v>1</v>
      </c>
      <c r="G428">
        <v>2011</v>
      </c>
    </row>
    <row r="429" spans="1:7" x14ac:dyDescent="0.3">
      <c r="A429" t="s">
        <v>2415</v>
      </c>
      <c r="B429">
        <v>29843025</v>
      </c>
      <c r="C429">
        <v>0</v>
      </c>
      <c r="D429">
        <v>0</v>
      </c>
      <c r="E429">
        <v>29843025</v>
      </c>
      <c r="F429">
        <v>1</v>
      </c>
      <c r="G429">
        <v>2011</v>
      </c>
    </row>
    <row r="430" spans="1:7" x14ac:dyDescent="0.3">
      <c r="A430" t="s">
        <v>2416</v>
      </c>
      <c r="B430">
        <v>29737384</v>
      </c>
      <c r="C430">
        <v>0</v>
      </c>
      <c r="D430">
        <v>0</v>
      </c>
      <c r="E430">
        <v>29737384</v>
      </c>
      <c r="F430">
        <v>1</v>
      </c>
      <c r="G430">
        <v>2011</v>
      </c>
    </row>
    <row r="431" spans="1:7" x14ac:dyDescent="0.3">
      <c r="A431" t="s">
        <v>2417</v>
      </c>
      <c r="B431">
        <v>29649716</v>
      </c>
      <c r="C431">
        <v>0</v>
      </c>
      <c r="D431">
        <v>0</v>
      </c>
      <c r="E431">
        <v>29649716</v>
      </c>
      <c r="F431">
        <v>1</v>
      </c>
      <c r="G431">
        <v>2011</v>
      </c>
    </row>
    <row r="432" spans="1:7" x14ac:dyDescent="0.3">
      <c r="A432" t="s">
        <v>2418</v>
      </c>
      <c r="B432">
        <v>29166054</v>
      </c>
      <c r="C432">
        <v>0</v>
      </c>
      <c r="D432">
        <v>0</v>
      </c>
      <c r="E432">
        <v>29166054</v>
      </c>
      <c r="F432">
        <v>1</v>
      </c>
      <c r="G432">
        <v>2011</v>
      </c>
    </row>
    <row r="433" spans="1:7" x14ac:dyDescent="0.3">
      <c r="A433" t="s">
        <v>2419</v>
      </c>
      <c r="B433">
        <v>29140858</v>
      </c>
      <c r="C433">
        <v>0</v>
      </c>
      <c r="D433">
        <v>0</v>
      </c>
      <c r="E433">
        <v>29140858</v>
      </c>
      <c r="F433">
        <v>1</v>
      </c>
      <c r="G433">
        <v>2011</v>
      </c>
    </row>
    <row r="434" spans="1:7" x14ac:dyDescent="0.3">
      <c r="A434" t="s">
        <v>2420</v>
      </c>
      <c r="B434">
        <v>28719002</v>
      </c>
      <c r="C434">
        <v>0</v>
      </c>
      <c r="D434">
        <v>0</v>
      </c>
      <c r="E434">
        <v>28719002</v>
      </c>
      <c r="F434">
        <v>1</v>
      </c>
      <c r="G434">
        <v>2011</v>
      </c>
    </row>
    <row r="435" spans="1:7" x14ac:dyDescent="0.3">
      <c r="A435" t="s">
        <v>2421</v>
      </c>
      <c r="B435">
        <v>27707149</v>
      </c>
      <c r="C435">
        <v>0</v>
      </c>
      <c r="D435">
        <v>0</v>
      </c>
      <c r="E435">
        <v>27707149</v>
      </c>
      <c r="F435">
        <v>1</v>
      </c>
      <c r="G435">
        <v>2011</v>
      </c>
    </row>
    <row r="436" spans="1:7" x14ac:dyDescent="0.3">
      <c r="A436" t="s">
        <v>2422</v>
      </c>
      <c r="B436">
        <v>26923513</v>
      </c>
      <c r="C436">
        <v>0</v>
      </c>
      <c r="D436">
        <v>0</v>
      </c>
      <c r="E436">
        <v>26923513</v>
      </c>
      <c r="F436">
        <v>1</v>
      </c>
      <c r="G436">
        <v>2011</v>
      </c>
    </row>
    <row r="437" spans="1:7" x14ac:dyDescent="0.3">
      <c r="A437" t="s">
        <v>2423</v>
      </c>
      <c r="B437">
        <v>26710392</v>
      </c>
      <c r="C437">
        <v>0</v>
      </c>
      <c r="D437">
        <v>0</v>
      </c>
      <c r="E437">
        <v>26710392</v>
      </c>
      <c r="F437">
        <v>1</v>
      </c>
      <c r="G437">
        <v>2011</v>
      </c>
    </row>
    <row r="438" spans="1:7" x14ac:dyDescent="0.3">
      <c r="A438" t="s">
        <v>2424</v>
      </c>
      <c r="B438">
        <v>26420475</v>
      </c>
      <c r="C438">
        <v>0</v>
      </c>
      <c r="D438">
        <v>0</v>
      </c>
      <c r="E438">
        <v>26420475</v>
      </c>
      <c r="F438">
        <v>1</v>
      </c>
      <c r="G438">
        <v>2011</v>
      </c>
    </row>
    <row r="439" spans="1:7" x14ac:dyDescent="0.3">
      <c r="A439" t="s">
        <v>2425</v>
      </c>
      <c r="B439">
        <v>24792348</v>
      </c>
      <c r="C439">
        <v>0</v>
      </c>
      <c r="D439">
        <v>0</v>
      </c>
      <c r="E439">
        <v>24792348</v>
      </c>
      <c r="F439">
        <v>1</v>
      </c>
      <c r="G439">
        <v>2011</v>
      </c>
    </row>
    <row r="440" spans="1:7" x14ac:dyDescent="0.3">
      <c r="A440" t="s">
        <v>2426</v>
      </c>
      <c r="B440">
        <v>23384864</v>
      </c>
      <c r="C440">
        <v>0</v>
      </c>
      <c r="D440">
        <v>0</v>
      </c>
      <c r="E440">
        <v>23384864</v>
      </c>
      <c r="F440">
        <v>1</v>
      </c>
      <c r="G440">
        <v>2011</v>
      </c>
    </row>
    <row r="441" spans="1:7" x14ac:dyDescent="0.3">
      <c r="A441" t="s">
        <v>2427</v>
      </c>
      <c r="B441">
        <v>22929221</v>
      </c>
      <c r="C441">
        <v>0</v>
      </c>
      <c r="D441">
        <v>0</v>
      </c>
      <c r="E441">
        <v>22929221</v>
      </c>
      <c r="F441">
        <v>1</v>
      </c>
      <c r="G441">
        <v>2011</v>
      </c>
    </row>
    <row r="442" spans="1:7" x14ac:dyDescent="0.3">
      <c r="A442" t="s">
        <v>2428</v>
      </c>
      <c r="B442">
        <v>22862029</v>
      </c>
      <c r="C442">
        <v>0</v>
      </c>
      <c r="D442">
        <v>0</v>
      </c>
      <c r="E442">
        <v>22862029</v>
      </c>
      <c r="F442">
        <v>1</v>
      </c>
      <c r="G442">
        <v>2011</v>
      </c>
    </row>
    <row r="443" spans="1:7" x14ac:dyDescent="0.3">
      <c r="A443" t="s">
        <v>2429</v>
      </c>
      <c r="B443">
        <v>22537428</v>
      </c>
      <c r="C443">
        <v>0</v>
      </c>
      <c r="D443">
        <v>0</v>
      </c>
      <c r="E443">
        <v>22537428</v>
      </c>
      <c r="F443">
        <v>1</v>
      </c>
      <c r="G443">
        <v>2011</v>
      </c>
    </row>
    <row r="444" spans="1:7" x14ac:dyDescent="0.3">
      <c r="A444" t="s">
        <v>2430</v>
      </c>
      <c r="B444">
        <v>22313925</v>
      </c>
      <c r="C444">
        <v>0</v>
      </c>
      <c r="D444">
        <v>0</v>
      </c>
      <c r="E444">
        <v>22313925</v>
      </c>
      <c r="F444">
        <v>1</v>
      </c>
      <c r="G444">
        <v>2011</v>
      </c>
    </row>
    <row r="445" spans="1:7" x14ac:dyDescent="0.3">
      <c r="A445" t="s">
        <v>2431</v>
      </c>
      <c r="B445">
        <v>22194574</v>
      </c>
      <c r="C445">
        <v>0</v>
      </c>
      <c r="D445">
        <v>0</v>
      </c>
      <c r="E445">
        <v>22194574</v>
      </c>
      <c r="F445">
        <v>1</v>
      </c>
      <c r="G445">
        <v>2011</v>
      </c>
    </row>
    <row r="446" spans="1:7" x14ac:dyDescent="0.3">
      <c r="A446" t="s">
        <v>2432</v>
      </c>
      <c r="B446">
        <v>21858834</v>
      </c>
      <c r="C446">
        <v>0</v>
      </c>
      <c r="D446">
        <v>0</v>
      </c>
      <c r="E446">
        <v>21858834</v>
      </c>
      <c r="F446">
        <v>1</v>
      </c>
      <c r="G446">
        <v>2011</v>
      </c>
    </row>
    <row r="447" spans="1:7" x14ac:dyDescent="0.3">
      <c r="A447" t="s">
        <v>2433</v>
      </c>
      <c r="B447">
        <v>21847806</v>
      </c>
      <c r="C447">
        <v>0</v>
      </c>
      <c r="D447">
        <v>0</v>
      </c>
      <c r="E447">
        <v>21847806</v>
      </c>
      <c r="F447">
        <v>1</v>
      </c>
      <c r="G447">
        <v>2011</v>
      </c>
    </row>
    <row r="448" spans="1:7" x14ac:dyDescent="0.3">
      <c r="A448" t="s">
        <v>2434</v>
      </c>
      <c r="B448">
        <v>21561934</v>
      </c>
      <c r="C448">
        <v>0</v>
      </c>
      <c r="D448">
        <v>0</v>
      </c>
      <c r="E448">
        <v>21561934</v>
      </c>
      <c r="F448">
        <v>1</v>
      </c>
      <c r="G448">
        <v>2011</v>
      </c>
    </row>
    <row r="449" spans="1:7" x14ac:dyDescent="0.3">
      <c r="A449" t="s">
        <v>2435</v>
      </c>
      <c r="B449">
        <v>21434003</v>
      </c>
      <c r="C449">
        <v>0</v>
      </c>
      <c r="D449">
        <v>0</v>
      </c>
      <c r="E449">
        <v>21434003</v>
      </c>
      <c r="F449">
        <v>1</v>
      </c>
      <c r="G449">
        <v>2011</v>
      </c>
    </row>
    <row r="450" spans="1:7" x14ac:dyDescent="0.3">
      <c r="A450" t="s">
        <v>2436</v>
      </c>
      <c r="B450">
        <v>21185162</v>
      </c>
      <c r="C450">
        <v>0</v>
      </c>
      <c r="D450">
        <v>0</v>
      </c>
      <c r="E450">
        <v>21185162</v>
      </c>
      <c r="F450">
        <v>1</v>
      </c>
      <c r="G450">
        <v>2011</v>
      </c>
    </row>
    <row r="451" spans="1:7" x14ac:dyDescent="0.3">
      <c r="A451" t="s">
        <v>2437</v>
      </c>
      <c r="B451">
        <v>20796153</v>
      </c>
      <c r="C451">
        <v>0</v>
      </c>
      <c r="D451">
        <v>0</v>
      </c>
      <c r="E451">
        <v>20796153</v>
      </c>
      <c r="F451">
        <v>1</v>
      </c>
      <c r="G451">
        <v>2011</v>
      </c>
    </row>
    <row r="452" spans="1:7" x14ac:dyDescent="0.3">
      <c r="A452" t="s">
        <v>2438</v>
      </c>
      <c r="B452">
        <v>20587850</v>
      </c>
      <c r="C452">
        <v>0</v>
      </c>
      <c r="D452">
        <v>0</v>
      </c>
      <c r="E452">
        <v>20587850</v>
      </c>
      <c r="F452">
        <v>1</v>
      </c>
      <c r="G452">
        <v>2011</v>
      </c>
    </row>
    <row r="453" spans="1:7" x14ac:dyDescent="0.3">
      <c r="A453" t="s">
        <v>2439</v>
      </c>
      <c r="B453">
        <v>20251745</v>
      </c>
      <c r="C453">
        <v>0</v>
      </c>
      <c r="D453">
        <v>0</v>
      </c>
      <c r="E453">
        <v>20251745</v>
      </c>
      <c r="F453">
        <v>1</v>
      </c>
      <c r="G453">
        <v>2011</v>
      </c>
    </row>
    <row r="454" spans="1:7" x14ac:dyDescent="0.3">
      <c r="A454" t="s">
        <v>2440</v>
      </c>
      <c r="B454">
        <v>19971259</v>
      </c>
      <c r="C454">
        <v>0</v>
      </c>
      <c r="D454">
        <v>0</v>
      </c>
      <c r="E454">
        <v>19971259</v>
      </c>
      <c r="F454">
        <v>1</v>
      </c>
      <c r="G454">
        <v>2011</v>
      </c>
    </row>
    <row r="455" spans="1:7" x14ac:dyDescent="0.3">
      <c r="A455" t="s">
        <v>2441</v>
      </c>
      <c r="B455">
        <v>170525083</v>
      </c>
      <c r="C455">
        <v>0</v>
      </c>
      <c r="D455">
        <v>0</v>
      </c>
      <c r="E455">
        <v>170525083</v>
      </c>
      <c r="F455">
        <v>1</v>
      </c>
      <c r="G455">
        <v>2012</v>
      </c>
    </row>
    <row r="456" spans="1:7" x14ac:dyDescent="0.3">
      <c r="A456" t="s">
        <v>2442</v>
      </c>
      <c r="B456">
        <v>91884352</v>
      </c>
      <c r="C456">
        <v>0</v>
      </c>
      <c r="D456">
        <v>0</v>
      </c>
      <c r="E456">
        <v>91884352</v>
      </c>
      <c r="F456">
        <v>1</v>
      </c>
      <c r="G456">
        <v>2012</v>
      </c>
    </row>
    <row r="457" spans="1:7" x14ac:dyDescent="0.3">
      <c r="A457" t="s">
        <v>2443</v>
      </c>
      <c r="B457">
        <v>74285251</v>
      </c>
      <c r="C457">
        <v>0</v>
      </c>
      <c r="D457">
        <v>0</v>
      </c>
      <c r="E457">
        <v>74285251</v>
      </c>
      <c r="F457">
        <v>1</v>
      </c>
      <c r="G457">
        <v>2012</v>
      </c>
    </row>
    <row r="458" spans="1:7" x14ac:dyDescent="0.3">
      <c r="A458" t="s">
        <v>2444</v>
      </c>
      <c r="B458">
        <v>74223861</v>
      </c>
      <c r="C458">
        <v>0</v>
      </c>
      <c r="D458">
        <v>0</v>
      </c>
      <c r="E458">
        <v>74223861</v>
      </c>
      <c r="F458">
        <v>1</v>
      </c>
      <c r="G458">
        <v>2012</v>
      </c>
    </row>
    <row r="459" spans="1:7" x14ac:dyDescent="0.3">
      <c r="A459" t="s">
        <v>2445</v>
      </c>
      <c r="B459">
        <v>72867395</v>
      </c>
      <c r="C459">
        <v>0</v>
      </c>
      <c r="D459">
        <v>0</v>
      </c>
      <c r="E459">
        <v>72867395</v>
      </c>
      <c r="F459">
        <v>1</v>
      </c>
      <c r="G459">
        <v>2012</v>
      </c>
    </row>
    <row r="460" spans="1:7" x14ac:dyDescent="0.3">
      <c r="A460" t="s">
        <v>2446</v>
      </c>
      <c r="B460">
        <v>67537798</v>
      </c>
      <c r="C460">
        <v>0</v>
      </c>
      <c r="D460">
        <v>0</v>
      </c>
      <c r="E460">
        <v>67537798</v>
      </c>
      <c r="F460">
        <v>1</v>
      </c>
      <c r="G460">
        <v>2012</v>
      </c>
    </row>
    <row r="461" spans="1:7" x14ac:dyDescent="0.3">
      <c r="A461" t="s">
        <v>2447</v>
      </c>
      <c r="B461">
        <v>61319383</v>
      </c>
      <c r="C461">
        <v>0</v>
      </c>
      <c r="D461">
        <v>0</v>
      </c>
      <c r="E461">
        <v>61319383</v>
      </c>
      <c r="F461">
        <v>1</v>
      </c>
      <c r="G461">
        <v>2012</v>
      </c>
    </row>
    <row r="462" spans="1:7" x14ac:dyDescent="0.3">
      <c r="A462" t="s">
        <v>2448</v>
      </c>
      <c r="B462">
        <v>54984346</v>
      </c>
      <c r="C462">
        <v>0</v>
      </c>
      <c r="D462">
        <v>0</v>
      </c>
      <c r="E462">
        <v>54984346</v>
      </c>
      <c r="F462">
        <v>1</v>
      </c>
      <c r="G462">
        <v>2012</v>
      </c>
    </row>
    <row r="463" spans="1:7" x14ac:dyDescent="0.3">
      <c r="A463" t="s">
        <v>2449</v>
      </c>
      <c r="B463">
        <v>50146474</v>
      </c>
      <c r="C463">
        <v>0</v>
      </c>
      <c r="D463">
        <v>0</v>
      </c>
      <c r="E463">
        <v>50146474</v>
      </c>
      <c r="F463">
        <v>1</v>
      </c>
      <c r="G463">
        <v>2012</v>
      </c>
    </row>
    <row r="464" spans="1:7" x14ac:dyDescent="0.3">
      <c r="A464" t="s">
        <v>2450</v>
      </c>
      <c r="B464">
        <v>49491464</v>
      </c>
      <c r="C464">
        <v>0</v>
      </c>
      <c r="D464">
        <v>0</v>
      </c>
      <c r="E464">
        <v>49491464</v>
      </c>
      <c r="F464">
        <v>1</v>
      </c>
      <c r="G464">
        <v>2012</v>
      </c>
    </row>
    <row r="465" spans="1:7" x14ac:dyDescent="0.3">
      <c r="A465" t="s">
        <v>2451</v>
      </c>
      <c r="B465">
        <v>49261830</v>
      </c>
      <c r="C465">
        <v>0</v>
      </c>
      <c r="D465">
        <v>0</v>
      </c>
      <c r="E465">
        <v>49261830</v>
      </c>
      <c r="F465">
        <v>1</v>
      </c>
      <c r="G465">
        <v>2012</v>
      </c>
    </row>
    <row r="466" spans="1:7" x14ac:dyDescent="0.3">
      <c r="A466" t="s">
        <v>2452</v>
      </c>
      <c r="B466">
        <v>46180706</v>
      </c>
      <c r="C466">
        <v>0</v>
      </c>
      <c r="D466">
        <v>0</v>
      </c>
      <c r="E466">
        <v>46180706</v>
      </c>
      <c r="F466">
        <v>1</v>
      </c>
      <c r="G466">
        <v>2012</v>
      </c>
    </row>
    <row r="467" spans="1:7" x14ac:dyDescent="0.3">
      <c r="A467" t="s">
        <v>2453</v>
      </c>
      <c r="B467">
        <v>46008255</v>
      </c>
      <c r="C467">
        <v>0</v>
      </c>
      <c r="D467">
        <v>0</v>
      </c>
      <c r="E467">
        <v>46008255</v>
      </c>
      <c r="F467">
        <v>1</v>
      </c>
      <c r="G467">
        <v>2012</v>
      </c>
    </row>
    <row r="468" spans="1:7" x14ac:dyDescent="0.3">
      <c r="A468" t="s">
        <v>2454</v>
      </c>
      <c r="B468">
        <v>44369456</v>
      </c>
      <c r="C468">
        <v>0</v>
      </c>
      <c r="D468">
        <v>0</v>
      </c>
      <c r="E468">
        <v>44369456</v>
      </c>
      <c r="F468">
        <v>1</v>
      </c>
      <c r="G468">
        <v>2012</v>
      </c>
    </row>
    <row r="469" spans="1:7" x14ac:dyDescent="0.3">
      <c r="A469" t="s">
        <v>2455</v>
      </c>
      <c r="B469">
        <v>40928635</v>
      </c>
      <c r="C469">
        <v>0</v>
      </c>
      <c r="D469">
        <v>0</v>
      </c>
      <c r="E469">
        <v>40928635</v>
      </c>
      <c r="F469">
        <v>1</v>
      </c>
      <c r="G469">
        <v>2012</v>
      </c>
    </row>
    <row r="470" spans="1:7" x14ac:dyDescent="0.3">
      <c r="A470" t="s">
        <v>2456</v>
      </c>
      <c r="B470">
        <v>40923305</v>
      </c>
      <c r="C470">
        <v>0</v>
      </c>
      <c r="D470">
        <v>0</v>
      </c>
      <c r="E470">
        <v>40923305</v>
      </c>
      <c r="F470">
        <v>1</v>
      </c>
      <c r="G470">
        <v>2012</v>
      </c>
    </row>
    <row r="471" spans="1:7" x14ac:dyDescent="0.3">
      <c r="A471" t="s">
        <v>2457</v>
      </c>
      <c r="B471">
        <v>37654579</v>
      </c>
      <c r="C471">
        <v>0</v>
      </c>
      <c r="D471">
        <v>0</v>
      </c>
      <c r="E471">
        <v>37654579</v>
      </c>
      <c r="F471">
        <v>1</v>
      </c>
      <c r="G471">
        <v>2012</v>
      </c>
    </row>
    <row r="472" spans="1:7" x14ac:dyDescent="0.3">
      <c r="A472" t="s">
        <v>2458</v>
      </c>
      <c r="B472">
        <v>36512327</v>
      </c>
      <c r="C472">
        <v>0</v>
      </c>
      <c r="D472">
        <v>0</v>
      </c>
      <c r="E472">
        <v>36512327</v>
      </c>
      <c r="F472">
        <v>1</v>
      </c>
      <c r="G472">
        <v>2012</v>
      </c>
    </row>
    <row r="473" spans="1:7" x14ac:dyDescent="0.3">
      <c r="A473" t="s">
        <v>2459</v>
      </c>
      <c r="B473">
        <v>34995189</v>
      </c>
      <c r="C473">
        <v>0</v>
      </c>
      <c r="D473">
        <v>0</v>
      </c>
      <c r="E473">
        <v>34995189</v>
      </c>
      <c r="F473">
        <v>1</v>
      </c>
      <c r="G473">
        <v>2012</v>
      </c>
    </row>
    <row r="474" spans="1:7" x14ac:dyDescent="0.3">
      <c r="A474" t="s">
        <v>2460</v>
      </c>
      <c r="B474">
        <v>34428345</v>
      </c>
      <c r="C474">
        <v>0</v>
      </c>
      <c r="D474">
        <v>0</v>
      </c>
      <c r="E474">
        <v>34428345</v>
      </c>
      <c r="F474">
        <v>1</v>
      </c>
      <c r="G474">
        <v>2012</v>
      </c>
    </row>
    <row r="475" spans="1:7" x14ac:dyDescent="0.3">
      <c r="A475" t="s">
        <v>2461</v>
      </c>
      <c r="B475">
        <v>33674759</v>
      </c>
      <c r="C475">
        <v>0</v>
      </c>
      <c r="D475">
        <v>0</v>
      </c>
      <c r="E475">
        <v>33674759</v>
      </c>
      <c r="F475">
        <v>1</v>
      </c>
      <c r="G475">
        <v>2012</v>
      </c>
    </row>
    <row r="476" spans="1:7" x14ac:dyDescent="0.3">
      <c r="A476" t="s">
        <v>438</v>
      </c>
      <c r="B476">
        <v>32813407</v>
      </c>
      <c r="C476">
        <v>0</v>
      </c>
      <c r="D476">
        <v>0</v>
      </c>
      <c r="E476">
        <v>32813407</v>
      </c>
      <c r="F476">
        <v>1</v>
      </c>
      <c r="G476">
        <v>2012</v>
      </c>
    </row>
    <row r="477" spans="1:7" x14ac:dyDescent="0.3">
      <c r="A477" t="s">
        <v>2462</v>
      </c>
      <c r="B477">
        <v>32472645</v>
      </c>
      <c r="C477">
        <v>0</v>
      </c>
      <c r="D477">
        <v>0</v>
      </c>
      <c r="E477">
        <v>32472645</v>
      </c>
      <c r="F477">
        <v>1</v>
      </c>
      <c r="G477">
        <v>2012</v>
      </c>
    </row>
    <row r="478" spans="1:7" x14ac:dyDescent="0.3">
      <c r="A478" t="s">
        <v>2463</v>
      </c>
      <c r="B478">
        <v>31967471</v>
      </c>
      <c r="C478">
        <v>0</v>
      </c>
      <c r="D478">
        <v>0</v>
      </c>
      <c r="E478">
        <v>31967471</v>
      </c>
      <c r="F478">
        <v>1</v>
      </c>
      <c r="G478">
        <v>2012</v>
      </c>
    </row>
    <row r="479" spans="1:7" x14ac:dyDescent="0.3">
      <c r="A479" t="s">
        <v>2464</v>
      </c>
      <c r="B479">
        <v>31949315</v>
      </c>
      <c r="C479">
        <v>0</v>
      </c>
      <c r="D479">
        <v>0</v>
      </c>
      <c r="E479">
        <v>31949315</v>
      </c>
      <c r="F479">
        <v>1</v>
      </c>
      <c r="G479">
        <v>2012</v>
      </c>
    </row>
    <row r="480" spans="1:7" x14ac:dyDescent="0.3">
      <c r="A480" t="s">
        <v>2465</v>
      </c>
      <c r="B480">
        <v>31822402</v>
      </c>
      <c r="C480">
        <v>0</v>
      </c>
      <c r="D480">
        <v>0</v>
      </c>
      <c r="E480">
        <v>31822402</v>
      </c>
      <c r="F480">
        <v>1</v>
      </c>
      <c r="G480">
        <v>2012</v>
      </c>
    </row>
    <row r="481" spans="1:7" x14ac:dyDescent="0.3">
      <c r="A481" t="s">
        <v>2466</v>
      </c>
      <c r="B481">
        <v>30505808</v>
      </c>
      <c r="C481">
        <v>0</v>
      </c>
      <c r="D481">
        <v>0</v>
      </c>
      <c r="E481">
        <v>30505808</v>
      </c>
      <c r="F481">
        <v>1</v>
      </c>
      <c r="G481">
        <v>2012</v>
      </c>
    </row>
    <row r="482" spans="1:7" x14ac:dyDescent="0.3">
      <c r="A482" t="s">
        <v>2467</v>
      </c>
      <c r="B482">
        <v>30158762</v>
      </c>
      <c r="C482">
        <v>0</v>
      </c>
      <c r="D482">
        <v>0</v>
      </c>
      <c r="E482">
        <v>30158762</v>
      </c>
      <c r="F482">
        <v>1</v>
      </c>
      <c r="G482">
        <v>2012</v>
      </c>
    </row>
    <row r="483" spans="1:7" x14ac:dyDescent="0.3">
      <c r="A483" t="s">
        <v>2468</v>
      </c>
      <c r="B483">
        <v>29382038</v>
      </c>
      <c r="C483">
        <v>0</v>
      </c>
      <c r="D483">
        <v>0</v>
      </c>
      <c r="E483">
        <v>29382038</v>
      </c>
      <c r="F483">
        <v>1</v>
      </c>
      <c r="G483">
        <v>2012</v>
      </c>
    </row>
    <row r="484" spans="1:7" x14ac:dyDescent="0.3">
      <c r="A484" t="s">
        <v>2469</v>
      </c>
      <c r="B484">
        <v>29023960</v>
      </c>
      <c r="C484">
        <v>0</v>
      </c>
      <c r="D484">
        <v>0</v>
      </c>
      <c r="E484">
        <v>29023960</v>
      </c>
      <c r="F484">
        <v>1</v>
      </c>
      <c r="G484">
        <v>2012</v>
      </c>
    </row>
    <row r="485" spans="1:7" x14ac:dyDescent="0.3">
      <c r="A485" t="s">
        <v>2470</v>
      </c>
      <c r="B485">
        <v>28876929</v>
      </c>
      <c r="C485">
        <v>0</v>
      </c>
      <c r="D485">
        <v>0</v>
      </c>
      <c r="E485">
        <v>28876929</v>
      </c>
      <c r="F485">
        <v>1</v>
      </c>
      <c r="G485">
        <v>2012</v>
      </c>
    </row>
    <row r="486" spans="1:7" x14ac:dyDescent="0.3">
      <c r="A486" t="s">
        <v>2471</v>
      </c>
      <c r="B486">
        <v>28444173</v>
      </c>
      <c r="C486">
        <v>0</v>
      </c>
      <c r="D486">
        <v>0</v>
      </c>
      <c r="E486">
        <v>28444173</v>
      </c>
      <c r="F486">
        <v>1</v>
      </c>
      <c r="G486">
        <v>2012</v>
      </c>
    </row>
    <row r="487" spans="1:7" x14ac:dyDescent="0.3">
      <c r="A487" t="s">
        <v>2472</v>
      </c>
      <c r="B487">
        <v>26723916</v>
      </c>
      <c r="C487">
        <v>0</v>
      </c>
      <c r="D487">
        <v>0</v>
      </c>
      <c r="E487">
        <v>26723916</v>
      </c>
      <c r="F487">
        <v>1</v>
      </c>
      <c r="G487">
        <v>2012</v>
      </c>
    </row>
    <row r="488" spans="1:7" x14ac:dyDescent="0.3">
      <c r="A488" t="s">
        <v>2473</v>
      </c>
      <c r="B488">
        <v>26642354</v>
      </c>
      <c r="C488">
        <v>0</v>
      </c>
      <c r="D488">
        <v>0</v>
      </c>
      <c r="E488">
        <v>26642354</v>
      </c>
      <c r="F488">
        <v>1</v>
      </c>
      <c r="G488">
        <v>2012</v>
      </c>
    </row>
    <row r="489" spans="1:7" x14ac:dyDescent="0.3">
      <c r="A489" t="s">
        <v>2474</v>
      </c>
      <c r="B489">
        <v>26411266</v>
      </c>
      <c r="C489">
        <v>0</v>
      </c>
      <c r="D489">
        <v>0</v>
      </c>
      <c r="E489">
        <v>26411266</v>
      </c>
      <c r="F489">
        <v>1</v>
      </c>
      <c r="G489">
        <v>2012</v>
      </c>
    </row>
    <row r="490" spans="1:7" x14ac:dyDescent="0.3">
      <c r="A490" t="s">
        <v>2475</v>
      </c>
      <c r="B490">
        <v>26167224</v>
      </c>
      <c r="C490">
        <v>0</v>
      </c>
      <c r="D490">
        <v>0</v>
      </c>
      <c r="E490">
        <v>26167224</v>
      </c>
      <c r="F490">
        <v>1</v>
      </c>
      <c r="G490">
        <v>2012</v>
      </c>
    </row>
    <row r="491" spans="1:7" x14ac:dyDescent="0.3">
      <c r="A491" t="s">
        <v>2476</v>
      </c>
      <c r="B491">
        <v>25402893</v>
      </c>
      <c r="C491">
        <v>0</v>
      </c>
      <c r="D491">
        <v>0</v>
      </c>
      <c r="E491">
        <v>25402893</v>
      </c>
      <c r="F491">
        <v>1</v>
      </c>
      <c r="G491">
        <v>2012</v>
      </c>
    </row>
    <row r="492" spans="1:7" x14ac:dyDescent="0.3">
      <c r="A492" t="s">
        <v>2477</v>
      </c>
      <c r="B492">
        <v>25066699</v>
      </c>
      <c r="C492">
        <v>0</v>
      </c>
      <c r="D492">
        <v>0</v>
      </c>
      <c r="E492">
        <v>25066699</v>
      </c>
      <c r="F492">
        <v>1</v>
      </c>
      <c r="G492">
        <v>2012</v>
      </c>
    </row>
    <row r="493" spans="1:7" x14ac:dyDescent="0.3">
      <c r="A493" t="s">
        <v>2478</v>
      </c>
      <c r="B493">
        <v>25009914</v>
      </c>
      <c r="C493">
        <v>0</v>
      </c>
      <c r="D493">
        <v>0</v>
      </c>
      <c r="E493">
        <v>25009914</v>
      </c>
      <c r="F493">
        <v>1</v>
      </c>
      <c r="G493">
        <v>2012</v>
      </c>
    </row>
    <row r="494" spans="1:7" x14ac:dyDescent="0.3">
      <c r="A494" t="s">
        <v>2479</v>
      </c>
      <c r="B494">
        <v>24549726</v>
      </c>
      <c r="C494">
        <v>0</v>
      </c>
      <c r="D494">
        <v>0</v>
      </c>
      <c r="E494">
        <v>24549726</v>
      </c>
      <c r="F494">
        <v>1</v>
      </c>
      <c r="G494">
        <v>2012</v>
      </c>
    </row>
    <row r="495" spans="1:7" x14ac:dyDescent="0.3">
      <c r="A495" t="s">
        <v>2480</v>
      </c>
      <c r="B495">
        <v>23961214</v>
      </c>
      <c r="C495">
        <v>0</v>
      </c>
      <c r="D495">
        <v>0</v>
      </c>
      <c r="E495">
        <v>23961214</v>
      </c>
      <c r="F495">
        <v>1</v>
      </c>
      <c r="G495">
        <v>2012</v>
      </c>
    </row>
    <row r="496" spans="1:7" x14ac:dyDescent="0.3">
      <c r="A496" t="s">
        <v>2481</v>
      </c>
      <c r="B496">
        <v>23952712</v>
      </c>
      <c r="C496">
        <v>0</v>
      </c>
      <c r="D496">
        <v>0</v>
      </c>
      <c r="E496">
        <v>23952712</v>
      </c>
      <c r="F496">
        <v>1</v>
      </c>
      <c r="G496">
        <v>2012</v>
      </c>
    </row>
    <row r="497" spans="1:7" x14ac:dyDescent="0.3">
      <c r="A497" t="s">
        <v>2482</v>
      </c>
      <c r="B497">
        <v>23785681</v>
      </c>
      <c r="C497">
        <v>0</v>
      </c>
      <c r="D497">
        <v>0</v>
      </c>
      <c r="E497">
        <v>23785681</v>
      </c>
      <c r="F497">
        <v>1</v>
      </c>
      <c r="G497">
        <v>2012</v>
      </c>
    </row>
    <row r="498" spans="1:7" x14ac:dyDescent="0.3">
      <c r="A498" t="s">
        <v>2483</v>
      </c>
      <c r="B498">
        <v>22975341</v>
      </c>
      <c r="C498">
        <v>0</v>
      </c>
      <c r="D498">
        <v>0</v>
      </c>
      <c r="E498">
        <v>22975341</v>
      </c>
      <c r="F498">
        <v>1</v>
      </c>
      <c r="G498">
        <v>2012</v>
      </c>
    </row>
    <row r="499" spans="1:7" x14ac:dyDescent="0.3">
      <c r="A499" t="s">
        <v>2484</v>
      </c>
      <c r="B499">
        <v>22640355</v>
      </c>
      <c r="C499">
        <v>0</v>
      </c>
      <c r="D499">
        <v>0</v>
      </c>
      <c r="E499">
        <v>22640355</v>
      </c>
      <c r="F499">
        <v>1</v>
      </c>
      <c r="G499">
        <v>2012</v>
      </c>
    </row>
    <row r="500" spans="1:7" x14ac:dyDescent="0.3">
      <c r="A500" t="s">
        <v>2485</v>
      </c>
      <c r="B500">
        <v>22132903</v>
      </c>
      <c r="C500">
        <v>0</v>
      </c>
      <c r="D500">
        <v>0</v>
      </c>
      <c r="E500">
        <v>22132903</v>
      </c>
      <c r="F500">
        <v>1</v>
      </c>
      <c r="G500">
        <v>2012</v>
      </c>
    </row>
    <row r="501" spans="1:7" x14ac:dyDescent="0.3">
      <c r="A501" t="s">
        <v>2486</v>
      </c>
      <c r="B501">
        <v>21701525</v>
      </c>
      <c r="C501">
        <v>0</v>
      </c>
      <c r="D501">
        <v>0</v>
      </c>
      <c r="E501">
        <v>21701525</v>
      </c>
      <c r="F501">
        <v>1</v>
      </c>
      <c r="G501">
        <v>2012</v>
      </c>
    </row>
    <row r="502" spans="1:7" x14ac:dyDescent="0.3">
      <c r="A502" t="s">
        <v>2487</v>
      </c>
      <c r="B502">
        <v>21638853</v>
      </c>
      <c r="C502">
        <v>0</v>
      </c>
      <c r="D502">
        <v>0</v>
      </c>
      <c r="E502">
        <v>21638853</v>
      </c>
      <c r="F502">
        <v>1</v>
      </c>
      <c r="G502">
        <v>2012</v>
      </c>
    </row>
    <row r="503" spans="1:7" x14ac:dyDescent="0.3">
      <c r="A503" t="s">
        <v>2488</v>
      </c>
      <c r="B503">
        <v>21538353</v>
      </c>
      <c r="C503">
        <v>0</v>
      </c>
      <c r="D503">
        <v>0</v>
      </c>
      <c r="E503">
        <v>21538353</v>
      </c>
      <c r="F503">
        <v>1</v>
      </c>
      <c r="G503">
        <v>2012</v>
      </c>
    </row>
    <row r="504" spans="1:7" x14ac:dyDescent="0.3">
      <c r="A504" t="s">
        <v>2489</v>
      </c>
      <c r="B504">
        <v>94249025</v>
      </c>
      <c r="C504">
        <v>0</v>
      </c>
      <c r="D504">
        <v>0</v>
      </c>
      <c r="E504">
        <v>94249025</v>
      </c>
      <c r="F504">
        <v>1</v>
      </c>
      <c r="G504">
        <v>2013</v>
      </c>
    </row>
    <row r="505" spans="1:7" x14ac:dyDescent="0.3">
      <c r="A505" t="s">
        <v>2490</v>
      </c>
      <c r="B505">
        <v>87097067</v>
      </c>
      <c r="C505">
        <v>0</v>
      </c>
      <c r="D505">
        <v>0</v>
      </c>
      <c r="E505">
        <v>87097067</v>
      </c>
      <c r="F505">
        <v>1</v>
      </c>
      <c r="G505">
        <v>2013</v>
      </c>
    </row>
    <row r="506" spans="1:7" x14ac:dyDescent="0.3">
      <c r="A506" t="s">
        <v>2491</v>
      </c>
      <c r="B506">
        <v>82879386</v>
      </c>
      <c r="C506">
        <v>0</v>
      </c>
      <c r="D506">
        <v>0</v>
      </c>
      <c r="E506">
        <v>82879386</v>
      </c>
      <c r="F506">
        <v>1</v>
      </c>
      <c r="G506">
        <v>2013</v>
      </c>
    </row>
    <row r="507" spans="1:7" x14ac:dyDescent="0.3">
      <c r="A507" t="s">
        <v>2492</v>
      </c>
      <c r="B507">
        <v>82101723</v>
      </c>
      <c r="C507">
        <v>0</v>
      </c>
      <c r="D507">
        <v>0</v>
      </c>
      <c r="E507">
        <v>82101723</v>
      </c>
      <c r="F507">
        <v>1</v>
      </c>
      <c r="G507">
        <v>2013</v>
      </c>
    </row>
    <row r="508" spans="1:7" x14ac:dyDescent="0.3">
      <c r="A508" t="s">
        <v>2493</v>
      </c>
      <c r="B508">
        <v>77676735</v>
      </c>
      <c r="C508">
        <v>0</v>
      </c>
      <c r="D508">
        <v>0</v>
      </c>
      <c r="E508">
        <v>77676735</v>
      </c>
      <c r="F508">
        <v>1</v>
      </c>
      <c r="G508">
        <v>2013</v>
      </c>
    </row>
    <row r="509" spans="1:7" x14ac:dyDescent="0.3">
      <c r="A509" t="s">
        <v>2494</v>
      </c>
      <c r="B509">
        <v>69903094</v>
      </c>
      <c r="C509">
        <v>0</v>
      </c>
      <c r="D509">
        <v>0</v>
      </c>
      <c r="E509">
        <v>69903094</v>
      </c>
      <c r="F509">
        <v>1</v>
      </c>
      <c r="G509">
        <v>2013</v>
      </c>
    </row>
    <row r="510" spans="1:7" x14ac:dyDescent="0.3">
      <c r="A510" t="s">
        <v>2495</v>
      </c>
      <c r="B510">
        <v>57284237</v>
      </c>
      <c r="C510">
        <v>0</v>
      </c>
      <c r="D510">
        <v>0</v>
      </c>
      <c r="E510">
        <v>57284237</v>
      </c>
      <c r="F510">
        <v>1</v>
      </c>
      <c r="G510">
        <v>2013</v>
      </c>
    </row>
    <row r="511" spans="1:7" x14ac:dyDescent="0.3">
      <c r="A511" t="s">
        <v>2496</v>
      </c>
      <c r="B511">
        <v>55754766</v>
      </c>
      <c r="C511">
        <v>0</v>
      </c>
      <c r="D511">
        <v>0</v>
      </c>
      <c r="E511">
        <v>55754766</v>
      </c>
      <c r="F511">
        <v>1</v>
      </c>
      <c r="G511">
        <v>2013</v>
      </c>
    </row>
    <row r="512" spans="1:7" x14ac:dyDescent="0.3">
      <c r="A512" t="s">
        <v>2497</v>
      </c>
      <c r="B512">
        <v>47164301</v>
      </c>
      <c r="C512">
        <v>0</v>
      </c>
      <c r="D512">
        <v>0</v>
      </c>
      <c r="E512">
        <v>47164301</v>
      </c>
      <c r="F512">
        <v>1</v>
      </c>
      <c r="G512">
        <v>2013</v>
      </c>
    </row>
    <row r="513" spans="1:7" x14ac:dyDescent="0.3">
      <c r="A513" t="s">
        <v>2498</v>
      </c>
      <c r="B513">
        <v>46495296</v>
      </c>
      <c r="C513">
        <v>0</v>
      </c>
      <c r="D513">
        <v>0</v>
      </c>
      <c r="E513">
        <v>46495296</v>
      </c>
      <c r="F513">
        <v>1</v>
      </c>
      <c r="G513">
        <v>2013</v>
      </c>
    </row>
    <row r="514" spans="1:7" x14ac:dyDescent="0.3">
      <c r="A514" t="s">
        <v>2499</v>
      </c>
      <c r="B514">
        <v>44670277</v>
      </c>
      <c r="C514">
        <v>0</v>
      </c>
      <c r="D514">
        <v>0</v>
      </c>
      <c r="E514">
        <v>44670277</v>
      </c>
      <c r="F514">
        <v>1</v>
      </c>
      <c r="G514">
        <v>2013</v>
      </c>
    </row>
    <row r="515" spans="1:7" x14ac:dyDescent="0.3">
      <c r="A515" t="s">
        <v>2500</v>
      </c>
      <c r="B515">
        <v>44095996</v>
      </c>
      <c r="C515">
        <v>0</v>
      </c>
      <c r="D515">
        <v>0</v>
      </c>
      <c r="E515">
        <v>44095996</v>
      </c>
      <c r="F515">
        <v>1</v>
      </c>
      <c r="G515">
        <v>2013</v>
      </c>
    </row>
    <row r="516" spans="1:7" x14ac:dyDescent="0.3">
      <c r="A516" t="s">
        <v>2501</v>
      </c>
      <c r="B516">
        <v>43447199</v>
      </c>
      <c r="C516">
        <v>0</v>
      </c>
      <c r="D516">
        <v>0</v>
      </c>
      <c r="E516">
        <v>43447199</v>
      </c>
      <c r="F516">
        <v>1</v>
      </c>
      <c r="G516">
        <v>2013</v>
      </c>
    </row>
    <row r="517" spans="1:7" x14ac:dyDescent="0.3">
      <c r="A517" t="s">
        <v>2502</v>
      </c>
      <c r="B517">
        <v>42970000</v>
      </c>
      <c r="C517">
        <v>0</v>
      </c>
      <c r="D517">
        <v>0</v>
      </c>
      <c r="E517">
        <v>42970000</v>
      </c>
      <c r="F517">
        <v>1</v>
      </c>
      <c r="G517">
        <v>2013</v>
      </c>
    </row>
    <row r="518" spans="1:7" x14ac:dyDescent="0.3">
      <c r="A518" t="s">
        <v>2503</v>
      </c>
      <c r="B518">
        <v>42770271</v>
      </c>
      <c r="C518">
        <v>0</v>
      </c>
      <c r="D518">
        <v>0</v>
      </c>
      <c r="E518">
        <v>42770271</v>
      </c>
      <c r="F518">
        <v>1</v>
      </c>
      <c r="G518">
        <v>2013</v>
      </c>
    </row>
    <row r="519" spans="1:7" x14ac:dyDescent="0.3">
      <c r="A519" t="s">
        <v>2504</v>
      </c>
      <c r="B519">
        <v>41807712</v>
      </c>
      <c r="C519">
        <v>0</v>
      </c>
      <c r="D519">
        <v>0</v>
      </c>
      <c r="E519">
        <v>41807712</v>
      </c>
      <c r="F519">
        <v>1</v>
      </c>
      <c r="G519">
        <v>2013</v>
      </c>
    </row>
    <row r="520" spans="1:7" x14ac:dyDescent="0.3">
      <c r="A520" t="s">
        <v>2505</v>
      </c>
      <c r="B520">
        <v>41397727</v>
      </c>
      <c r="C520">
        <v>0</v>
      </c>
      <c r="D520">
        <v>0</v>
      </c>
      <c r="E520">
        <v>41397727</v>
      </c>
      <c r="F520">
        <v>1</v>
      </c>
      <c r="G520">
        <v>2013</v>
      </c>
    </row>
    <row r="521" spans="1:7" x14ac:dyDescent="0.3">
      <c r="A521" t="s">
        <v>2506</v>
      </c>
      <c r="B521">
        <v>40267368</v>
      </c>
      <c r="C521">
        <v>0</v>
      </c>
      <c r="D521">
        <v>0</v>
      </c>
      <c r="E521">
        <v>40267368</v>
      </c>
      <c r="F521">
        <v>1</v>
      </c>
      <c r="G521">
        <v>2013</v>
      </c>
    </row>
    <row r="522" spans="1:7" x14ac:dyDescent="0.3">
      <c r="A522" t="s">
        <v>2507</v>
      </c>
      <c r="B522">
        <v>38719881</v>
      </c>
      <c r="C522">
        <v>0</v>
      </c>
      <c r="D522">
        <v>0</v>
      </c>
      <c r="E522">
        <v>38719881</v>
      </c>
      <c r="F522">
        <v>1</v>
      </c>
      <c r="G522">
        <v>2013</v>
      </c>
    </row>
    <row r="523" spans="1:7" x14ac:dyDescent="0.3">
      <c r="A523" t="s">
        <v>2508</v>
      </c>
      <c r="B523">
        <v>37795598</v>
      </c>
      <c r="C523">
        <v>0</v>
      </c>
      <c r="D523">
        <v>0</v>
      </c>
      <c r="E523">
        <v>37795598</v>
      </c>
      <c r="F523">
        <v>1</v>
      </c>
      <c r="G523">
        <v>2013</v>
      </c>
    </row>
    <row r="524" spans="1:7" x14ac:dyDescent="0.3">
      <c r="A524" t="s">
        <v>2509</v>
      </c>
      <c r="B524">
        <v>36324232</v>
      </c>
      <c r="C524">
        <v>0</v>
      </c>
      <c r="D524">
        <v>0</v>
      </c>
      <c r="E524">
        <v>36324232</v>
      </c>
      <c r="F524">
        <v>1</v>
      </c>
      <c r="G524">
        <v>2013</v>
      </c>
    </row>
    <row r="525" spans="1:7" x14ac:dyDescent="0.3">
      <c r="A525" t="s">
        <v>2510</v>
      </c>
      <c r="B525">
        <v>36185741</v>
      </c>
      <c r="C525">
        <v>0</v>
      </c>
      <c r="D525">
        <v>0</v>
      </c>
      <c r="E525">
        <v>36185741</v>
      </c>
      <c r="F525">
        <v>1</v>
      </c>
      <c r="G525">
        <v>2013</v>
      </c>
    </row>
    <row r="526" spans="1:7" x14ac:dyDescent="0.3">
      <c r="A526" t="s">
        <v>2511</v>
      </c>
      <c r="B526">
        <v>35659824</v>
      </c>
      <c r="C526">
        <v>0</v>
      </c>
      <c r="D526">
        <v>0</v>
      </c>
      <c r="E526">
        <v>35659824</v>
      </c>
      <c r="F526">
        <v>1</v>
      </c>
      <c r="G526">
        <v>2013</v>
      </c>
    </row>
    <row r="527" spans="1:7" x14ac:dyDescent="0.3">
      <c r="A527" t="s">
        <v>1238</v>
      </c>
      <c r="B527">
        <v>35461505</v>
      </c>
      <c r="C527">
        <v>0</v>
      </c>
      <c r="D527">
        <v>0</v>
      </c>
      <c r="E527">
        <v>35461505</v>
      </c>
      <c r="F527">
        <v>1</v>
      </c>
      <c r="G527">
        <v>2013</v>
      </c>
    </row>
    <row r="528" spans="1:7" x14ac:dyDescent="0.3">
      <c r="A528" t="s">
        <v>2512</v>
      </c>
      <c r="B528">
        <v>34958596</v>
      </c>
      <c r="C528">
        <v>0</v>
      </c>
      <c r="D528">
        <v>0</v>
      </c>
      <c r="E528">
        <v>34958596</v>
      </c>
      <c r="F528">
        <v>1</v>
      </c>
      <c r="G528">
        <v>2013</v>
      </c>
    </row>
    <row r="529" spans="1:7" x14ac:dyDescent="0.3">
      <c r="A529" t="s">
        <v>2513</v>
      </c>
      <c r="B529">
        <v>32849727</v>
      </c>
      <c r="C529">
        <v>0</v>
      </c>
      <c r="D529">
        <v>0</v>
      </c>
      <c r="E529">
        <v>32849727</v>
      </c>
      <c r="F529">
        <v>1</v>
      </c>
      <c r="G529">
        <v>2013</v>
      </c>
    </row>
    <row r="530" spans="1:7" x14ac:dyDescent="0.3">
      <c r="A530" t="s">
        <v>2514</v>
      </c>
      <c r="B530">
        <v>32514549</v>
      </c>
      <c r="C530">
        <v>0</v>
      </c>
      <c r="D530">
        <v>0</v>
      </c>
      <c r="E530">
        <v>32514549</v>
      </c>
      <c r="F530">
        <v>1</v>
      </c>
      <c r="G530">
        <v>2013</v>
      </c>
    </row>
    <row r="531" spans="1:7" x14ac:dyDescent="0.3">
      <c r="A531" t="s">
        <v>2515</v>
      </c>
      <c r="B531">
        <v>32293377</v>
      </c>
      <c r="C531">
        <v>0</v>
      </c>
      <c r="D531">
        <v>0</v>
      </c>
      <c r="E531">
        <v>32293377</v>
      </c>
      <c r="F531">
        <v>1</v>
      </c>
      <c r="G531">
        <v>2013</v>
      </c>
    </row>
    <row r="532" spans="1:7" x14ac:dyDescent="0.3">
      <c r="A532" t="s">
        <v>2516</v>
      </c>
      <c r="B532">
        <v>32160741</v>
      </c>
      <c r="C532">
        <v>0</v>
      </c>
      <c r="D532">
        <v>0</v>
      </c>
      <c r="E532">
        <v>32160741</v>
      </c>
      <c r="F532">
        <v>1</v>
      </c>
      <c r="G532">
        <v>2013</v>
      </c>
    </row>
    <row r="533" spans="1:7" x14ac:dyDescent="0.3">
      <c r="A533" t="s">
        <v>2517</v>
      </c>
      <c r="B533">
        <v>31775719</v>
      </c>
      <c r="C533">
        <v>0</v>
      </c>
      <c r="D533">
        <v>0</v>
      </c>
      <c r="E533">
        <v>31775719</v>
      </c>
      <c r="F533">
        <v>1</v>
      </c>
      <c r="G533">
        <v>2013</v>
      </c>
    </row>
    <row r="534" spans="1:7" x14ac:dyDescent="0.3">
      <c r="A534" t="s">
        <v>2518</v>
      </c>
      <c r="B534">
        <v>31283838</v>
      </c>
      <c r="C534">
        <v>0</v>
      </c>
      <c r="D534">
        <v>0</v>
      </c>
      <c r="E534">
        <v>31283838</v>
      </c>
      <c r="F534">
        <v>1</v>
      </c>
      <c r="G534">
        <v>2013</v>
      </c>
    </row>
    <row r="535" spans="1:7" x14ac:dyDescent="0.3">
      <c r="A535" t="s">
        <v>2519</v>
      </c>
      <c r="B535">
        <v>29315945</v>
      </c>
      <c r="C535">
        <v>0</v>
      </c>
      <c r="D535">
        <v>0</v>
      </c>
      <c r="E535">
        <v>29315945</v>
      </c>
      <c r="F535">
        <v>1</v>
      </c>
      <c r="G535">
        <v>2013</v>
      </c>
    </row>
    <row r="536" spans="1:7" x14ac:dyDescent="0.3">
      <c r="A536" t="s">
        <v>2520</v>
      </c>
      <c r="B536">
        <v>28811936</v>
      </c>
      <c r="C536">
        <v>0</v>
      </c>
      <c r="D536">
        <v>0</v>
      </c>
      <c r="E536">
        <v>28811936</v>
      </c>
      <c r="F536">
        <v>1</v>
      </c>
      <c r="G536">
        <v>2013</v>
      </c>
    </row>
    <row r="537" spans="1:7" x14ac:dyDescent="0.3">
      <c r="A537" t="s">
        <v>2521</v>
      </c>
      <c r="B537">
        <v>28599970</v>
      </c>
      <c r="C537">
        <v>0</v>
      </c>
      <c r="D537">
        <v>0</v>
      </c>
      <c r="E537">
        <v>28599970</v>
      </c>
      <c r="F537">
        <v>1</v>
      </c>
      <c r="G537">
        <v>2013</v>
      </c>
    </row>
    <row r="538" spans="1:7" x14ac:dyDescent="0.3">
      <c r="A538" t="s">
        <v>2522</v>
      </c>
      <c r="B538">
        <v>28338665</v>
      </c>
      <c r="C538">
        <v>0</v>
      </c>
      <c r="D538">
        <v>0</v>
      </c>
      <c r="E538">
        <v>28338665</v>
      </c>
      <c r="F538">
        <v>1</v>
      </c>
      <c r="G538">
        <v>2013</v>
      </c>
    </row>
    <row r="539" spans="1:7" x14ac:dyDescent="0.3">
      <c r="A539" t="s">
        <v>2523</v>
      </c>
      <c r="B539">
        <v>27369902</v>
      </c>
      <c r="C539">
        <v>0</v>
      </c>
      <c r="D539">
        <v>0</v>
      </c>
      <c r="E539">
        <v>27369902</v>
      </c>
      <c r="F539">
        <v>1</v>
      </c>
      <c r="G539">
        <v>2013</v>
      </c>
    </row>
    <row r="540" spans="1:7" x14ac:dyDescent="0.3">
      <c r="A540" t="s">
        <v>2524</v>
      </c>
      <c r="B540">
        <v>26835201</v>
      </c>
      <c r="C540">
        <v>0</v>
      </c>
      <c r="D540">
        <v>0</v>
      </c>
      <c r="E540">
        <v>26835201</v>
      </c>
      <c r="F540">
        <v>1</v>
      </c>
      <c r="G540">
        <v>2013</v>
      </c>
    </row>
    <row r="541" spans="1:7" x14ac:dyDescent="0.3">
      <c r="A541" t="s">
        <v>2525</v>
      </c>
      <c r="B541">
        <v>26477012</v>
      </c>
      <c r="C541">
        <v>0</v>
      </c>
      <c r="D541">
        <v>0</v>
      </c>
      <c r="E541">
        <v>26477012</v>
      </c>
      <c r="F541">
        <v>1</v>
      </c>
      <c r="G541">
        <v>2013</v>
      </c>
    </row>
    <row r="542" spans="1:7" x14ac:dyDescent="0.3">
      <c r="A542" t="s">
        <v>2526</v>
      </c>
      <c r="B542">
        <v>26433651</v>
      </c>
      <c r="C542">
        <v>0</v>
      </c>
      <c r="D542">
        <v>0</v>
      </c>
      <c r="E542">
        <v>26433651</v>
      </c>
      <c r="F542">
        <v>1</v>
      </c>
      <c r="G542">
        <v>2013</v>
      </c>
    </row>
    <row r="543" spans="1:7" x14ac:dyDescent="0.3">
      <c r="A543" t="s">
        <v>2527</v>
      </c>
      <c r="B543">
        <v>26249553</v>
      </c>
      <c r="C543">
        <v>0</v>
      </c>
      <c r="D543">
        <v>0</v>
      </c>
      <c r="E543">
        <v>26249553</v>
      </c>
      <c r="F543">
        <v>1</v>
      </c>
      <c r="G543">
        <v>2013</v>
      </c>
    </row>
    <row r="544" spans="1:7" x14ac:dyDescent="0.3">
      <c r="A544" t="s">
        <v>2528</v>
      </c>
      <c r="B544">
        <v>26220159</v>
      </c>
      <c r="C544">
        <v>0</v>
      </c>
      <c r="D544">
        <v>0</v>
      </c>
      <c r="E544">
        <v>26220159</v>
      </c>
      <c r="F544">
        <v>1</v>
      </c>
      <c r="G544">
        <v>2013</v>
      </c>
    </row>
    <row r="545" spans="1:7" x14ac:dyDescent="0.3">
      <c r="A545" t="s">
        <v>2529</v>
      </c>
      <c r="B545">
        <v>26052718</v>
      </c>
      <c r="C545">
        <v>0</v>
      </c>
      <c r="D545">
        <v>0</v>
      </c>
      <c r="E545">
        <v>26052718</v>
      </c>
      <c r="F545">
        <v>1</v>
      </c>
      <c r="G545">
        <v>2013</v>
      </c>
    </row>
    <row r="546" spans="1:7" x14ac:dyDescent="0.3">
      <c r="A546" t="s">
        <v>2530</v>
      </c>
      <c r="B546">
        <v>25860404</v>
      </c>
      <c r="C546">
        <v>0</v>
      </c>
      <c r="D546">
        <v>0</v>
      </c>
      <c r="E546">
        <v>25860404</v>
      </c>
      <c r="F546">
        <v>1</v>
      </c>
      <c r="G546">
        <v>2013</v>
      </c>
    </row>
    <row r="547" spans="1:7" x14ac:dyDescent="0.3">
      <c r="A547" t="s">
        <v>2531</v>
      </c>
      <c r="B547">
        <v>25816154</v>
      </c>
      <c r="C547">
        <v>0</v>
      </c>
      <c r="D547">
        <v>0</v>
      </c>
      <c r="E547">
        <v>25816154</v>
      </c>
      <c r="F547">
        <v>1</v>
      </c>
      <c r="G547">
        <v>2013</v>
      </c>
    </row>
    <row r="548" spans="1:7" x14ac:dyDescent="0.3">
      <c r="A548" t="s">
        <v>2532</v>
      </c>
      <c r="B548">
        <v>25774679</v>
      </c>
      <c r="C548">
        <v>0</v>
      </c>
      <c r="D548">
        <v>0</v>
      </c>
      <c r="E548">
        <v>25774679</v>
      </c>
      <c r="F548">
        <v>1</v>
      </c>
      <c r="G548">
        <v>2013</v>
      </c>
    </row>
    <row r="549" spans="1:7" x14ac:dyDescent="0.3">
      <c r="A549" t="s">
        <v>2533</v>
      </c>
      <c r="B549">
        <v>24991467</v>
      </c>
      <c r="C549">
        <v>0</v>
      </c>
      <c r="D549">
        <v>0</v>
      </c>
      <c r="E549">
        <v>24991467</v>
      </c>
      <c r="F549">
        <v>1</v>
      </c>
      <c r="G549">
        <v>2013</v>
      </c>
    </row>
    <row r="550" spans="1:7" x14ac:dyDescent="0.3">
      <c r="A550" t="s">
        <v>2534</v>
      </c>
      <c r="B550">
        <v>24109886</v>
      </c>
      <c r="C550">
        <v>0</v>
      </c>
      <c r="D550">
        <v>0</v>
      </c>
      <c r="E550">
        <v>24109886</v>
      </c>
      <c r="F550">
        <v>1</v>
      </c>
      <c r="G550">
        <v>2013</v>
      </c>
    </row>
    <row r="551" spans="1:7" x14ac:dyDescent="0.3">
      <c r="A551" t="s">
        <v>2535</v>
      </c>
      <c r="B551">
        <v>23980000</v>
      </c>
      <c r="C551">
        <v>0</v>
      </c>
      <c r="D551">
        <v>0</v>
      </c>
      <c r="E551">
        <v>23980000</v>
      </c>
      <c r="F551">
        <v>1</v>
      </c>
      <c r="G551">
        <v>2013</v>
      </c>
    </row>
    <row r="552" spans="1:7" x14ac:dyDescent="0.3">
      <c r="A552" t="s">
        <v>2536</v>
      </c>
      <c r="B552">
        <v>183442714</v>
      </c>
      <c r="C552">
        <v>0</v>
      </c>
      <c r="D552">
        <v>0</v>
      </c>
      <c r="E552">
        <v>183442714</v>
      </c>
      <c r="F552">
        <v>1</v>
      </c>
      <c r="G552">
        <v>2014</v>
      </c>
    </row>
    <row r="553" spans="1:7" x14ac:dyDescent="0.3">
      <c r="A553" t="s">
        <v>2537</v>
      </c>
      <c r="B553">
        <v>176404493</v>
      </c>
      <c r="C553">
        <v>0</v>
      </c>
      <c r="D553">
        <v>0</v>
      </c>
      <c r="E553">
        <v>176404493</v>
      </c>
      <c r="F553">
        <v>1</v>
      </c>
      <c r="G553">
        <v>2014</v>
      </c>
    </row>
    <row r="554" spans="1:7" x14ac:dyDescent="0.3">
      <c r="A554" t="s">
        <v>2538</v>
      </c>
      <c r="B554">
        <v>175835580</v>
      </c>
      <c r="C554">
        <v>0</v>
      </c>
      <c r="D554">
        <v>0</v>
      </c>
      <c r="E554">
        <v>175835580</v>
      </c>
      <c r="F554">
        <v>1</v>
      </c>
      <c r="G554">
        <v>2014</v>
      </c>
    </row>
    <row r="555" spans="1:7" x14ac:dyDescent="0.3">
      <c r="A555" t="s">
        <v>2539</v>
      </c>
      <c r="B555">
        <v>111870000</v>
      </c>
      <c r="C555">
        <v>0</v>
      </c>
      <c r="D555">
        <v>0</v>
      </c>
      <c r="E555">
        <v>111870000</v>
      </c>
      <c r="F555">
        <v>1</v>
      </c>
      <c r="G555">
        <v>2014</v>
      </c>
    </row>
    <row r="556" spans="1:7" x14ac:dyDescent="0.3">
      <c r="A556" t="s">
        <v>2540</v>
      </c>
      <c r="B556">
        <v>100125957</v>
      </c>
      <c r="C556">
        <v>0</v>
      </c>
      <c r="D556">
        <v>0</v>
      </c>
      <c r="E556">
        <v>100125957</v>
      </c>
      <c r="F556">
        <v>1</v>
      </c>
      <c r="G556">
        <v>2014</v>
      </c>
    </row>
    <row r="557" spans="1:7" x14ac:dyDescent="0.3">
      <c r="A557" t="s">
        <v>2541</v>
      </c>
      <c r="B557">
        <v>93864936</v>
      </c>
      <c r="C557">
        <v>0</v>
      </c>
      <c r="D557">
        <v>0</v>
      </c>
      <c r="E557">
        <v>93864936</v>
      </c>
      <c r="F557">
        <v>1</v>
      </c>
      <c r="G557">
        <v>2014</v>
      </c>
    </row>
    <row r="558" spans="1:7" x14ac:dyDescent="0.3">
      <c r="A558" t="s">
        <v>2542</v>
      </c>
      <c r="B558">
        <v>82320000</v>
      </c>
      <c r="C558">
        <v>0</v>
      </c>
      <c r="D558">
        <v>0</v>
      </c>
      <c r="E558">
        <v>82320000</v>
      </c>
      <c r="F558">
        <v>1</v>
      </c>
      <c r="G558">
        <v>2014</v>
      </c>
    </row>
    <row r="559" spans="1:7" x14ac:dyDescent="0.3">
      <c r="A559" t="s">
        <v>2543</v>
      </c>
      <c r="B559">
        <v>81387479</v>
      </c>
      <c r="C559">
        <v>0</v>
      </c>
      <c r="D559">
        <v>0</v>
      </c>
      <c r="E559">
        <v>81387479</v>
      </c>
      <c r="F559">
        <v>1</v>
      </c>
      <c r="G559">
        <v>2014</v>
      </c>
    </row>
    <row r="560" spans="1:7" x14ac:dyDescent="0.3">
      <c r="A560" t="s">
        <v>2544</v>
      </c>
      <c r="B560">
        <v>78768613</v>
      </c>
      <c r="C560">
        <v>0</v>
      </c>
      <c r="D560">
        <v>0</v>
      </c>
      <c r="E560">
        <v>78768613</v>
      </c>
      <c r="F560">
        <v>1</v>
      </c>
      <c r="G560">
        <v>2014</v>
      </c>
    </row>
    <row r="561" spans="1:7" x14ac:dyDescent="0.3">
      <c r="A561" t="s">
        <v>2545</v>
      </c>
      <c r="B561">
        <v>78127384</v>
      </c>
      <c r="C561">
        <v>0</v>
      </c>
      <c r="D561">
        <v>0</v>
      </c>
      <c r="E561">
        <v>78127384</v>
      </c>
      <c r="F561">
        <v>1</v>
      </c>
      <c r="G561">
        <v>2014</v>
      </c>
    </row>
    <row r="562" spans="1:7" x14ac:dyDescent="0.3">
      <c r="A562" t="s">
        <v>2546</v>
      </c>
      <c r="B562">
        <v>73052128</v>
      </c>
      <c r="C562">
        <v>0</v>
      </c>
      <c r="D562">
        <v>0</v>
      </c>
      <c r="E562">
        <v>73052128</v>
      </c>
      <c r="F562">
        <v>1</v>
      </c>
      <c r="G562">
        <v>2014</v>
      </c>
    </row>
    <row r="563" spans="1:7" x14ac:dyDescent="0.3">
      <c r="A563" t="s">
        <v>2547</v>
      </c>
      <c r="B563">
        <v>72751538</v>
      </c>
      <c r="C563">
        <v>0</v>
      </c>
      <c r="D563">
        <v>0</v>
      </c>
      <c r="E563">
        <v>72751538</v>
      </c>
      <c r="F563">
        <v>1</v>
      </c>
      <c r="G563">
        <v>2014</v>
      </c>
    </row>
    <row r="564" spans="1:7" x14ac:dyDescent="0.3">
      <c r="A564" t="s">
        <v>2548</v>
      </c>
      <c r="B564">
        <v>65220000</v>
      </c>
      <c r="C564">
        <v>0</v>
      </c>
      <c r="D564">
        <v>0</v>
      </c>
      <c r="E564">
        <v>65220000</v>
      </c>
      <c r="F564">
        <v>1</v>
      </c>
      <c r="G564">
        <v>2014</v>
      </c>
    </row>
    <row r="565" spans="1:7" x14ac:dyDescent="0.3">
      <c r="A565" t="s">
        <v>2549</v>
      </c>
      <c r="B565">
        <v>63998725</v>
      </c>
      <c r="C565">
        <v>0</v>
      </c>
      <c r="D565">
        <v>0</v>
      </c>
      <c r="E565">
        <v>63998725</v>
      </c>
      <c r="F565">
        <v>1</v>
      </c>
      <c r="G565">
        <v>2014</v>
      </c>
    </row>
    <row r="566" spans="1:7" x14ac:dyDescent="0.3">
      <c r="A566" t="s">
        <v>2550</v>
      </c>
      <c r="B566">
        <v>63852235</v>
      </c>
      <c r="C566">
        <v>0</v>
      </c>
      <c r="D566">
        <v>0</v>
      </c>
      <c r="E566">
        <v>63852235</v>
      </c>
      <c r="F566">
        <v>1</v>
      </c>
      <c r="G566">
        <v>2014</v>
      </c>
    </row>
    <row r="567" spans="1:7" x14ac:dyDescent="0.3">
      <c r="A567" t="s">
        <v>2551</v>
      </c>
      <c r="B567">
        <v>62515046</v>
      </c>
      <c r="C567">
        <v>0</v>
      </c>
      <c r="D567">
        <v>0</v>
      </c>
      <c r="E567">
        <v>62515046</v>
      </c>
      <c r="F567">
        <v>1</v>
      </c>
      <c r="G567">
        <v>2014</v>
      </c>
    </row>
    <row r="568" spans="1:7" x14ac:dyDescent="0.3">
      <c r="A568" t="s">
        <v>2552</v>
      </c>
      <c r="B568">
        <v>58940254</v>
      </c>
      <c r="C568">
        <v>0</v>
      </c>
      <c r="D568">
        <v>0</v>
      </c>
      <c r="E568">
        <v>58940254</v>
      </c>
      <c r="F568">
        <v>1</v>
      </c>
      <c r="G568">
        <v>2014</v>
      </c>
    </row>
    <row r="569" spans="1:7" x14ac:dyDescent="0.3">
      <c r="A569" t="s">
        <v>2553</v>
      </c>
      <c r="B569">
        <v>53493428</v>
      </c>
      <c r="C569">
        <v>0</v>
      </c>
      <c r="D569">
        <v>0</v>
      </c>
      <c r="E569">
        <v>53493428</v>
      </c>
      <c r="F569">
        <v>1</v>
      </c>
      <c r="G569">
        <v>2014</v>
      </c>
    </row>
    <row r="570" spans="1:7" x14ac:dyDescent="0.3">
      <c r="A570" t="s">
        <v>2554</v>
      </c>
      <c r="B570">
        <v>53425036</v>
      </c>
      <c r="C570">
        <v>0</v>
      </c>
      <c r="D570">
        <v>0</v>
      </c>
      <c r="E570">
        <v>53425036</v>
      </c>
      <c r="F570">
        <v>1</v>
      </c>
      <c r="G570">
        <v>2014</v>
      </c>
    </row>
    <row r="571" spans="1:7" x14ac:dyDescent="0.3">
      <c r="A571" t="s">
        <v>2555</v>
      </c>
      <c r="B571">
        <v>52696176</v>
      </c>
      <c r="C571">
        <v>0</v>
      </c>
      <c r="D571">
        <v>0</v>
      </c>
      <c r="E571">
        <v>52696176</v>
      </c>
      <c r="F571">
        <v>1</v>
      </c>
      <c r="G571">
        <v>2014</v>
      </c>
    </row>
    <row r="572" spans="1:7" x14ac:dyDescent="0.3">
      <c r="A572" t="s">
        <v>2556</v>
      </c>
      <c r="B572">
        <v>50000583</v>
      </c>
      <c r="C572">
        <v>0</v>
      </c>
      <c r="D572">
        <v>0</v>
      </c>
      <c r="E572">
        <v>50000583</v>
      </c>
      <c r="F572">
        <v>1</v>
      </c>
      <c r="G572">
        <v>2014</v>
      </c>
    </row>
    <row r="573" spans="1:7" x14ac:dyDescent="0.3">
      <c r="A573" t="s">
        <v>2557</v>
      </c>
      <c r="B573">
        <v>47430624</v>
      </c>
      <c r="C573">
        <v>0</v>
      </c>
      <c r="D573">
        <v>0</v>
      </c>
      <c r="E573">
        <v>47430624</v>
      </c>
      <c r="F573">
        <v>1</v>
      </c>
      <c r="G573">
        <v>2014</v>
      </c>
    </row>
    <row r="574" spans="1:7" x14ac:dyDescent="0.3">
      <c r="A574" t="s">
        <v>2558</v>
      </c>
      <c r="B574">
        <v>44077818</v>
      </c>
      <c r="C574">
        <v>0</v>
      </c>
      <c r="D574">
        <v>0</v>
      </c>
      <c r="E574">
        <v>44077818</v>
      </c>
      <c r="F574">
        <v>1</v>
      </c>
      <c r="G574">
        <v>2014</v>
      </c>
    </row>
    <row r="575" spans="1:7" x14ac:dyDescent="0.3">
      <c r="A575" t="s">
        <v>2559</v>
      </c>
      <c r="B575">
        <v>42830578</v>
      </c>
      <c r="C575">
        <v>0</v>
      </c>
      <c r="D575">
        <v>0</v>
      </c>
      <c r="E575">
        <v>42830578</v>
      </c>
      <c r="F575">
        <v>1</v>
      </c>
      <c r="G575">
        <v>2014</v>
      </c>
    </row>
    <row r="576" spans="1:7" x14ac:dyDescent="0.3">
      <c r="A576" t="s">
        <v>2560</v>
      </c>
      <c r="B576">
        <v>42473163</v>
      </c>
      <c r="C576">
        <v>0</v>
      </c>
      <c r="D576">
        <v>0</v>
      </c>
      <c r="E576">
        <v>42473163</v>
      </c>
      <c r="F576">
        <v>1</v>
      </c>
      <c r="G576">
        <v>2014</v>
      </c>
    </row>
    <row r="577" spans="1:7" x14ac:dyDescent="0.3">
      <c r="A577" t="s">
        <v>2561</v>
      </c>
      <c r="B577">
        <v>42028116</v>
      </c>
      <c r="C577">
        <v>0</v>
      </c>
      <c r="D577">
        <v>0</v>
      </c>
      <c r="E577">
        <v>42028116</v>
      </c>
      <c r="F577">
        <v>1</v>
      </c>
      <c r="G577">
        <v>2014</v>
      </c>
    </row>
    <row r="578" spans="1:7" x14ac:dyDescent="0.3">
      <c r="A578" t="s">
        <v>2562</v>
      </c>
      <c r="B578">
        <v>41900000</v>
      </c>
      <c r="C578">
        <v>0</v>
      </c>
      <c r="D578">
        <v>0</v>
      </c>
      <c r="E578">
        <v>41900000</v>
      </c>
      <c r="F578">
        <v>1</v>
      </c>
      <c r="G578">
        <v>2014</v>
      </c>
    </row>
    <row r="579" spans="1:7" x14ac:dyDescent="0.3">
      <c r="A579" t="s">
        <v>2563</v>
      </c>
      <c r="B579">
        <v>40163675</v>
      </c>
      <c r="C579">
        <v>0</v>
      </c>
      <c r="D579">
        <v>0</v>
      </c>
      <c r="E579">
        <v>40163675</v>
      </c>
      <c r="F579">
        <v>1</v>
      </c>
      <c r="G579">
        <v>2014</v>
      </c>
    </row>
    <row r="580" spans="1:7" x14ac:dyDescent="0.3">
      <c r="A580" t="s">
        <v>2564</v>
      </c>
      <c r="B580">
        <v>39477906</v>
      </c>
      <c r="C580">
        <v>0</v>
      </c>
      <c r="D580">
        <v>0</v>
      </c>
      <c r="E580">
        <v>39477906</v>
      </c>
      <c r="F580">
        <v>1</v>
      </c>
      <c r="G580">
        <v>2014</v>
      </c>
    </row>
    <row r="581" spans="1:7" x14ac:dyDescent="0.3">
      <c r="A581" t="s">
        <v>2565</v>
      </c>
      <c r="B581">
        <v>38885962</v>
      </c>
      <c r="C581">
        <v>0</v>
      </c>
      <c r="D581">
        <v>0</v>
      </c>
      <c r="E581">
        <v>38885962</v>
      </c>
      <c r="F581">
        <v>1</v>
      </c>
      <c r="G581">
        <v>2014</v>
      </c>
    </row>
    <row r="582" spans="1:7" x14ac:dyDescent="0.3">
      <c r="A582" t="s">
        <v>2566</v>
      </c>
      <c r="B582">
        <v>35861856</v>
      </c>
      <c r="C582">
        <v>0</v>
      </c>
      <c r="D582">
        <v>0</v>
      </c>
      <c r="E582">
        <v>35861856</v>
      </c>
      <c r="F582">
        <v>1</v>
      </c>
      <c r="G582">
        <v>2014</v>
      </c>
    </row>
    <row r="583" spans="1:7" x14ac:dyDescent="0.3">
      <c r="A583" t="s">
        <v>2567</v>
      </c>
      <c r="B583">
        <v>34146896</v>
      </c>
      <c r="C583">
        <v>0</v>
      </c>
      <c r="D583">
        <v>0</v>
      </c>
      <c r="E583">
        <v>34146896</v>
      </c>
      <c r="F583">
        <v>1</v>
      </c>
      <c r="G583">
        <v>2014</v>
      </c>
    </row>
    <row r="584" spans="1:7" x14ac:dyDescent="0.3">
      <c r="A584" t="s">
        <v>2568</v>
      </c>
      <c r="B584">
        <v>34012261</v>
      </c>
      <c r="C584">
        <v>0</v>
      </c>
      <c r="D584">
        <v>0</v>
      </c>
      <c r="E584">
        <v>34012261</v>
      </c>
      <c r="F584">
        <v>1</v>
      </c>
      <c r="G584">
        <v>2014</v>
      </c>
    </row>
    <row r="585" spans="1:7" x14ac:dyDescent="0.3">
      <c r="A585" t="s">
        <v>2569</v>
      </c>
      <c r="B585">
        <v>33801759</v>
      </c>
      <c r="C585">
        <v>0</v>
      </c>
      <c r="D585">
        <v>0</v>
      </c>
      <c r="E585">
        <v>33801759</v>
      </c>
      <c r="F585">
        <v>1</v>
      </c>
      <c r="G585">
        <v>2014</v>
      </c>
    </row>
    <row r="586" spans="1:7" x14ac:dyDescent="0.3">
      <c r="A586" t="s">
        <v>2570</v>
      </c>
      <c r="B586">
        <v>33325338</v>
      </c>
      <c r="C586">
        <v>0</v>
      </c>
      <c r="D586">
        <v>0</v>
      </c>
      <c r="E586">
        <v>33325338</v>
      </c>
      <c r="F586">
        <v>1</v>
      </c>
      <c r="G586">
        <v>2014</v>
      </c>
    </row>
    <row r="587" spans="1:7" x14ac:dyDescent="0.3">
      <c r="A587" t="s">
        <v>2571</v>
      </c>
      <c r="B587">
        <v>32806475</v>
      </c>
      <c r="C587">
        <v>0</v>
      </c>
      <c r="D587">
        <v>0</v>
      </c>
      <c r="E587">
        <v>32806475</v>
      </c>
      <c r="F587">
        <v>1</v>
      </c>
      <c r="G587">
        <v>2014</v>
      </c>
    </row>
    <row r="588" spans="1:7" x14ac:dyDescent="0.3">
      <c r="A588" t="s">
        <v>2572</v>
      </c>
      <c r="B588">
        <v>32800000</v>
      </c>
      <c r="C588">
        <v>0</v>
      </c>
      <c r="D588">
        <v>0</v>
      </c>
      <c r="E588">
        <v>32800000</v>
      </c>
      <c r="F588">
        <v>1</v>
      </c>
      <c r="G588">
        <v>2014</v>
      </c>
    </row>
    <row r="589" spans="1:7" x14ac:dyDescent="0.3">
      <c r="A589" t="s">
        <v>2573</v>
      </c>
      <c r="B589">
        <v>31836701</v>
      </c>
      <c r="C589">
        <v>0</v>
      </c>
      <c r="D589">
        <v>0</v>
      </c>
      <c r="E589">
        <v>31836701</v>
      </c>
      <c r="F589">
        <v>1</v>
      </c>
      <c r="G589">
        <v>2014</v>
      </c>
    </row>
    <row r="590" spans="1:7" x14ac:dyDescent="0.3">
      <c r="A590" t="s">
        <v>2574</v>
      </c>
      <c r="B590">
        <v>31521335</v>
      </c>
      <c r="C590">
        <v>0</v>
      </c>
      <c r="D590">
        <v>0</v>
      </c>
      <c r="E590">
        <v>31521335</v>
      </c>
      <c r="F590">
        <v>1</v>
      </c>
      <c r="G590">
        <v>2014</v>
      </c>
    </row>
    <row r="591" spans="1:7" x14ac:dyDescent="0.3">
      <c r="A591" t="s">
        <v>2575</v>
      </c>
      <c r="B591">
        <v>31116264</v>
      </c>
      <c r="C591">
        <v>0</v>
      </c>
      <c r="D591">
        <v>0</v>
      </c>
      <c r="E591">
        <v>31116264</v>
      </c>
      <c r="F591">
        <v>1</v>
      </c>
      <c r="G591">
        <v>2014</v>
      </c>
    </row>
    <row r="592" spans="1:7" x14ac:dyDescent="0.3">
      <c r="A592" t="s">
        <v>2576</v>
      </c>
      <c r="B592">
        <v>30932534</v>
      </c>
      <c r="C592">
        <v>0</v>
      </c>
      <c r="D592">
        <v>0</v>
      </c>
      <c r="E592">
        <v>30932534</v>
      </c>
      <c r="F592">
        <v>1</v>
      </c>
      <c r="G592">
        <v>2014</v>
      </c>
    </row>
    <row r="593" spans="1:7" x14ac:dyDescent="0.3">
      <c r="A593" t="s">
        <v>2577</v>
      </c>
      <c r="B593">
        <v>29060186</v>
      </c>
      <c r="C593">
        <v>0</v>
      </c>
      <c r="D593">
        <v>0</v>
      </c>
      <c r="E593">
        <v>29060186</v>
      </c>
      <c r="F593">
        <v>1</v>
      </c>
      <c r="G593">
        <v>2014</v>
      </c>
    </row>
    <row r="594" spans="1:7" x14ac:dyDescent="0.3">
      <c r="A594" t="s">
        <v>2578</v>
      </c>
      <c r="B594">
        <v>28638603</v>
      </c>
      <c r="C594">
        <v>0</v>
      </c>
      <c r="D594">
        <v>0</v>
      </c>
      <c r="E594">
        <v>28638603</v>
      </c>
      <c r="F594">
        <v>1</v>
      </c>
      <c r="G594">
        <v>2014</v>
      </c>
    </row>
    <row r="595" spans="1:7" x14ac:dyDescent="0.3">
      <c r="A595" t="s">
        <v>2579</v>
      </c>
      <c r="B595">
        <v>28595105</v>
      </c>
      <c r="C595">
        <v>0</v>
      </c>
      <c r="D595">
        <v>0</v>
      </c>
      <c r="E595">
        <v>28595105</v>
      </c>
      <c r="F595">
        <v>1</v>
      </c>
      <c r="G595">
        <v>2014</v>
      </c>
    </row>
    <row r="596" spans="1:7" x14ac:dyDescent="0.3">
      <c r="A596" t="s">
        <v>2580</v>
      </c>
      <c r="B596">
        <v>27567832</v>
      </c>
      <c r="C596">
        <v>0</v>
      </c>
      <c r="D596">
        <v>0</v>
      </c>
      <c r="E596">
        <v>27567832</v>
      </c>
      <c r="F596">
        <v>1</v>
      </c>
      <c r="G596">
        <v>2014</v>
      </c>
    </row>
    <row r="597" spans="1:7" x14ac:dyDescent="0.3">
      <c r="A597" t="s">
        <v>2581</v>
      </c>
      <c r="B597">
        <v>27515247</v>
      </c>
      <c r="C597">
        <v>0</v>
      </c>
      <c r="D597">
        <v>0</v>
      </c>
      <c r="E597">
        <v>27515247</v>
      </c>
      <c r="F597">
        <v>1</v>
      </c>
      <c r="G597">
        <v>2014</v>
      </c>
    </row>
    <row r="598" spans="1:7" x14ac:dyDescent="0.3">
      <c r="A598" t="s">
        <v>2582</v>
      </c>
      <c r="B598">
        <v>27088817</v>
      </c>
      <c r="C598">
        <v>0</v>
      </c>
      <c r="D598">
        <v>0</v>
      </c>
      <c r="E598">
        <v>27088817</v>
      </c>
      <c r="F598">
        <v>1</v>
      </c>
      <c r="G598">
        <v>2014</v>
      </c>
    </row>
    <row r="599" spans="1:7" x14ac:dyDescent="0.3">
      <c r="A599" t="s">
        <v>2583</v>
      </c>
      <c r="B599">
        <v>25948636</v>
      </c>
      <c r="C599">
        <v>0</v>
      </c>
      <c r="D599">
        <v>0</v>
      </c>
      <c r="E599">
        <v>25948636</v>
      </c>
      <c r="F599">
        <v>1</v>
      </c>
      <c r="G599">
        <v>2014</v>
      </c>
    </row>
    <row r="600" spans="1:7" x14ac:dyDescent="0.3">
      <c r="A600" t="s">
        <v>2584</v>
      </c>
      <c r="B600">
        <v>22916313</v>
      </c>
      <c r="C600">
        <v>0</v>
      </c>
      <c r="D600">
        <v>0</v>
      </c>
      <c r="E600">
        <v>22916313</v>
      </c>
      <c r="F600">
        <v>1</v>
      </c>
      <c r="G600">
        <v>2014</v>
      </c>
    </row>
    <row r="601" spans="1:7" x14ac:dyDescent="0.3">
      <c r="A601" t="s">
        <v>2585</v>
      </c>
      <c r="B601">
        <v>186683536</v>
      </c>
      <c r="C601">
        <v>0</v>
      </c>
      <c r="D601">
        <v>0</v>
      </c>
      <c r="E601">
        <v>186683536</v>
      </c>
      <c r="F601">
        <v>1</v>
      </c>
      <c r="G601">
        <v>2015</v>
      </c>
    </row>
    <row r="602" spans="1:7" x14ac:dyDescent="0.3">
      <c r="A602" t="s">
        <v>2586</v>
      </c>
      <c r="B602">
        <v>163877532</v>
      </c>
      <c r="C602">
        <v>0</v>
      </c>
      <c r="D602">
        <v>0</v>
      </c>
      <c r="E602">
        <v>163877532</v>
      </c>
      <c r="F602">
        <v>1</v>
      </c>
      <c r="G602">
        <v>2015</v>
      </c>
    </row>
    <row r="603" spans="1:7" x14ac:dyDescent="0.3">
      <c r="A603" t="s">
        <v>2587</v>
      </c>
      <c r="B603">
        <v>153262397</v>
      </c>
      <c r="C603">
        <v>0</v>
      </c>
      <c r="D603">
        <v>0</v>
      </c>
      <c r="E603">
        <v>153262397</v>
      </c>
      <c r="F603">
        <v>1</v>
      </c>
      <c r="G603">
        <v>2015</v>
      </c>
    </row>
    <row r="604" spans="1:7" x14ac:dyDescent="0.3">
      <c r="A604" t="s">
        <v>2588</v>
      </c>
      <c r="B604">
        <v>106380000</v>
      </c>
      <c r="C604">
        <v>0</v>
      </c>
      <c r="D604">
        <v>0</v>
      </c>
      <c r="E604">
        <v>106380000</v>
      </c>
      <c r="F604">
        <v>1</v>
      </c>
      <c r="G604">
        <v>2015</v>
      </c>
    </row>
    <row r="605" spans="1:7" x14ac:dyDescent="0.3">
      <c r="A605" t="s">
        <v>2589</v>
      </c>
      <c r="B605">
        <v>83867493</v>
      </c>
      <c r="C605">
        <v>0</v>
      </c>
      <c r="D605">
        <v>0</v>
      </c>
      <c r="E605">
        <v>83867493</v>
      </c>
      <c r="F605">
        <v>1</v>
      </c>
      <c r="G605">
        <v>2015</v>
      </c>
    </row>
    <row r="606" spans="1:7" x14ac:dyDescent="0.3">
      <c r="A606" t="s">
        <v>2590</v>
      </c>
      <c r="B606">
        <v>83027924</v>
      </c>
      <c r="C606">
        <v>0</v>
      </c>
      <c r="D606">
        <v>0</v>
      </c>
      <c r="E606">
        <v>83027924</v>
      </c>
      <c r="F606">
        <v>1</v>
      </c>
      <c r="G606">
        <v>2015</v>
      </c>
    </row>
    <row r="607" spans="1:7" x14ac:dyDescent="0.3">
      <c r="A607" t="s">
        <v>2591</v>
      </c>
      <c r="B607">
        <v>81411331</v>
      </c>
      <c r="C607">
        <v>0</v>
      </c>
      <c r="D607">
        <v>0</v>
      </c>
      <c r="E607">
        <v>81411331</v>
      </c>
      <c r="F607">
        <v>1</v>
      </c>
      <c r="G607">
        <v>2015</v>
      </c>
    </row>
    <row r="608" spans="1:7" x14ac:dyDescent="0.3">
      <c r="A608" t="s">
        <v>2592</v>
      </c>
      <c r="B608">
        <v>78015473</v>
      </c>
      <c r="C608">
        <v>0</v>
      </c>
      <c r="D608">
        <v>0</v>
      </c>
      <c r="E608">
        <v>78015473</v>
      </c>
      <c r="F608">
        <v>1</v>
      </c>
      <c r="G608">
        <v>2015</v>
      </c>
    </row>
    <row r="609" spans="1:7" x14ac:dyDescent="0.3">
      <c r="A609" t="s">
        <v>2593</v>
      </c>
      <c r="B609">
        <v>77750000</v>
      </c>
      <c r="C609">
        <v>0</v>
      </c>
      <c r="D609">
        <v>0</v>
      </c>
      <c r="E609">
        <v>77750000</v>
      </c>
      <c r="F609">
        <v>1</v>
      </c>
      <c r="G609">
        <v>2015</v>
      </c>
    </row>
    <row r="610" spans="1:7" x14ac:dyDescent="0.3">
      <c r="A610" t="s">
        <v>2594</v>
      </c>
      <c r="B610">
        <v>66736633</v>
      </c>
      <c r="C610">
        <v>0</v>
      </c>
      <c r="D610">
        <v>0</v>
      </c>
      <c r="E610">
        <v>66736633</v>
      </c>
      <c r="F610">
        <v>1</v>
      </c>
      <c r="G610">
        <v>2015</v>
      </c>
    </row>
    <row r="611" spans="1:7" x14ac:dyDescent="0.3">
      <c r="A611" t="s">
        <v>2595</v>
      </c>
      <c r="B611">
        <v>64455686</v>
      </c>
      <c r="C611">
        <v>0</v>
      </c>
      <c r="D611">
        <v>0</v>
      </c>
      <c r="E611">
        <v>64455686</v>
      </c>
      <c r="F611">
        <v>1</v>
      </c>
      <c r="G611">
        <v>2015</v>
      </c>
    </row>
    <row r="612" spans="1:7" x14ac:dyDescent="0.3">
      <c r="A612" t="s">
        <v>2596</v>
      </c>
      <c r="B612">
        <v>63230000</v>
      </c>
      <c r="C612">
        <v>0</v>
      </c>
      <c r="D612">
        <v>0</v>
      </c>
      <c r="E612">
        <v>63230000</v>
      </c>
      <c r="F612">
        <v>1</v>
      </c>
      <c r="G612">
        <v>2015</v>
      </c>
    </row>
    <row r="613" spans="1:7" x14ac:dyDescent="0.3">
      <c r="A613" t="s">
        <v>144</v>
      </c>
      <c r="B613">
        <v>56640000</v>
      </c>
      <c r="C613">
        <v>0</v>
      </c>
      <c r="D613">
        <v>0</v>
      </c>
      <c r="E613">
        <v>56640000</v>
      </c>
      <c r="F613">
        <v>1</v>
      </c>
      <c r="G613">
        <v>2015</v>
      </c>
    </row>
    <row r="614" spans="1:7" x14ac:dyDescent="0.3">
      <c r="A614" t="s">
        <v>2597</v>
      </c>
      <c r="B614">
        <v>52920296</v>
      </c>
      <c r="C614">
        <v>0</v>
      </c>
      <c r="D614">
        <v>0</v>
      </c>
      <c r="E614">
        <v>52920296</v>
      </c>
      <c r="F614">
        <v>1</v>
      </c>
      <c r="G614">
        <v>2015</v>
      </c>
    </row>
    <row r="615" spans="1:7" x14ac:dyDescent="0.3">
      <c r="A615" t="s">
        <v>2598</v>
      </c>
      <c r="B615">
        <v>52265070</v>
      </c>
      <c r="C615">
        <v>0</v>
      </c>
      <c r="D615">
        <v>0</v>
      </c>
      <c r="E615">
        <v>52265070</v>
      </c>
      <c r="F615">
        <v>1</v>
      </c>
      <c r="G615">
        <v>2015</v>
      </c>
    </row>
    <row r="616" spans="1:7" x14ac:dyDescent="0.3">
      <c r="A616" t="s">
        <v>2599</v>
      </c>
      <c r="B616">
        <v>49567466</v>
      </c>
      <c r="C616">
        <v>0</v>
      </c>
      <c r="D616">
        <v>0</v>
      </c>
      <c r="E616">
        <v>49567466</v>
      </c>
      <c r="F616">
        <v>1</v>
      </c>
      <c r="G616">
        <v>2015</v>
      </c>
    </row>
    <row r="617" spans="1:7" x14ac:dyDescent="0.3">
      <c r="A617" t="s">
        <v>2600</v>
      </c>
      <c r="B617">
        <v>47616503</v>
      </c>
      <c r="C617">
        <v>0</v>
      </c>
      <c r="D617">
        <v>0</v>
      </c>
      <c r="E617">
        <v>47616503</v>
      </c>
      <c r="F617">
        <v>1</v>
      </c>
      <c r="G617">
        <v>2015</v>
      </c>
    </row>
    <row r="618" spans="1:7" x14ac:dyDescent="0.3">
      <c r="A618" t="s">
        <v>2601</v>
      </c>
      <c r="B618">
        <v>47600000</v>
      </c>
      <c r="C618">
        <v>0</v>
      </c>
      <c r="D618">
        <v>0</v>
      </c>
      <c r="E618">
        <v>47600000</v>
      </c>
      <c r="F618">
        <v>1</v>
      </c>
      <c r="G618">
        <v>2015</v>
      </c>
    </row>
    <row r="619" spans="1:7" x14ac:dyDescent="0.3">
      <c r="A619" t="s">
        <v>2602</v>
      </c>
      <c r="B619">
        <v>47581416</v>
      </c>
      <c r="C619">
        <v>0</v>
      </c>
      <c r="D619">
        <v>0</v>
      </c>
      <c r="E619">
        <v>47581416</v>
      </c>
      <c r="F619">
        <v>1</v>
      </c>
      <c r="G619">
        <v>2015</v>
      </c>
    </row>
    <row r="620" spans="1:7" x14ac:dyDescent="0.3">
      <c r="A620" t="s">
        <v>2603</v>
      </c>
      <c r="B620">
        <v>42165755</v>
      </c>
      <c r="C620">
        <v>0</v>
      </c>
      <c r="D620">
        <v>0</v>
      </c>
      <c r="E620">
        <v>42165755</v>
      </c>
      <c r="F620">
        <v>1</v>
      </c>
      <c r="G620">
        <v>2015</v>
      </c>
    </row>
    <row r="621" spans="1:7" x14ac:dyDescent="0.3">
      <c r="A621" t="s">
        <v>2604</v>
      </c>
      <c r="B621">
        <v>40591862</v>
      </c>
      <c r="C621">
        <v>0</v>
      </c>
      <c r="D621">
        <v>0</v>
      </c>
      <c r="E621">
        <v>40591862</v>
      </c>
      <c r="F621">
        <v>1</v>
      </c>
      <c r="G621">
        <v>2015</v>
      </c>
    </row>
    <row r="622" spans="1:7" x14ac:dyDescent="0.3">
      <c r="A622" t="s">
        <v>2605</v>
      </c>
      <c r="B622">
        <v>39108291</v>
      </c>
      <c r="C622">
        <v>0</v>
      </c>
      <c r="D622">
        <v>0</v>
      </c>
      <c r="E622">
        <v>39108291</v>
      </c>
      <c r="F622">
        <v>1</v>
      </c>
      <c r="G622">
        <v>2015</v>
      </c>
    </row>
    <row r="623" spans="1:7" x14ac:dyDescent="0.3">
      <c r="A623" t="s">
        <v>2606</v>
      </c>
      <c r="B623">
        <v>37938005</v>
      </c>
      <c r="C623">
        <v>0</v>
      </c>
      <c r="D623">
        <v>0</v>
      </c>
      <c r="E623">
        <v>37938005</v>
      </c>
      <c r="F623">
        <v>1</v>
      </c>
      <c r="G623">
        <v>2015</v>
      </c>
    </row>
    <row r="624" spans="1:7" x14ac:dyDescent="0.3">
      <c r="A624" t="s">
        <v>2607</v>
      </c>
      <c r="B624">
        <v>35771820</v>
      </c>
      <c r="C624">
        <v>0</v>
      </c>
      <c r="D624">
        <v>0</v>
      </c>
      <c r="E624">
        <v>35771820</v>
      </c>
      <c r="F624">
        <v>1</v>
      </c>
      <c r="G624">
        <v>2015</v>
      </c>
    </row>
    <row r="625" spans="1:7" x14ac:dyDescent="0.3">
      <c r="A625" t="s">
        <v>2608</v>
      </c>
      <c r="B625">
        <v>35755670</v>
      </c>
      <c r="C625">
        <v>0</v>
      </c>
      <c r="D625">
        <v>0</v>
      </c>
      <c r="E625">
        <v>35755670</v>
      </c>
      <c r="F625">
        <v>1</v>
      </c>
      <c r="G625">
        <v>2015</v>
      </c>
    </row>
    <row r="626" spans="1:7" x14ac:dyDescent="0.3">
      <c r="A626" t="s">
        <v>2609</v>
      </c>
      <c r="B626">
        <v>34840000</v>
      </c>
      <c r="C626">
        <v>0</v>
      </c>
      <c r="D626">
        <v>0</v>
      </c>
      <c r="E626">
        <v>34840000</v>
      </c>
      <c r="F626">
        <v>1</v>
      </c>
      <c r="G626">
        <v>2015</v>
      </c>
    </row>
    <row r="627" spans="1:7" x14ac:dyDescent="0.3">
      <c r="A627" t="s">
        <v>2610</v>
      </c>
      <c r="B627">
        <v>34811747</v>
      </c>
      <c r="C627">
        <v>0</v>
      </c>
      <c r="D627">
        <v>0</v>
      </c>
      <c r="E627">
        <v>34811747</v>
      </c>
      <c r="F627">
        <v>1</v>
      </c>
      <c r="G627">
        <v>2015</v>
      </c>
    </row>
    <row r="628" spans="1:7" x14ac:dyDescent="0.3">
      <c r="A628" t="s">
        <v>2611</v>
      </c>
      <c r="B628">
        <v>28525563</v>
      </c>
      <c r="C628">
        <v>0</v>
      </c>
      <c r="D628">
        <v>0</v>
      </c>
      <c r="E628">
        <v>28525563</v>
      </c>
      <c r="F628">
        <v>1</v>
      </c>
      <c r="G628">
        <v>2015</v>
      </c>
    </row>
    <row r="629" spans="1:7" x14ac:dyDescent="0.3">
      <c r="A629" t="s">
        <v>2612</v>
      </c>
      <c r="B629">
        <v>28085162</v>
      </c>
      <c r="C629">
        <v>0</v>
      </c>
      <c r="D629">
        <v>0</v>
      </c>
      <c r="E629">
        <v>28085162</v>
      </c>
      <c r="F629">
        <v>1</v>
      </c>
      <c r="G629">
        <v>2015</v>
      </c>
    </row>
    <row r="630" spans="1:7" x14ac:dyDescent="0.3">
      <c r="A630" t="s">
        <v>1893</v>
      </c>
      <c r="B630">
        <v>27670000</v>
      </c>
      <c r="C630">
        <v>0</v>
      </c>
      <c r="D630">
        <v>0</v>
      </c>
      <c r="E630">
        <v>27670000</v>
      </c>
      <c r="F630">
        <v>1</v>
      </c>
      <c r="G630">
        <v>2015</v>
      </c>
    </row>
    <row r="631" spans="1:7" x14ac:dyDescent="0.3">
      <c r="A631" t="s">
        <v>2613</v>
      </c>
      <c r="B631">
        <v>27267799</v>
      </c>
      <c r="C631">
        <v>0</v>
      </c>
      <c r="D631">
        <v>0</v>
      </c>
      <c r="E631">
        <v>27267799</v>
      </c>
      <c r="F631">
        <v>1</v>
      </c>
      <c r="G631">
        <v>2015</v>
      </c>
    </row>
    <row r="632" spans="1:7" x14ac:dyDescent="0.3">
      <c r="A632" t="s">
        <v>2614</v>
      </c>
      <c r="B632">
        <v>26261536</v>
      </c>
      <c r="C632">
        <v>0</v>
      </c>
      <c r="D632">
        <v>0</v>
      </c>
      <c r="E632">
        <v>26261536</v>
      </c>
      <c r="F632">
        <v>1</v>
      </c>
      <c r="G632">
        <v>2015</v>
      </c>
    </row>
    <row r="633" spans="1:7" x14ac:dyDescent="0.3">
      <c r="A633" t="s">
        <v>2615</v>
      </c>
      <c r="B633">
        <v>25836668</v>
      </c>
      <c r="C633">
        <v>0</v>
      </c>
      <c r="D633">
        <v>0</v>
      </c>
      <c r="E633">
        <v>25836668</v>
      </c>
      <c r="F633">
        <v>1</v>
      </c>
      <c r="G633">
        <v>2015</v>
      </c>
    </row>
    <row r="634" spans="1:7" x14ac:dyDescent="0.3">
      <c r="A634" t="s">
        <v>2616</v>
      </c>
      <c r="B634">
        <v>25513752</v>
      </c>
      <c r="C634">
        <v>0</v>
      </c>
      <c r="D634">
        <v>0</v>
      </c>
      <c r="E634">
        <v>25513752</v>
      </c>
      <c r="F634">
        <v>1</v>
      </c>
      <c r="G634">
        <v>2015</v>
      </c>
    </row>
    <row r="635" spans="1:7" x14ac:dyDescent="0.3">
      <c r="A635" t="s">
        <v>2617</v>
      </c>
      <c r="B635">
        <v>25364150</v>
      </c>
      <c r="C635">
        <v>0</v>
      </c>
      <c r="D635">
        <v>0</v>
      </c>
      <c r="E635">
        <v>25364150</v>
      </c>
      <c r="F635">
        <v>1</v>
      </c>
      <c r="G635">
        <v>2015</v>
      </c>
    </row>
    <row r="636" spans="1:7" x14ac:dyDescent="0.3">
      <c r="A636" t="s">
        <v>2618</v>
      </c>
      <c r="B636">
        <v>181732879</v>
      </c>
      <c r="C636">
        <v>0</v>
      </c>
      <c r="D636">
        <v>0</v>
      </c>
      <c r="E636">
        <v>181732879</v>
      </c>
      <c r="F636">
        <v>1</v>
      </c>
      <c r="G636">
        <v>2016</v>
      </c>
    </row>
    <row r="637" spans="1:7" x14ac:dyDescent="0.3">
      <c r="A637" t="s">
        <v>2619</v>
      </c>
      <c r="B637">
        <v>145819137</v>
      </c>
      <c r="C637">
        <v>0</v>
      </c>
      <c r="D637">
        <v>0</v>
      </c>
      <c r="E637">
        <v>145819137</v>
      </c>
      <c r="F637">
        <v>1</v>
      </c>
      <c r="G637">
        <v>2016</v>
      </c>
    </row>
    <row r="638" spans="1:7" x14ac:dyDescent="0.3">
      <c r="A638" t="s">
        <v>2620</v>
      </c>
      <c r="B638">
        <v>136579287</v>
      </c>
      <c r="C638">
        <v>0</v>
      </c>
      <c r="D638">
        <v>0</v>
      </c>
      <c r="E638">
        <v>136579287</v>
      </c>
      <c r="F638">
        <v>1</v>
      </c>
      <c r="G638">
        <v>2016</v>
      </c>
    </row>
    <row r="639" spans="1:7" x14ac:dyDescent="0.3">
      <c r="A639" t="s">
        <v>2621</v>
      </c>
      <c r="B639">
        <v>114679097</v>
      </c>
      <c r="C639">
        <v>0</v>
      </c>
      <c r="D639">
        <v>0</v>
      </c>
      <c r="E639">
        <v>114679097</v>
      </c>
      <c r="F639">
        <v>1</v>
      </c>
      <c r="G639">
        <v>2016</v>
      </c>
    </row>
    <row r="640" spans="1:7" x14ac:dyDescent="0.3">
      <c r="A640" t="s">
        <v>2622</v>
      </c>
      <c r="B640">
        <v>88228755</v>
      </c>
      <c r="C640">
        <v>0</v>
      </c>
      <c r="D640">
        <v>0</v>
      </c>
      <c r="E640">
        <v>88228755</v>
      </c>
      <c r="F640">
        <v>1</v>
      </c>
      <c r="G640">
        <v>2016</v>
      </c>
    </row>
    <row r="641" spans="1:7" x14ac:dyDescent="0.3">
      <c r="A641" t="s">
        <v>2623</v>
      </c>
      <c r="B641">
        <v>85409373</v>
      </c>
      <c r="C641">
        <v>0</v>
      </c>
      <c r="D641">
        <v>0</v>
      </c>
      <c r="E641">
        <v>85409373</v>
      </c>
      <c r="F641">
        <v>1</v>
      </c>
      <c r="G641">
        <v>2016</v>
      </c>
    </row>
    <row r="642" spans="1:7" x14ac:dyDescent="0.3">
      <c r="A642" t="s">
        <v>2624</v>
      </c>
      <c r="B642">
        <v>75878701</v>
      </c>
      <c r="C642">
        <v>0</v>
      </c>
      <c r="D642">
        <v>0</v>
      </c>
      <c r="E642">
        <v>75878701</v>
      </c>
      <c r="F642">
        <v>1</v>
      </c>
      <c r="G642">
        <v>2016</v>
      </c>
    </row>
    <row r="643" spans="1:7" x14ac:dyDescent="0.3">
      <c r="A643" t="s">
        <v>2625</v>
      </c>
      <c r="B643">
        <v>70065569</v>
      </c>
      <c r="C643">
        <v>0</v>
      </c>
      <c r="D643">
        <v>0</v>
      </c>
      <c r="E643">
        <v>70065569</v>
      </c>
      <c r="F643">
        <v>1</v>
      </c>
      <c r="G643">
        <v>2016</v>
      </c>
    </row>
    <row r="644" spans="1:7" x14ac:dyDescent="0.3">
      <c r="A644" t="s">
        <v>2626</v>
      </c>
      <c r="B644">
        <v>53306108</v>
      </c>
      <c r="C644">
        <v>0</v>
      </c>
      <c r="D644">
        <v>0</v>
      </c>
      <c r="E644">
        <v>53306108</v>
      </c>
      <c r="F644">
        <v>1</v>
      </c>
      <c r="G644">
        <v>2016</v>
      </c>
    </row>
    <row r="645" spans="1:7" x14ac:dyDescent="0.3">
      <c r="A645" t="s">
        <v>2627</v>
      </c>
      <c r="B645">
        <v>52165873</v>
      </c>
      <c r="C645">
        <v>0</v>
      </c>
      <c r="D645">
        <v>0</v>
      </c>
      <c r="E645">
        <v>52165873</v>
      </c>
      <c r="F645">
        <v>1</v>
      </c>
      <c r="G645">
        <v>2016</v>
      </c>
    </row>
    <row r="646" spans="1:7" x14ac:dyDescent="0.3">
      <c r="A646" t="s">
        <v>2628</v>
      </c>
      <c r="B646">
        <v>50939840</v>
      </c>
      <c r="C646">
        <v>0</v>
      </c>
      <c r="D646">
        <v>0</v>
      </c>
      <c r="E646">
        <v>50939840</v>
      </c>
      <c r="F646">
        <v>1</v>
      </c>
      <c r="G646">
        <v>2016</v>
      </c>
    </row>
    <row r="647" spans="1:7" x14ac:dyDescent="0.3">
      <c r="A647" t="s">
        <v>2629</v>
      </c>
      <c r="B647">
        <v>49619118</v>
      </c>
      <c r="C647">
        <v>0</v>
      </c>
      <c r="D647">
        <v>0</v>
      </c>
      <c r="E647">
        <v>49619118</v>
      </c>
      <c r="F647">
        <v>1</v>
      </c>
      <c r="G647">
        <v>2016</v>
      </c>
    </row>
    <row r="648" spans="1:7" x14ac:dyDescent="0.3">
      <c r="A648" t="s">
        <v>2630</v>
      </c>
      <c r="B648">
        <v>47642462</v>
      </c>
      <c r="C648">
        <v>0</v>
      </c>
      <c r="D648">
        <v>0</v>
      </c>
      <c r="E648">
        <v>47642462</v>
      </c>
      <c r="F648">
        <v>1</v>
      </c>
      <c r="G648">
        <v>2016</v>
      </c>
    </row>
    <row r="649" spans="1:7" x14ac:dyDescent="0.3">
      <c r="A649" t="s">
        <v>2631</v>
      </c>
      <c r="B649">
        <v>45150390</v>
      </c>
      <c r="C649">
        <v>0</v>
      </c>
      <c r="D649">
        <v>0</v>
      </c>
      <c r="E649">
        <v>45150390</v>
      </c>
      <c r="F649">
        <v>1</v>
      </c>
      <c r="G649">
        <v>2016</v>
      </c>
    </row>
    <row r="650" spans="1:7" x14ac:dyDescent="0.3">
      <c r="A650" t="s">
        <v>2632</v>
      </c>
      <c r="B650">
        <v>39969537</v>
      </c>
      <c r="C650">
        <v>0</v>
      </c>
      <c r="D650">
        <v>0</v>
      </c>
      <c r="E650">
        <v>39969537</v>
      </c>
      <c r="F650">
        <v>1</v>
      </c>
      <c r="G650">
        <v>2016</v>
      </c>
    </row>
    <row r="651" spans="1:7" x14ac:dyDescent="0.3">
      <c r="A651" t="s">
        <v>2633</v>
      </c>
      <c r="B651">
        <v>39195565</v>
      </c>
      <c r="C651">
        <v>0</v>
      </c>
      <c r="D651">
        <v>0</v>
      </c>
      <c r="E651">
        <v>39195565</v>
      </c>
      <c r="F651">
        <v>1</v>
      </c>
      <c r="G651">
        <v>2016</v>
      </c>
    </row>
    <row r="652" spans="1:7" x14ac:dyDescent="0.3">
      <c r="A652" t="s">
        <v>2634</v>
      </c>
      <c r="B652">
        <v>39139204</v>
      </c>
      <c r="C652">
        <v>0</v>
      </c>
      <c r="D652">
        <v>0</v>
      </c>
      <c r="E652">
        <v>39139204</v>
      </c>
      <c r="F652">
        <v>1</v>
      </c>
      <c r="G652">
        <v>2016</v>
      </c>
    </row>
    <row r="653" spans="1:7" x14ac:dyDescent="0.3">
      <c r="A653" t="s">
        <v>2635</v>
      </c>
      <c r="B653">
        <v>38659039</v>
      </c>
      <c r="C653">
        <v>0</v>
      </c>
      <c r="D653">
        <v>0</v>
      </c>
      <c r="E653">
        <v>38659039</v>
      </c>
      <c r="F653">
        <v>1</v>
      </c>
      <c r="G653">
        <v>2016</v>
      </c>
    </row>
    <row r="654" spans="1:7" x14ac:dyDescent="0.3">
      <c r="A654" t="s">
        <v>2636</v>
      </c>
      <c r="B654">
        <v>37749848</v>
      </c>
      <c r="C654">
        <v>0</v>
      </c>
      <c r="D654">
        <v>0</v>
      </c>
      <c r="E654">
        <v>37749848</v>
      </c>
      <c r="F654">
        <v>1</v>
      </c>
      <c r="G654">
        <v>2016</v>
      </c>
    </row>
    <row r="655" spans="1:7" x14ac:dyDescent="0.3">
      <c r="A655" t="s">
        <v>2637</v>
      </c>
      <c r="B655">
        <v>36187594</v>
      </c>
      <c r="C655">
        <v>0</v>
      </c>
      <c r="D655">
        <v>0</v>
      </c>
      <c r="E655">
        <v>36187594</v>
      </c>
      <c r="F655">
        <v>1</v>
      </c>
      <c r="G655">
        <v>2016</v>
      </c>
    </row>
    <row r="656" spans="1:7" x14ac:dyDescent="0.3">
      <c r="A656" t="s">
        <v>2638</v>
      </c>
      <c r="B656">
        <v>35210425</v>
      </c>
      <c r="C656">
        <v>0</v>
      </c>
      <c r="D656">
        <v>0</v>
      </c>
      <c r="E656">
        <v>35210425</v>
      </c>
      <c r="F656">
        <v>1</v>
      </c>
      <c r="G656">
        <v>2016</v>
      </c>
    </row>
    <row r="657" spans="1:7" x14ac:dyDescent="0.3">
      <c r="A657" t="s">
        <v>2639</v>
      </c>
      <c r="B657">
        <v>31998251</v>
      </c>
      <c r="C657">
        <v>0</v>
      </c>
      <c r="D657">
        <v>0</v>
      </c>
      <c r="E657">
        <v>31998251</v>
      </c>
      <c r="F657">
        <v>1</v>
      </c>
      <c r="G657">
        <v>2016</v>
      </c>
    </row>
    <row r="658" spans="1:7" x14ac:dyDescent="0.3">
      <c r="A658" t="s">
        <v>2640</v>
      </c>
      <c r="B658">
        <v>31918573</v>
      </c>
      <c r="C658">
        <v>0</v>
      </c>
      <c r="D658">
        <v>0</v>
      </c>
      <c r="E658">
        <v>31918573</v>
      </c>
      <c r="F658">
        <v>1</v>
      </c>
      <c r="G658">
        <v>2016</v>
      </c>
    </row>
    <row r="659" spans="1:7" x14ac:dyDescent="0.3">
      <c r="A659" t="s">
        <v>2641</v>
      </c>
      <c r="B659">
        <v>31352921</v>
      </c>
      <c r="C659">
        <v>0</v>
      </c>
      <c r="D659">
        <v>0</v>
      </c>
      <c r="E659">
        <v>31352921</v>
      </c>
      <c r="F659">
        <v>1</v>
      </c>
      <c r="G659">
        <v>2016</v>
      </c>
    </row>
    <row r="660" spans="1:7" x14ac:dyDescent="0.3">
      <c r="A660" t="s">
        <v>2642</v>
      </c>
      <c r="B660">
        <v>31254929</v>
      </c>
      <c r="C660">
        <v>0</v>
      </c>
      <c r="D660">
        <v>0</v>
      </c>
      <c r="E660">
        <v>31254929</v>
      </c>
      <c r="F660">
        <v>1</v>
      </c>
      <c r="G660">
        <v>2016</v>
      </c>
    </row>
    <row r="661" spans="1:7" x14ac:dyDescent="0.3">
      <c r="A661" t="s">
        <v>2643</v>
      </c>
      <c r="B661">
        <v>30896701</v>
      </c>
      <c r="C661">
        <v>0</v>
      </c>
      <c r="D661">
        <v>0</v>
      </c>
      <c r="E661">
        <v>30896701</v>
      </c>
      <c r="F661">
        <v>1</v>
      </c>
      <c r="G661">
        <v>2016</v>
      </c>
    </row>
    <row r="662" spans="1:7" x14ac:dyDescent="0.3">
      <c r="A662" t="s">
        <v>2644</v>
      </c>
      <c r="B662">
        <v>30381402</v>
      </c>
      <c r="C662">
        <v>0</v>
      </c>
      <c r="D662">
        <v>0</v>
      </c>
      <c r="E662">
        <v>30381402</v>
      </c>
      <c r="F662">
        <v>1</v>
      </c>
      <c r="G662">
        <v>2016</v>
      </c>
    </row>
    <row r="663" spans="1:7" x14ac:dyDescent="0.3">
      <c r="A663" t="s">
        <v>2645</v>
      </c>
      <c r="B663">
        <v>29171110</v>
      </c>
      <c r="C663">
        <v>0</v>
      </c>
      <c r="D663">
        <v>0</v>
      </c>
      <c r="E663">
        <v>29171110</v>
      </c>
      <c r="F663">
        <v>1</v>
      </c>
      <c r="G663">
        <v>2016</v>
      </c>
    </row>
    <row r="664" spans="1:7" x14ac:dyDescent="0.3">
      <c r="A664" t="s">
        <v>2646</v>
      </c>
      <c r="B664">
        <v>29161298</v>
      </c>
      <c r="C664">
        <v>0</v>
      </c>
      <c r="D664">
        <v>0</v>
      </c>
      <c r="E664">
        <v>29161298</v>
      </c>
      <c r="F664">
        <v>1</v>
      </c>
      <c r="G664">
        <v>2016</v>
      </c>
    </row>
    <row r="665" spans="1:7" x14ac:dyDescent="0.3">
      <c r="A665" t="s">
        <v>2647</v>
      </c>
      <c r="B665">
        <v>28110245</v>
      </c>
      <c r="C665">
        <v>0</v>
      </c>
      <c r="D665">
        <v>0</v>
      </c>
      <c r="E665">
        <v>28110245</v>
      </c>
      <c r="F665">
        <v>1</v>
      </c>
      <c r="G665">
        <v>2016</v>
      </c>
    </row>
    <row r="666" spans="1:7" x14ac:dyDescent="0.3">
      <c r="A666" t="s">
        <v>2648</v>
      </c>
      <c r="B666">
        <v>28036021</v>
      </c>
      <c r="C666">
        <v>0</v>
      </c>
      <c r="D666">
        <v>0</v>
      </c>
      <c r="E666">
        <v>28036021</v>
      </c>
      <c r="F666">
        <v>1</v>
      </c>
      <c r="G666">
        <v>2016</v>
      </c>
    </row>
    <row r="667" spans="1:7" x14ac:dyDescent="0.3">
      <c r="A667" t="s">
        <v>2649</v>
      </c>
      <c r="B667">
        <v>27863090</v>
      </c>
      <c r="C667">
        <v>0</v>
      </c>
      <c r="D667">
        <v>0</v>
      </c>
      <c r="E667">
        <v>27863090</v>
      </c>
      <c r="F667">
        <v>1</v>
      </c>
      <c r="G667">
        <v>2016</v>
      </c>
    </row>
    <row r="668" spans="1:7" x14ac:dyDescent="0.3">
      <c r="A668" t="s">
        <v>2650</v>
      </c>
      <c r="B668">
        <v>27413790</v>
      </c>
      <c r="C668">
        <v>0</v>
      </c>
      <c r="D668">
        <v>0</v>
      </c>
      <c r="E668">
        <v>27413790</v>
      </c>
      <c r="F668">
        <v>1</v>
      </c>
      <c r="G668">
        <v>2016</v>
      </c>
    </row>
    <row r="669" spans="1:7" x14ac:dyDescent="0.3">
      <c r="A669" t="s">
        <v>2651</v>
      </c>
      <c r="B669">
        <v>25040561</v>
      </c>
      <c r="C669">
        <v>0</v>
      </c>
      <c r="D669">
        <v>0</v>
      </c>
      <c r="E669">
        <v>25040561</v>
      </c>
      <c r="F669">
        <v>1</v>
      </c>
      <c r="G669">
        <v>2016</v>
      </c>
    </row>
    <row r="670" spans="1:7" x14ac:dyDescent="0.3">
      <c r="A670" t="s">
        <v>2652</v>
      </c>
      <c r="B670">
        <v>24684439</v>
      </c>
      <c r="C670">
        <v>0</v>
      </c>
      <c r="D670">
        <v>0</v>
      </c>
      <c r="E670">
        <v>24684439</v>
      </c>
      <c r="F670">
        <v>1</v>
      </c>
      <c r="G670">
        <v>2016</v>
      </c>
    </row>
    <row r="671" spans="1:7" x14ac:dyDescent="0.3">
      <c r="A671" t="s">
        <v>2653</v>
      </c>
      <c r="B671">
        <v>24644317</v>
      </c>
      <c r="C671">
        <v>0</v>
      </c>
      <c r="D671">
        <v>0</v>
      </c>
      <c r="E671">
        <v>24644317</v>
      </c>
      <c r="F671">
        <v>1</v>
      </c>
      <c r="G671">
        <v>2016</v>
      </c>
    </row>
    <row r="672" spans="1:7" x14ac:dyDescent="0.3">
      <c r="A672" t="s">
        <v>2654</v>
      </c>
      <c r="B672">
        <v>24224579</v>
      </c>
      <c r="C672">
        <v>0</v>
      </c>
      <c r="D672">
        <v>0</v>
      </c>
      <c r="E672">
        <v>24224579</v>
      </c>
      <c r="F672">
        <v>1</v>
      </c>
      <c r="G672">
        <v>2016</v>
      </c>
    </row>
    <row r="673" spans="1:7" x14ac:dyDescent="0.3">
      <c r="A673" t="s">
        <v>2655</v>
      </c>
      <c r="B673">
        <v>22955486</v>
      </c>
      <c r="C673">
        <v>0</v>
      </c>
      <c r="D673">
        <v>0</v>
      </c>
      <c r="E673">
        <v>22955486</v>
      </c>
      <c r="F673">
        <v>1</v>
      </c>
      <c r="G673">
        <v>2016</v>
      </c>
    </row>
    <row r="674" spans="1:7" x14ac:dyDescent="0.3">
      <c r="A674" t="s">
        <v>2656</v>
      </c>
      <c r="B674">
        <v>334530869</v>
      </c>
      <c r="C674">
        <v>0</v>
      </c>
      <c r="D674">
        <v>0</v>
      </c>
      <c r="E674">
        <v>334530869</v>
      </c>
      <c r="F674">
        <v>1</v>
      </c>
      <c r="G674">
        <v>2017</v>
      </c>
    </row>
    <row r="675" spans="1:7" x14ac:dyDescent="0.3">
      <c r="A675" t="s">
        <v>2657</v>
      </c>
      <c r="B675">
        <v>122026260</v>
      </c>
      <c r="C675">
        <v>0</v>
      </c>
      <c r="D675">
        <v>0</v>
      </c>
      <c r="E675">
        <v>122026260</v>
      </c>
      <c r="F675">
        <v>1</v>
      </c>
      <c r="G675">
        <v>2017</v>
      </c>
    </row>
    <row r="676" spans="1:7" x14ac:dyDescent="0.3">
      <c r="A676" t="s">
        <v>2658</v>
      </c>
      <c r="B676">
        <v>119055731</v>
      </c>
      <c r="C676">
        <v>0</v>
      </c>
      <c r="D676">
        <v>0</v>
      </c>
      <c r="E676">
        <v>119055731</v>
      </c>
      <c r="F676">
        <v>1</v>
      </c>
      <c r="G676">
        <v>2017</v>
      </c>
    </row>
    <row r="677" spans="1:7" x14ac:dyDescent="0.3">
      <c r="A677" t="s">
        <v>2659</v>
      </c>
      <c r="B677">
        <v>103818506</v>
      </c>
      <c r="C677">
        <v>0</v>
      </c>
      <c r="D677">
        <v>0</v>
      </c>
      <c r="E677">
        <v>103818506</v>
      </c>
      <c r="F677">
        <v>1</v>
      </c>
      <c r="G677">
        <v>2017</v>
      </c>
    </row>
    <row r="678" spans="1:7" x14ac:dyDescent="0.3">
      <c r="A678" t="s">
        <v>2660</v>
      </c>
      <c r="B678">
        <v>97051623</v>
      </c>
      <c r="C678">
        <v>0</v>
      </c>
      <c r="D678">
        <v>0</v>
      </c>
      <c r="E678">
        <v>97051623</v>
      </c>
      <c r="F678">
        <v>1</v>
      </c>
      <c r="G678">
        <v>2017</v>
      </c>
    </row>
    <row r="679" spans="1:7" x14ac:dyDescent="0.3">
      <c r="A679" t="s">
        <v>2661</v>
      </c>
      <c r="B679">
        <v>79226860</v>
      </c>
      <c r="C679">
        <v>0</v>
      </c>
      <c r="D679">
        <v>0</v>
      </c>
      <c r="E679">
        <v>79226860</v>
      </c>
      <c r="F679">
        <v>1</v>
      </c>
      <c r="G679">
        <v>2017</v>
      </c>
    </row>
    <row r="680" spans="1:7" x14ac:dyDescent="0.3">
      <c r="A680" t="s">
        <v>2662</v>
      </c>
      <c r="B680">
        <v>77151096</v>
      </c>
      <c r="C680">
        <v>0</v>
      </c>
      <c r="D680">
        <v>0</v>
      </c>
      <c r="E680">
        <v>77151096</v>
      </c>
      <c r="F680">
        <v>1</v>
      </c>
      <c r="G680">
        <v>2017</v>
      </c>
    </row>
    <row r="681" spans="1:7" x14ac:dyDescent="0.3">
      <c r="A681" t="s">
        <v>2663</v>
      </c>
      <c r="B681">
        <v>64236772</v>
      </c>
      <c r="C681">
        <v>0</v>
      </c>
      <c r="D681">
        <v>0</v>
      </c>
      <c r="E681">
        <v>64236772</v>
      </c>
      <c r="F681">
        <v>1</v>
      </c>
      <c r="G681">
        <v>2017</v>
      </c>
    </row>
    <row r="682" spans="1:7" x14ac:dyDescent="0.3">
      <c r="A682" t="s">
        <v>2664</v>
      </c>
      <c r="B682">
        <v>63144805</v>
      </c>
      <c r="C682">
        <v>0</v>
      </c>
      <c r="D682">
        <v>0</v>
      </c>
      <c r="E682">
        <v>63144805</v>
      </c>
      <c r="F682">
        <v>1</v>
      </c>
      <c r="G682">
        <v>2017</v>
      </c>
    </row>
    <row r="683" spans="1:7" x14ac:dyDescent="0.3">
      <c r="A683" t="s">
        <v>2665</v>
      </c>
      <c r="B683">
        <v>61153455</v>
      </c>
      <c r="C683">
        <v>0</v>
      </c>
      <c r="D683">
        <v>0</v>
      </c>
      <c r="E683">
        <v>61153455</v>
      </c>
      <c r="F683">
        <v>1</v>
      </c>
      <c r="G683">
        <v>2017</v>
      </c>
    </row>
    <row r="684" spans="1:7" x14ac:dyDescent="0.3">
      <c r="A684" t="s">
        <v>2666</v>
      </c>
      <c r="B684">
        <v>60600361</v>
      </c>
      <c r="C684">
        <v>0</v>
      </c>
      <c r="D684">
        <v>0</v>
      </c>
      <c r="E684">
        <v>60600361</v>
      </c>
      <c r="F684">
        <v>1</v>
      </c>
      <c r="G684">
        <v>2017</v>
      </c>
    </row>
    <row r="685" spans="1:7" x14ac:dyDescent="0.3">
      <c r="A685" t="s">
        <v>2667</v>
      </c>
      <c r="B685">
        <v>58824459</v>
      </c>
      <c r="C685">
        <v>0</v>
      </c>
      <c r="D685">
        <v>0</v>
      </c>
      <c r="E685">
        <v>58824459</v>
      </c>
      <c r="F685">
        <v>1</v>
      </c>
      <c r="G685">
        <v>2017</v>
      </c>
    </row>
    <row r="686" spans="1:7" x14ac:dyDescent="0.3">
      <c r="A686" t="s">
        <v>2668</v>
      </c>
      <c r="B686">
        <v>53834292</v>
      </c>
      <c r="C686">
        <v>0</v>
      </c>
      <c r="D686">
        <v>0</v>
      </c>
      <c r="E686">
        <v>53834292</v>
      </c>
      <c r="F686">
        <v>1</v>
      </c>
      <c r="G686">
        <v>2017</v>
      </c>
    </row>
    <row r="687" spans="1:7" x14ac:dyDescent="0.3">
      <c r="A687" t="s">
        <v>2669</v>
      </c>
      <c r="B687">
        <v>52946454</v>
      </c>
      <c r="C687">
        <v>0</v>
      </c>
      <c r="D687">
        <v>0</v>
      </c>
      <c r="E687">
        <v>52946454</v>
      </c>
      <c r="F687">
        <v>1</v>
      </c>
      <c r="G687">
        <v>2017</v>
      </c>
    </row>
    <row r="688" spans="1:7" x14ac:dyDescent="0.3">
      <c r="A688" t="s">
        <v>2670</v>
      </c>
      <c r="B688">
        <v>48825526</v>
      </c>
      <c r="C688">
        <v>0</v>
      </c>
      <c r="D688">
        <v>0</v>
      </c>
      <c r="E688">
        <v>48825526</v>
      </c>
      <c r="F688">
        <v>1</v>
      </c>
      <c r="G688">
        <v>2017</v>
      </c>
    </row>
    <row r="689" spans="1:7" x14ac:dyDescent="0.3">
      <c r="A689" t="s">
        <v>2671</v>
      </c>
      <c r="B689">
        <v>48065601</v>
      </c>
      <c r="C689">
        <v>0</v>
      </c>
      <c r="D689">
        <v>0</v>
      </c>
      <c r="E689">
        <v>48065601</v>
      </c>
      <c r="F689">
        <v>1</v>
      </c>
      <c r="G689">
        <v>2017</v>
      </c>
    </row>
    <row r="690" spans="1:7" x14ac:dyDescent="0.3">
      <c r="A690" t="s">
        <v>2672</v>
      </c>
      <c r="B690">
        <v>46596415</v>
      </c>
      <c r="C690">
        <v>0</v>
      </c>
      <c r="D690">
        <v>0</v>
      </c>
      <c r="E690">
        <v>46596415</v>
      </c>
      <c r="F690">
        <v>1</v>
      </c>
      <c r="G690">
        <v>2017</v>
      </c>
    </row>
    <row r="691" spans="1:7" x14ac:dyDescent="0.3">
      <c r="A691" t="s">
        <v>2673</v>
      </c>
      <c r="B691">
        <v>46154323</v>
      </c>
      <c r="C691">
        <v>0</v>
      </c>
      <c r="D691">
        <v>0</v>
      </c>
      <c r="E691">
        <v>46154323</v>
      </c>
      <c r="F691">
        <v>1</v>
      </c>
      <c r="G691">
        <v>2017</v>
      </c>
    </row>
    <row r="692" spans="1:7" x14ac:dyDescent="0.3">
      <c r="A692" t="s">
        <v>2674</v>
      </c>
      <c r="B692">
        <v>45746967</v>
      </c>
      <c r="C692">
        <v>0</v>
      </c>
      <c r="D692">
        <v>0</v>
      </c>
      <c r="E692">
        <v>45746967</v>
      </c>
      <c r="F692">
        <v>1</v>
      </c>
      <c r="G692">
        <v>2017</v>
      </c>
    </row>
    <row r="693" spans="1:7" x14ac:dyDescent="0.3">
      <c r="A693" t="s">
        <v>2675</v>
      </c>
      <c r="B693">
        <v>45698503</v>
      </c>
      <c r="C693">
        <v>0</v>
      </c>
      <c r="D693">
        <v>0</v>
      </c>
      <c r="E693">
        <v>45698503</v>
      </c>
      <c r="F693">
        <v>1</v>
      </c>
      <c r="G693">
        <v>2017</v>
      </c>
    </row>
    <row r="694" spans="1:7" x14ac:dyDescent="0.3">
      <c r="A694" t="s">
        <v>2676</v>
      </c>
      <c r="B694">
        <v>44560421</v>
      </c>
      <c r="C694">
        <v>0</v>
      </c>
      <c r="D694">
        <v>0</v>
      </c>
      <c r="E694">
        <v>44560421</v>
      </c>
      <c r="F694">
        <v>1</v>
      </c>
      <c r="G694">
        <v>2017</v>
      </c>
    </row>
    <row r="695" spans="1:7" x14ac:dyDescent="0.3">
      <c r="A695" t="s">
        <v>2677</v>
      </c>
      <c r="B695">
        <v>39730433</v>
      </c>
      <c r="C695">
        <v>0</v>
      </c>
      <c r="D695">
        <v>0</v>
      </c>
      <c r="E695">
        <v>39730433</v>
      </c>
      <c r="F695">
        <v>1</v>
      </c>
      <c r="G695">
        <v>2017</v>
      </c>
    </row>
    <row r="696" spans="1:7" x14ac:dyDescent="0.3">
      <c r="A696" t="s">
        <v>2678</v>
      </c>
      <c r="B696">
        <v>37886707</v>
      </c>
      <c r="C696">
        <v>0</v>
      </c>
      <c r="D696">
        <v>0</v>
      </c>
      <c r="E696">
        <v>37886707</v>
      </c>
      <c r="F696">
        <v>1</v>
      </c>
      <c r="G696">
        <v>2017</v>
      </c>
    </row>
    <row r="697" spans="1:7" x14ac:dyDescent="0.3">
      <c r="A697" t="s">
        <v>2679</v>
      </c>
      <c r="B697">
        <v>35166640</v>
      </c>
      <c r="C697">
        <v>0</v>
      </c>
      <c r="D697">
        <v>0</v>
      </c>
      <c r="E697">
        <v>35166640</v>
      </c>
      <c r="F697">
        <v>1</v>
      </c>
      <c r="G697">
        <v>2017</v>
      </c>
    </row>
    <row r="698" spans="1:7" x14ac:dyDescent="0.3">
      <c r="A698" t="s">
        <v>2680</v>
      </c>
      <c r="B698">
        <v>35046130</v>
      </c>
      <c r="C698">
        <v>0</v>
      </c>
      <c r="D698">
        <v>0</v>
      </c>
      <c r="E698">
        <v>35046130</v>
      </c>
      <c r="F698">
        <v>1</v>
      </c>
      <c r="G698">
        <v>2017</v>
      </c>
    </row>
    <row r="699" spans="1:7" x14ac:dyDescent="0.3">
      <c r="A699" t="s">
        <v>2681</v>
      </c>
      <c r="B699">
        <v>34598750</v>
      </c>
      <c r="C699">
        <v>0</v>
      </c>
      <c r="D699">
        <v>0</v>
      </c>
      <c r="E699">
        <v>34598750</v>
      </c>
      <c r="F699">
        <v>1</v>
      </c>
      <c r="G699">
        <v>2017</v>
      </c>
    </row>
    <row r="700" spans="1:7" x14ac:dyDescent="0.3">
      <c r="A700" t="s">
        <v>2682</v>
      </c>
      <c r="B700">
        <v>32841493</v>
      </c>
      <c r="C700">
        <v>0</v>
      </c>
      <c r="D700">
        <v>0</v>
      </c>
      <c r="E700">
        <v>32841493</v>
      </c>
      <c r="F700">
        <v>1</v>
      </c>
      <c r="G700">
        <v>2017</v>
      </c>
    </row>
    <row r="701" spans="1:7" x14ac:dyDescent="0.3">
      <c r="A701" t="s">
        <v>2683</v>
      </c>
      <c r="B701">
        <v>32783733</v>
      </c>
      <c r="C701">
        <v>0</v>
      </c>
      <c r="D701">
        <v>0</v>
      </c>
      <c r="E701">
        <v>32783733</v>
      </c>
      <c r="F701">
        <v>1</v>
      </c>
      <c r="G701">
        <v>2017</v>
      </c>
    </row>
    <row r="702" spans="1:7" x14ac:dyDescent="0.3">
      <c r="A702" t="s">
        <v>2684</v>
      </c>
      <c r="B702">
        <v>32433588</v>
      </c>
      <c r="C702">
        <v>0</v>
      </c>
      <c r="D702">
        <v>0</v>
      </c>
      <c r="E702">
        <v>32433588</v>
      </c>
      <c r="F702">
        <v>1</v>
      </c>
      <c r="G702">
        <v>2017</v>
      </c>
    </row>
    <row r="703" spans="1:7" x14ac:dyDescent="0.3">
      <c r="A703" t="s">
        <v>2685</v>
      </c>
      <c r="B703">
        <v>31191910</v>
      </c>
      <c r="C703">
        <v>0</v>
      </c>
      <c r="D703">
        <v>0</v>
      </c>
      <c r="E703">
        <v>31191910</v>
      </c>
      <c r="F703">
        <v>1</v>
      </c>
      <c r="G703">
        <v>2017</v>
      </c>
    </row>
    <row r="704" spans="1:7" x14ac:dyDescent="0.3">
      <c r="A704" t="s">
        <v>2686</v>
      </c>
      <c r="B704">
        <v>30618274</v>
      </c>
      <c r="C704">
        <v>0</v>
      </c>
      <c r="D704">
        <v>0</v>
      </c>
      <c r="E704">
        <v>30618274</v>
      </c>
      <c r="F704">
        <v>1</v>
      </c>
      <c r="G704">
        <v>2017</v>
      </c>
    </row>
    <row r="705" spans="1:7" x14ac:dyDescent="0.3">
      <c r="A705" t="s">
        <v>2687</v>
      </c>
      <c r="B705">
        <v>29370592</v>
      </c>
      <c r="C705">
        <v>0</v>
      </c>
      <c r="D705">
        <v>0</v>
      </c>
      <c r="E705">
        <v>29370592</v>
      </c>
      <c r="F705">
        <v>1</v>
      </c>
      <c r="G705">
        <v>2017</v>
      </c>
    </row>
    <row r="706" spans="1:7" x14ac:dyDescent="0.3">
      <c r="A706" t="s">
        <v>2688</v>
      </c>
      <c r="B706">
        <v>28952258</v>
      </c>
      <c r="C706">
        <v>0</v>
      </c>
      <c r="D706">
        <v>0</v>
      </c>
      <c r="E706">
        <v>28952258</v>
      </c>
      <c r="F706">
        <v>1</v>
      </c>
      <c r="G706">
        <v>2017</v>
      </c>
    </row>
    <row r="707" spans="1:7" x14ac:dyDescent="0.3">
      <c r="A707" t="s">
        <v>2689</v>
      </c>
      <c r="B707">
        <v>27975429</v>
      </c>
      <c r="C707">
        <v>0</v>
      </c>
      <c r="D707">
        <v>0</v>
      </c>
      <c r="E707">
        <v>27975429</v>
      </c>
      <c r="F707">
        <v>1</v>
      </c>
      <c r="G707">
        <v>2017</v>
      </c>
    </row>
    <row r="708" spans="1:7" x14ac:dyDescent="0.3">
      <c r="A708" t="s">
        <v>2690</v>
      </c>
      <c r="B708">
        <v>25960664</v>
      </c>
      <c r="C708">
        <v>0</v>
      </c>
      <c r="D708">
        <v>0</v>
      </c>
      <c r="E708">
        <v>25960664</v>
      </c>
      <c r="F708">
        <v>1</v>
      </c>
      <c r="G708">
        <v>2017</v>
      </c>
    </row>
    <row r="709" spans="1:7" x14ac:dyDescent="0.3">
      <c r="A709" t="s">
        <v>2691</v>
      </c>
      <c r="B709">
        <v>25959989</v>
      </c>
      <c r="C709">
        <v>0</v>
      </c>
      <c r="D709">
        <v>0</v>
      </c>
      <c r="E709">
        <v>25959989</v>
      </c>
      <c r="F709">
        <v>1</v>
      </c>
      <c r="G709">
        <v>2017</v>
      </c>
    </row>
    <row r="710" spans="1:7" x14ac:dyDescent="0.3">
      <c r="A710" t="s">
        <v>2692</v>
      </c>
      <c r="B710">
        <v>25403753</v>
      </c>
      <c r="C710">
        <v>0</v>
      </c>
      <c r="D710">
        <v>0</v>
      </c>
      <c r="E710">
        <v>25403753</v>
      </c>
      <c r="F710">
        <v>1</v>
      </c>
      <c r="G710">
        <v>2017</v>
      </c>
    </row>
    <row r="711" spans="1:7" x14ac:dyDescent="0.3">
      <c r="A711" t="s">
        <v>2693</v>
      </c>
      <c r="B711">
        <v>24425963</v>
      </c>
      <c r="C711">
        <v>0</v>
      </c>
      <c r="D711">
        <v>0</v>
      </c>
      <c r="E711">
        <v>24425963</v>
      </c>
      <c r="F711">
        <v>1</v>
      </c>
      <c r="G711">
        <v>2017</v>
      </c>
    </row>
    <row r="712" spans="1:7" x14ac:dyDescent="0.3">
      <c r="A712" t="s">
        <v>2694</v>
      </c>
      <c r="B712">
        <v>21571464</v>
      </c>
      <c r="C712">
        <v>0</v>
      </c>
      <c r="D712">
        <v>0</v>
      </c>
      <c r="E712">
        <v>21571464</v>
      </c>
      <c r="F712">
        <v>1</v>
      </c>
      <c r="G712">
        <v>2017</v>
      </c>
    </row>
    <row r="713" spans="1:7" x14ac:dyDescent="0.3">
      <c r="A713" t="s">
        <v>2695</v>
      </c>
      <c r="B713">
        <v>20460352</v>
      </c>
      <c r="C713">
        <v>0</v>
      </c>
      <c r="D713">
        <v>0</v>
      </c>
      <c r="E713">
        <v>20460352</v>
      </c>
      <c r="F713">
        <v>1</v>
      </c>
      <c r="G713">
        <v>2017</v>
      </c>
    </row>
    <row r="714" spans="1:7" x14ac:dyDescent="0.3">
      <c r="A714" t="s">
        <v>2696</v>
      </c>
      <c r="B714">
        <v>451176639</v>
      </c>
      <c r="C714">
        <v>0</v>
      </c>
      <c r="D714">
        <v>0</v>
      </c>
      <c r="E714">
        <v>451176639</v>
      </c>
      <c r="F714">
        <v>1</v>
      </c>
      <c r="G714">
        <v>2018</v>
      </c>
    </row>
    <row r="715" spans="1:7" x14ac:dyDescent="0.3">
      <c r="A715" t="s">
        <v>2697</v>
      </c>
      <c r="B715">
        <v>366961907</v>
      </c>
      <c r="C715">
        <v>0</v>
      </c>
      <c r="D715">
        <v>0</v>
      </c>
      <c r="E715">
        <v>366961907</v>
      </c>
      <c r="F715">
        <v>1</v>
      </c>
      <c r="G715">
        <v>2018</v>
      </c>
    </row>
    <row r="716" spans="1:7" x14ac:dyDescent="0.3">
      <c r="A716" t="s">
        <v>2698</v>
      </c>
      <c r="B716">
        <v>209221380</v>
      </c>
      <c r="C716">
        <v>0</v>
      </c>
      <c r="D716">
        <v>0</v>
      </c>
      <c r="E716">
        <v>209221380</v>
      </c>
      <c r="F716">
        <v>1</v>
      </c>
      <c r="G716">
        <v>2018</v>
      </c>
    </row>
    <row r="717" spans="1:7" x14ac:dyDescent="0.3">
      <c r="A717" t="s">
        <v>2699</v>
      </c>
      <c r="B717">
        <v>188116796</v>
      </c>
      <c r="C717">
        <v>0</v>
      </c>
      <c r="D717">
        <v>0</v>
      </c>
      <c r="E717">
        <v>188116796</v>
      </c>
      <c r="F717">
        <v>1</v>
      </c>
      <c r="G717">
        <v>2018</v>
      </c>
    </row>
    <row r="718" spans="1:7" x14ac:dyDescent="0.3">
      <c r="A718" t="s">
        <v>2700</v>
      </c>
      <c r="B718">
        <v>101860359</v>
      </c>
      <c r="C718">
        <v>0</v>
      </c>
      <c r="D718">
        <v>0</v>
      </c>
      <c r="E718">
        <v>101860359</v>
      </c>
      <c r="F718">
        <v>1</v>
      </c>
      <c r="G718">
        <v>2018</v>
      </c>
    </row>
    <row r="719" spans="1:7" x14ac:dyDescent="0.3">
      <c r="A719" t="s">
        <v>2701</v>
      </c>
      <c r="B719">
        <v>96845907</v>
      </c>
      <c r="C719">
        <v>0</v>
      </c>
      <c r="D719">
        <v>0</v>
      </c>
      <c r="E719">
        <v>96845907</v>
      </c>
      <c r="F719">
        <v>1</v>
      </c>
      <c r="G719">
        <v>2018</v>
      </c>
    </row>
    <row r="720" spans="1:7" x14ac:dyDescent="0.3">
      <c r="A720" t="s">
        <v>2702</v>
      </c>
      <c r="B720">
        <v>94870905</v>
      </c>
      <c r="C720">
        <v>0</v>
      </c>
      <c r="D720">
        <v>0</v>
      </c>
      <c r="E720">
        <v>94870905</v>
      </c>
      <c r="F720">
        <v>1</v>
      </c>
      <c r="G720">
        <v>2018</v>
      </c>
    </row>
    <row r="721" spans="1:7" x14ac:dyDescent="0.3">
      <c r="A721" t="s">
        <v>2703</v>
      </c>
      <c r="B721">
        <v>86874070</v>
      </c>
      <c r="C721">
        <v>0</v>
      </c>
      <c r="D721">
        <v>0</v>
      </c>
      <c r="E721">
        <v>86874070</v>
      </c>
      <c r="F721">
        <v>1</v>
      </c>
      <c r="G721">
        <v>2018</v>
      </c>
    </row>
    <row r="722" spans="1:7" x14ac:dyDescent="0.3">
      <c r="A722" t="s">
        <v>2704</v>
      </c>
      <c r="B722">
        <v>85170581</v>
      </c>
      <c r="C722">
        <v>0</v>
      </c>
      <c r="D722">
        <v>0</v>
      </c>
      <c r="E722">
        <v>85170581</v>
      </c>
      <c r="F722">
        <v>1</v>
      </c>
      <c r="G722">
        <v>2018</v>
      </c>
    </row>
    <row r="723" spans="1:7" x14ac:dyDescent="0.3">
      <c r="A723" t="s">
        <v>2705</v>
      </c>
      <c r="B723">
        <v>81096321</v>
      </c>
      <c r="C723">
        <v>0</v>
      </c>
      <c r="D723">
        <v>0</v>
      </c>
      <c r="E723">
        <v>81096321</v>
      </c>
      <c r="F723">
        <v>1</v>
      </c>
      <c r="G723">
        <v>2018</v>
      </c>
    </row>
    <row r="724" spans="1:7" x14ac:dyDescent="0.3">
      <c r="A724" t="s">
        <v>2706</v>
      </c>
      <c r="B724">
        <v>80920916</v>
      </c>
      <c r="C724">
        <v>0</v>
      </c>
      <c r="D724">
        <v>0</v>
      </c>
      <c r="E724">
        <v>80920916</v>
      </c>
      <c r="F724">
        <v>1</v>
      </c>
      <c r="G724">
        <v>2018</v>
      </c>
    </row>
    <row r="725" spans="1:7" x14ac:dyDescent="0.3">
      <c r="A725" t="s">
        <v>2707</v>
      </c>
      <c r="B725">
        <v>78778562</v>
      </c>
      <c r="C725">
        <v>0</v>
      </c>
      <c r="D725">
        <v>0</v>
      </c>
      <c r="E725">
        <v>78778562</v>
      </c>
      <c r="F725">
        <v>1</v>
      </c>
      <c r="G725">
        <v>2018</v>
      </c>
    </row>
    <row r="726" spans="1:7" x14ac:dyDescent="0.3">
      <c r="A726" t="s">
        <v>2708</v>
      </c>
      <c r="B726">
        <v>74922830</v>
      </c>
      <c r="C726">
        <v>0</v>
      </c>
      <c r="D726">
        <v>0</v>
      </c>
      <c r="E726">
        <v>74922830</v>
      </c>
      <c r="F726">
        <v>1</v>
      </c>
      <c r="G726">
        <v>2018</v>
      </c>
    </row>
    <row r="727" spans="1:7" x14ac:dyDescent="0.3">
      <c r="A727" t="s">
        <v>2709</v>
      </c>
      <c r="B727">
        <v>72506343</v>
      </c>
      <c r="C727">
        <v>0</v>
      </c>
      <c r="D727">
        <v>0</v>
      </c>
      <c r="E727">
        <v>72506343</v>
      </c>
      <c r="F727">
        <v>1</v>
      </c>
      <c r="G727">
        <v>2018</v>
      </c>
    </row>
    <row r="728" spans="1:7" x14ac:dyDescent="0.3">
      <c r="A728" t="s">
        <v>2710</v>
      </c>
      <c r="B728">
        <v>64517456</v>
      </c>
      <c r="C728">
        <v>0</v>
      </c>
      <c r="D728">
        <v>0</v>
      </c>
      <c r="E728">
        <v>64517456</v>
      </c>
      <c r="F728">
        <v>1</v>
      </c>
      <c r="G728">
        <v>2018</v>
      </c>
    </row>
    <row r="729" spans="1:7" x14ac:dyDescent="0.3">
      <c r="A729" t="s">
        <v>2711</v>
      </c>
      <c r="B729">
        <v>56239049</v>
      </c>
      <c r="C729">
        <v>0</v>
      </c>
      <c r="D729">
        <v>0</v>
      </c>
      <c r="E729">
        <v>56239049</v>
      </c>
      <c r="F729">
        <v>1</v>
      </c>
      <c r="G729">
        <v>2018</v>
      </c>
    </row>
    <row r="730" spans="1:7" x14ac:dyDescent="0.3">
      <c r="A730" t="s">
        <v>2712</v>
      </c>
      <c r="B730">
        <v>54663060</v>
      </c>
      <c r="C730">
        <v>0</v>
      </c>
      <c r="D730">
        <v>0</v>
      </c>
      <c r="E730">
        <v>54663060</v>
      </c>
      <c r="F730">
        <v>1</v>
      </c>
      <c r="G730">
        <v>2018</v>
      </c>
    </row>
    <row r="731" spans="1:7" x14ac:dyDescent="0.3">
      <c r="A731" t="s">
        <v>2713</v>
      </c>
      <c r="B731">
        <v>51400614</v>
      </c>
      <c r="C731">
        <v>0</v>
      </c>
      <c r="D731">
        <v>0</v>
      </c>
      <c r="E731">
        <v>51400614</v>
      </c>
      <c r="F731">
        <v>1</v>
      </c>
      <c r="G731">
        <v>2018</v>
      </c>
    </row>
    <row r="732" spans="1:7" x14ac:dyDescent="0.3">
      <c r="A732" t="s">
        <v>2714</v>
      </c>
      <c r="B732">
        <v>49954866</v>
      </c>
      <c r="C732">
        <v>0</v>
      </c>
      <c r="D732">
        <v>0</v>
      </c>
      <c r="E732">
        <v>49954866</v>
      </c>
      <c r="F732">
        <v>1</v>
      </c>
      <c r="G732">
        <v>2018</v>
      </c>
    </row>
    <row r="733" spans="1:7" x14ac:dyDescent="0.3">
      <c r="A733" t="s">
        <v>2715</v>
      </c>
      <c r="B733">
        <v>47427990</v>
      </c>
      <c r="C733">
        <v>0</v>
      </c>
      <c r="D733">
        <v>0</v>
      </c>
      <c r="E733">
        <v>47427990</v>
      </c>
      <c r="F733">
        <v>1</v>
      </c>
      <c r="G733">
        <v>2018</v>
      </c>
    </row>
    <row r="734" spans="1:7" x14ac:dyDescent="0.3">
      <c r="A734" t="s">
        <v>2716</v>
      </c>
      <c r="B734">
        <v>45579004</v>
      </c>
      <c r="C734">
        <v>0</v>
      </c>
      <c r="D734">
        <v>0</v>
      </c>
      <c r="E734">
        <v>45579004</v>
      </c>
      <c r="F734">
        <v>1</v>
      </c>
      <c r="G734">
        <v>2018</v>
      </c>
    </row>
    <row r="735" spans="1:7" x14ac:dyDescent="0.3">
      <c r="A735" t="s">
        <v>2717</v>
      </c>
      <c r="B735">
        <v>41043552</v>
      </c>
      <c r="C735">
        <v>0</v>
      </c>
      <c r="D735">
        <v>0</v>
      </c>
      <c r="E735">
        <v>41043552</v>
      </c>
      <c r="F735">
        <v>1</v>
      </c>
      <c r="G735">
        <v>2018</v>
      </c>
    </row>
    <row r="736" spans="1:7" x14ac:dyDescent="0.3">
      <c r="A736" t="s">
        <v>2718</v>
      </c>
      <c r="B736">
        <v>39576060</v>
      </c>
      <c r="C736">
        <v>0</v>
      </c>
      <c r="D736">
        <v>0</v>
      </c>
      <c r="E736">
        <v>39576060</v>
      </c>
      <c r="F736">
        <v>1</v>
      </c>
      <c r="G736">
        <v>2018</v>
      </c>
    </row>
    <row r="737" spans="1:7" x14ac:dyDescent="0.3">
      <c r="A737" t="s">
        <v>2719</v>
      </c>
      <c r="B737">
        <v>39193850</v>
      </c>
      <c r="C737">
        <v>0</v>
      </c>
      <c r="D737">
        <v>0</v>
      </c>
      <c r="E737">
        <v>39193850</v>
      </c>
      <c r="F737">
        <v>1</v>
      </c>
      <c r="G737">
        <v>2018</v>
      </c>
    </row>
    <row r="738" spans="1:7" x14ac:dyDescent="0.3">
      <c r="A738" t="s">
        <v>2720</v>
      </c>
      <c r="B738">
        <v>38598227</v>
      </c>
      <c r="C738">
        <v>0</v>
      </c>
      <c r="D738">
        <v>0</v>
      </c>
      <c r="E738">
        <v>38598227</v>
      </c>
      <c r="F738">
        <v>1</v>
      </c>
      <c r="G738">
        <v>2018</v>
      </c>
    </row>
    <row r="739" spans="1:7" x14ac:dyDescent="0.3">
      <c r="A739" t="s">
        <v>2721</v>
      </c>
      <c r="B739">
        <v>37496410</v>
      </c>
      <c r="C739">
        <v>0</v>
      </c>
      <c r="D739">
        <v>0</v>
      </c>
      <c r="E739">
        <v>37496410</v>
      </c>
      <c r="F739">
        <v>1</v>
      </c>
      <c r="G739">
        <v>2018</v>
      </c>
    </row>
    <row r="740" spans="1:7" x14ac:dyDescent="0.3">
      <c r="A740" t="s">
        <v>2722</v>
      </c>
      <c r="B740">
        <v>31920159</v>
      </c>
      <c r="C740">
        <v>0</v>
      </c>
      <c r="D740">
        <v>0</v>
      </c>
      <c r="E740">
        <v>31920159</v>
      </c>
      <c r="F740">
        <v>1</v>
      </c>
      <c r="G740">
        <v>2018</v>
      </c>
    </row>
    <row r="741" spans="1:7" x14ac:dyDescent="0.3">
      <c r="A741" t="s">
        <v>2723</v>
      </c>
      <c r="B741">
        <v>30896653</v>
      </c>
      <c r="C741">
        <v>0</v>
      </c>
      <c r="D741">
        <v>0</v>
      </c>
      <c r="E741">
        <v>30896653</v>
      </c>
      <c r="F741">
        <v>1</v>
      </c>
      <c r="G741">
        <v>2018</v>
      </c>
    </row>
    <row r="742" spans="1:7" x14ac:dyDescent="0.3">
      <c r="A742" t="s">
        <v>2724</v>
      </c>
      <c r="B742">
        <v>30355804</v>
      </c>
      <c r="C742">
        <v>0</v>
      </c>
      <c r="D742">
        <v>0</v>
      </c>
      <c r="E742">
        <v>30355804</v>
      </c>
      <c r="F742">
        <v>1</v>
      </c>
      <c r="G742">
        <v>2018</v>
      </c>
    </row>
    <row r="743" spans="1:7" x14ac:dyDescent="0.3">
      <c r="A743" t="s">
        <v>2725</v>
      </c>
      <c r="B743">
        <v>30114115</v>
      </c>
      <c r="C743">
        <v>0</v>
      </c>
      <c r="D743">
        <v>0</v>
      </c>
      <c r="E743">
        <v>30114115</v>
      </c>
      <c r="F743">
        <v>1</v>
      </c>
      <c r="G743">
        <v>2018</v>
      </c>
    </row>
    <row r="744" spans="1:7" x14ac:dyDescent="0.3">
      <c r="A744" t="s">
        <v>2726</v>
      </c>
      <c r="B744">
        <v>29806210</v>
      </c>
      <c r="C744">
        <v>0</v>
      </c>
      <c r="D744">
        <v>0</v>
      </c>
      <c r="E744">
        <v>29806210</v>
      </c>
      <c r="F744">
        <v>1</v>
      </c>
      <c r="G744">
        <v>2018</v>
      </c>
    </row>
    <row r="745" spans="1:7" x14ac:dyDescent="0.3">
      <c r="A745" t="s">
        <v>2727</v>
      </c>
      <c r="B745">
        <v>29176133</v>
      </c>
      <c r="C745">
        <v>0</v>
      </c>
      <c r="D745">
        <v>0</v>
      </c>
      <c r="E745">
        <v>29176133</v>
      </c>
      <c r="F745">
        <v>1</v>
      </c>
      <c r="G745">
        <v>2018</v>
      </c>
    </row>
    <row r="746" spans="1:7" x14ac:dyDescent="0.3">
      <c r="A746" t="s">
        <v>2728</v>
      </c>
      <c r="B746">
        <v>27222681</v>
      </c>
      <c r="C746">
        <v>0</v>
      </c>
      <c r="D746">
        <v>0</v>
      </c>
      <c r="E746">
        <v>27222681</v>
      </c>
      <c r="F746">
        <v>1</v>
      </c>
      <c r="G746">
        <v>2018</v>
      </c>
    </row>
    <row r="747" spans="1:7" x14ac:dyDescent="0.3">
      <c r="A747" t="s">
        <v>2729</v>
      </c>
      <c r="B747">
        <v>26796279</v>
      </c>
      <c r="C747">
        <v>0</v>
      </c>
      <c r="D747">
        <v>0</v>
      </c>
      <c r="E747">
        <v>26796279</v>
      </c>
      <c r="F747">
        <v>1</v>
      </c>
      <c r="G747">
        <v>2018</v>
      </c>
    </row>
    <row r="748" spans="1:7" x14ac:dyDescent="0.3">
      <c r="A748" t="s">
        <v>2730</v>
      </c>
      <c r="B748">
        <v>26125610</v>
      </c>
      <c r="C748">
        <v>0</v>
      </c>
      <c r="D748">
        <v>0</v>
      </c>
      <c r="E748">
        <v>26125610</v>
      </c>
      <c r="F748">
        <v>1</v>
      </c>
      <c r="G748">
        <v>2018</v>
      </c>
    </row>
    <row r="749" spans="1:7" x14ac:dyDescent="0.3">
      <c r="A749" t="s">
        <v>2731</v>
      </c>
      <c r="B749">
        <v>25962612</v>
      </c>
      <c r="C749">
        <v>0</v>
      </c>
      <c r="D749">
        <v>0</v>
      </c>
      <c r="E749">
        <v>25962612</v>
      </c>
      <c r="F749">
        <v>1</v>
      </c>
      <c r="G749">
        <v>2018</v>
      </c>
    </row>
    <row r="750" spans="1:7" x14ac:dyDescent="0.3">
      <c r="A750" t="s">
        <v>2732</v>
      </c>
      <c r="B750">
        <v>24340302</v>
      </c>
      <c r="C750">
        <v>0</v>
      </c>
      <c r="D750">
        <v>0</v>
      </c>
      <c r="E750">
        <v>24340302</v>
      </c>
      <c r="F750">
        <v>1</v>
      </c>
      <c r="G750">
        <v>2018</v>
      </c>
    </row>
    <row r="751" spans="1:7" x14ac:dyDescent="0.3">
      <c r="A751" t="s">
        <v>2733</v>
      </c>
      <c r="B751">
        <v>23929620</v>
      </c>
      <c r="C751">
        <v>0</v>
      </c>
      <c r="D751">
        <v>0</v>
      </c>
      <c r="E751">
        <v>23929620</v>
      </c>
      <c r="F751">
        <v>1</v>
      </c>
      <c r="G751">
        <v>2018</v>
      </c>
    </row>
    <row r="752" spans="1:7" x14ac:dyDescent="0.3">
      <c r="A752" t="s">
        <v>2734</v>
      </c>
      <c r="B752">
        <v>23148937</v>
      </c>
      <c r="C752">
        <v>0</v>
      </c>
      <c r="D752">
        <v>0</v>
      </c>
      <c r="E752">
        <v>23148937</v>
      </c>
      <c r="F752">
        <v>1</v>
      </c>
      <c r="G752">
        <v>2018</v>
      </c>
    </row>
    <row r="753" spans="1:7" x14ac:dyDescent="0.3">
      <c r="A753" t="s">
        <v>2735</v>
      </c>
      <c r="B753">
        <v>23144130</v>
      </c>
      <c r="C753">
        <v>0</v>
      </c>
      <c r="D753">
        <v>0</v>
      </c>
      <c r="E753">
        <v>23144130</v>
      </c>
      <c r="F753">
        <v>1</v>
      </c>
      <c r="G753">
        <v>2018</v>
      </c>
    </row>
    <row r="754" spans="1:7" x14ac:dyDescent="0.3">
      <c r="A754" t="s">
        <v>2736</v>
      </c>
      <c r="B754">
        <v>23130469</v>
      </c>
      <c r="C754">
        <v>0</v>
      </c>
      <c r="D754">
        <v>0</v>
      </c>
      <c r="E754">
        <v>23130469</v>
      </c>
      <c r="F754">
        <v>1</v>
      </c>
      <c r="G754">
        <v>2018</v>
      </c>
    </row>
    <row r="755" spans="1:7" x14ac:dyDescent="0.3">
      <c r="A755" t="s">
        <v>2737</v>
      </c>
      <c r="B755">
        <v>22435156</v>
      </c>
      <c r="C755">
        <v>0</v>
      </c>
      <c r="D755">
        <v>0</v>
      </c>
      <c r="E755">
        <v>22435156</v>
      </c>
      <c r="F755">
        <v>1</v>
      </c>
      <c r="G755">
        <v>2018</v>
      </c>
    </row>
    <row r="756" spans="1:7" x14ac:dyDescent="0.3">
      <c r="A756" t="s">
        <v>2738</v>
      </c>
      <c r="B756">
        <v>22075730</v>
      </c>
      <c r="C756">
        <v>0</v>
      </c>
      <c r="D756">
        <v>0</v>
      </c>
      <c r="E756">
        <v>22075730</v>
      </c>
      <c r="F756">
        <v>1</v>
      </c>
      <c r="G756">
        <v>2018</v>
      </c>
    </row>
    <row r="757" spans="1:7" x14ac:dyDescent="0.3">
      <c r="A757" t="s">
        <v>2739</v>
      </c>
      <c r="B757">
        <v>327598891</v>
      </c>
      <c r="C757">
        <v>0</v>
      </c>
      <c r="D757">
        <v>0</v>
      </c>
      <c r="E757">
        <v>327598891</v>
      </c>
      <c r="F757">
        <v>1</v>
      </c>
      <c r="G757">
        <v>2019</v>
      </c>
    </row>
    <row r="758" spans="1:7" x14ac:dyDescent="0.3">
      <c r="A758" t="s">
        <v>2740</v>
      </c>
      <c r="B758">
        <v>255863112</v>
      </c>
      <c r="C758">
        <v>0</v>
      </c>
      <c r="D758">
        <v>0</v>
      </c>
      <c r="E758">
        <v>255863112</v>
      </c>
      <c r="F758">
        <v>1</v>
      </c>
      <c r="G758">
        <v>2019</v>
      </c>
    </row>
    <row r="759" spans="1:7" x14ac:dyDescent="0.3">
      <c r="A759" t="s">
        <v>2741</v>
      </c>
      <c r="B759">
        <v>191602146</v>
      </c>
      <c r="C759">
        <v>0</v>
      </c>
      <c r="D759">
        <v>0</v>
      </c>
      <c r="E759">
        <v>191602146</v>
      </c>
      <c r="F759">
        <v>1</v>
      </c>
      <c r="G759">
        <v>2019</v>
      </c>
    </row>
    <row r="760" spans="1:7" x14ac:dyDescent="0.3">
      <c r="A760" t="s">
        <v>2742</v>
      </c>
      <c r="B760">
        <v>115448200</v>
      </c>
      <c r="C760">
        <v>0</v>
      </c>
      <c r="D760">
        <v>0</v>
      </c>
      <c r="E760">
        <v>115448200</v>
      </c>
      <c r="F760">
        <v>1</v>
      </c>
      <c r="G760">
        <v>2019</v>
      </c>
    </row>
    <row r="761" spans="1:7" x14ac:dyDescent="0.3">
      <c r="A761" t="s">
        <v>2743</v>
      </c>
      <c r="B761">
        <v>112367881</v>
      </c>
      <c r="C761">
        <v>0</v>
      </c>
      <c r="D761">
        <v>0</v>
      </c>
      <c r="E761">
        <v>112367881</v>
      </c>
      <c r="F761">
        <v>1</v>
      </c>
      <c r="G761">
        <v>2019</v>
      </c>
    </row>
    <row r="762" spans="1:7" x14ac:dyDescent="0.3">
      <c r="A762" t="s">
        <v>2744</v>
      </c>
      <c r="B762">
        <v>95618308</v>
      </c>
      <c r="C762">
        <v>0</v>
      </c>
      <c r="D762">
        <v>0</v>
      </c>
      <c r="E762">
        <v>95618308</v>
      </c>
      <c r="F762">
        <v>1</v>
      </c>
      <c r="G762">
        <v>2019</v>
      </c>
    </row>
    <row r="763" spans="1:7" x14ac:dyDescent="0.3">
      <c r="A763" t="s">
        <v>2745</v>
      </c>
      <c r="B763">
        <v>94975692</v>
      </c>
      <c r="C763">
        <v>0</v>
      </c>
      <c r="D763">
        <v>0</v>
      </c>
      <c r="E763">
        <v>94975692</v>
      </c>
      <c r="F763">
        <v>1</v>
      </c>
      <c r="G763">
        <v>2019</v>
      </c>
    </row>
    <row r="764" spans="1:7" x14ac:dyDescent="0.3">
      <c r="A764" t="s">
        <v>2746</v>
      </c>
      <c r="B764">
        <v>87761988</v>
      </c>
      <c r="C764">
        <v>0</v>
      </c>
      <c r="D764">
        <v>0</v>
      </c>
      <c r="E764">
        <v>87761988</v>
      </c>
      <c r="F764">
        <v>1</v>
      </c>
      <c r="G764">
        <v>2019</v>
      </c>
    </row>
    <row r="765" spans="1:7" x14ac:dyDescent="0.3">
      <c r="A765" t="s">
        <v>2747</v>
      </c>
      <c r="B765">
        <v>65406606</v>
      </c>
      <c r="C765">
        <v>0</v>
      </c>
      <c r="D765">
        <v>0</v>
      </c>
      <c r="E765">
        <v>65406606</v>
      </c>
      <c r="F765">
        <v>1</v>
      </c>
      <c r="G765">
        <v>2019</v>
      </c>
    </row>
    <row r="766" spans="1:7" x14ac:dyDescent="0.3">
      <c r="A766" t="s">
        <v>2748</v>
      </c>
      <c r="B766">
        <v>60011073</v>
      </c>
      <c r="C766">
        <v>0</v>
      </c>
      <c r="D766">
        <v>0</v>
      </c>
      <c r="E766">
        <v>60011073</v>
      </c>
      <c r="F766">
        <v>1</v>
      </c>
      <c r="G766">
        <v>2019</v>
      </c>
    </row>
    <row r="767" spans="1:7" x14ac:dyDescent="0.3">
      <c r="A767" t="s">
        <v>2749</v>
      </c>
      <c r="B767">
        <v>57149764</v>
      </c>
      <c r="C767">
        <v>0</v>
      </c>
      <c r="D767">
        <v>0</v>
      </c>
      <c r="E767">
        <v>57149764</v>
      </c>
      <c r="F767">
        <v>1</v>
      </c>
      <c r="G767">
        <v>2019</v>
      </c>
    </row>
    <row r="768" spans="1:7" x14ac:dyDescent="0.3">
      <c r="A768" t="s">
        <v>2750</v>
      </c>
      <c r="B768">
        <v>56573047</v>
      </c>
      <c r="C768">
        <v>0</v>
      </c>
      <c r="D768">
        <v>0</v>
      </c>
      <c r="E768">
        <v>56573047</v>
      </c>
      <c r="F768">
        <v>1</v>
      </c>
      <c r="G768">
        <v>2019</v>
      </c>
    </row>
    <row r="769" spans="1:7" x14ac:dyDescent="0.3">
      <c r="A769" t="s">
        <v>2751</v>
      </c>
      <c r="B769">
        <v>56040681</v>
      </c>
      <c r="C769">
        <v>0</v>
      </c>
      <c r="D769">
        <v>0</v>
      </c>
      <c r="E769">
        <v>56040681</v>
      </c>
      <c r="F769">
        <v>1</v>
      </c>
      <c r="G769">
        <v>2019</v>
      </c>
    </row>
    <row r="770" spans="1:7" x14ac:dyDescent="0.3">
      <c r="A770" t="s">
        <v>2752</v>
      </c>
      <c r="B770">
        <v>50803834</v>
      </c>
      <c r="C770">
        <v>0</v>
      </c>
      <c r="D770">
        <v>0</v>
      </c>
      <c r="E770">
        <v>50803834</v>
      </c>
      <c r="F770">
        <v>1</v>
      </c>
      <c r="G770">
        <v>2019</v>
      </c>
    </row>
    <row r="771" spans="1:7" x14ac:dyDescent="0.3">
      <c r="A771" t="s">
        <v>2753</v>
      </c>
      <c r="B771">
        <v>50574061</v>
      </c>
      <c r="C771">
        <v>0</v>
      </c>
      <c r="D771">
        <v>0</v>
      </c>
      <c r="E771">
        <v>50574061</v>
      </c>
      <c r="F771">
        <v>1</v>
      </c>
      <c r="G771">
        <v>2019</v>
      </c>
    </row>
    <row r="772" spans="1:7" x14ac:dyDescent="0.3">
      <c r="A772" t="s">
        <v>2754</v>
      </c>
      <c r="B772">
        <v>49615508</v>
      </c>
      <c r="C772">
        <v>0</v>
      </c>
      <c r="D772">
        <v>0</v>
      </c>
      <c r="E772">
        <v>49615508</v>
      </c>
      <c r="F772">
        <v>1</v>
      </c>
      <c r="G772">
        <v>2019</v>
      </c>
    </row>
    <row r="773" spans="1:7" x14ac:dyDescent="0.3">
      <c r="A773" t="s">
        <v>2755</v>
      </c>
      <c r="B773">
        <v>48507082</v>
      </c>
      <c r="C773">
        <v>0</v>
      </c>
      <c r="D773">
        <v>0</v>
      </c>
      <c r="E773">
        <v>48507082</v>
      </c>
      <c r="F773">
        <v>1</v>
      </c>
      <c r="G773">
        <v>2019</v>
      </c>
    </row>
    <row r="774" spans="1:7" x14ac:dyDescent="0.3">
      <c r="A774" t="s">
        <v>2756</v>
      </c>
      <c r="B774">
        <v>43100248</v>
      </c>
      <c r="C774">
        <v>0</v>
      </c>
      <c r="D774">
        <v>0</v>
      </c>
      <c r="E774">
        <v>43100248</v>
      </c>
      <c r="F774">
        <v>1</v>
      </c>
      <c r="G774">
        <v>2019</v>
      </c>
    </row>
    <row r="775" spans="1:7" x14ac:dyDescent="0.3">
      <c r="A775" t="s">
        <v>2757</v>
      </c>
      <c r="B775">
        <v>40396244</v>
      </c>
      <c r="C775">
        <v>0</v>
      </c>
      <c r="D775">
        <v>0</v>
      </c>
      <c r="E775">
        <v>40396244</v>
      </c>
      <c r="F775">
        <v>1</v>
      </c>
      <c r="G775">
        <v>2019</v>
      </c>
    </row>
    <row r="776" spans="1:7" x14ac:dyDescent="0.3">
      <c r="A776" t="s">
        <v>2758</v>
      </c>
      <c r="B776">
        <v>39756292</v>
      </c>
      <c r="C776">
        <v>0</v>
      </c>
      <c r="D776">
        <v>0</v>
      </c>
      <c r="E776">
        <v>39756292</v>
      </c>
      <c r="F776">
        <v>1</v>
      </c>
      <c r="G776">
        <v>2019</v>
      </c>
    </row>
    <row r="777" spans="1:7" x14ac:dyDescent="0.3">
      <c r="A777" t="s">
        <v>2759</v>
      </c>
      <c r="B777">
        <v>37410850</v>
      </c>
      <c r="C777">
        <v>0</v>
      </c>
      <c r="D777">
        <v>0</v>
      </c>
      <c r="E777">
        <v>37410850</v>
      </c>
      <c r="F777">
        <v>1</v>
      </c>
      <c r="G777">
        <v>2019</v>
      </c>
    </row>
    <row r="778" spans="1:7" x14ac:dyDescent="0.3">
      <c r="A778" t="s">
        <v>2760</v>
      </c>
      <c r="B778">
        <v>37092694</v>
      </c>
      <c r="C778">
        <v>0</v>
      </c>
      <c r="D778">
        <v>0</v>
      </c>
      <c r="E778">
        <v>37092694</v>
      </c>
      <c r="F778">
        <v>1</v>
      </c>
      <c r="G778">
        <v>2019</v>
      </c>
    </row>
    <row r="779" spans="1:7" x14ac:dyDescent="0.3">
      <c r="A779" t="s">
        <v>2761</v>
      </c>
      <c r="B779">
        <v>35515687</v>
      </c>
      <c r="C779">
        <v>0</v>
      </c>
      <c r="D779">
        <v>0</v>
      </c>
      <c r="E779">
        <v>35515687</v>
      </c>
      <c r="F779">
        <v>1</v>
      </c>
      <c r="G779">
        <v>2019</v>
      </c>
    </row>
    <row r="780" spans="1:7" x14ac:dyDescent="0.3">
      <c r="A780" t="s">
        <v>2762</v>
      </c>
      <c r="B780">
        <v>34291831</v>
      </c>
      <c r="C780">
        <v>0</v>
      </c>
      <c r="D780">
        <v>0</v>
      </c>
      <c r="E780">
        <v>34291831</v>
      </c>
      <c r="F780">
        <v>1</v>
      </c>
      <c r="G780">
        <v>2019</v>
      </c>
    </row>
    <row r="781" spans="1:7" x14ac:dyDescent="0.3">
      <c r="A781" t="s">
        <v>2763</v>
      </c>
      <c r="B781">
        <v>34148707</v>
      </c>
      <c r="C781">
        <v>0</v>
      </c>
      <c r="D781">
        <v>0</v>
      </c>
      <c r="E781">
        <v>34148707</v>
      </c>
      <c r="F781">
        <v>1</v>
      </c>
      <c r="G781">
        <v>2019</v>
      </c>
    </row>
    <row r="782" spans="1:7" x14ac:dyDescent="0.3">
      <c r="A782" t="s">
        <v>2764</v>
      </c>
      <c r="B782">
        <v>32802347</v>
      </c>
      <c r="C782">
        <v>0</v>
      </c>
      <c r="D782">
        <v>0</v>
      </c>
      <c r="E782">
        <v>32802347</v>
      </c>
      <c r="F782">
        <v>1</v>
      </c>
      <c r="G782">
        <v>2019</v>
      </c>
    </row>
    <row r="783" spans="1:7" x14ac:dyDescent="0.3">
      <c r="A783" t="s">
        <v>2765</v>
      </c>
      <c r="B783">
        <v>32333512</v>
      </c>
      <c r="C783">
        <v>0</v>
      </c>
      <c r="D783">
        <v>0</v>
      </c>
      <c r="E783">
        <v>32333512</v>
      </c>
      <c r="F783">
        <v>1</v>
      </c>
      <c r="G783">
        <v>2019</v>
      </c>
    </row>
    <row r="784" spans="1:7" x14ac:dyDescent="0.3">
      <c r="A784" t="s">
        <v>2766</v>
      </c>
      <c r="B784">
        <v>32218990</v>
      </c>
      <c r="C784">
        <v>0</v>
      </c>
      <c r="D784">
        <v>0</v>
      </c>
      <c r="E784">
        <v>32218990</v>
      </c>
      <c r="F784">
        <v>1</v>
      </c>
      <c r="G784">
        <v>2019</v>
      </c>
    </row>
    <row r="785" spans="1:7" x14ac:dyDescent="0.3">
      <c r="A785" t="s">
        <v>2767</v>
      </c>
      <c r="B785">
        <v>32001580</v>
      </c>
      <c r="C785">
        <v>0</v>
      </c>
      <c r="D785">
        <v>0</v>
      </c>
      <c r="E785">
        <v>32001580</v>
      </c>
      <c r="F785">
        <v>1</v>
      </c>
      <c r="G785">
        <v>2019</v>
      </c>
    </row>
    <row r="786" spans="1:7" x14ac:dyDescent="0.3">
      <c r="A786" t="s">
        <v>2768</v>
      </c>
      <c r="B786">
        <v>29206238</v>
      </c>
      <c r="C786">
        <v>0</v>
      </c>
      <c r="D786">
        <v>0</v>
      </c>
      <c r="E786">
        <v>29206238</v>
      </c>
      <c r="F786">
        <v>1</v>
      </c>
      <c r="G786">
        <v>2019</v>
      </c>
    </row>
    <row r="787" spans="1:7" x14ac:dyDescent="0.3">
      <c r="A787" t="s">
        <v>2769</v>
      </c>
      <c r="B787">
        <v>27696393</v>
      </c>
      <c r="C787">
        <v>0</v>
      </c>
      <c r="D787">
        <v>0</v>
      </c>
      <c r="E787">
        <v>27696393</v>
      </c>
      <c r="F787">
        <v>1</v>
      </c>
      <c r="G787">
        <v>2019</v>
      </c>
    </row>
    <row r="788" spans="1:7" x14ac:dyDescent="0.3">
      <c r="A788" t="s">
        <v>2770</v>
      </c>
      <c r="B788">
        <v>27347118</v>
      </c>
      <c r="C788">
        <v>0</v>
      </c>
      <c r="D788">
        <v>0</v>
      </c>
      <c r="E788">
        <v>27347118</v>
      </c>
      <c r="F788">
        <v>1</v>
      </c>
      <c r="G788">
        <v>2019</v>
      </c>
    </row>
    <row r="789" spans="1:7" x14ac:dyDescent="0.3">
      <c r="A789" t="s">
        <v>2771</v>
      </c>
      <c r="B789">
        <v>26990962</v>
      </c>
      <c r="C789">
        <v>0</v>
      </c>
      <c r="D789">
        <v>0</v>
      </c>
      <c r="E789">
        <v>26990962</v>
      </c>
      <c r="F789">
        <v>1</v>
      </c>
      <c r="G789">
        <v>2019</v>
      </c>
    </row>
    <row r="790" spans="1:7" x14ac:dyDescent="0.3">
      <c r="A790" t="s">
        <v>2772</v>
      </c>
      <c r="B790">
        <v>26228317</v>
      </c>
      <c r="C790">
        <v>0</v>
      </c>
      <c r="D790">
        <v>0</v>
      </c>
      <c r="E790">
        <v>26228317</v>
      </c>
      <c r="F790">
        <v>1</v>
      </c>
      <c r="G790">
        <v>2019</v>
      </c>
    </row>
    <row r="791" spans="1:7" x14ac:dyDescent="0.3">
      <c r="A791" t="s">
        <v>2773</v>
      </c>
      <c r="B791">
        <v>25958189</v>
      </c>
      <c r="C791">
        <v>0</v>
      </c>
      <c r="D791">
        <v>0</v>
      </c>
      <c r="E791">
        <v>25958189</v>
      </c>
      <c r="F791">
        <v>1</v>
      </c>
      <c r="G791">
        <v>2019</v>
      </c>
    </row>
    <row r="792" spans="1:7" x14ac:dyDescent="0.3">
      <c r="A792" t="s">
        <v>2774</v>
      </c>
      <c r="B792">
        <v>25293853</v>
      </c>
      <c r="C792">
        <v>0</v>
      </c>
      <c r="D792">
        <v>0</v>
      </c>
      <c r="E792">
        <v>25293853</v>
      </c>
      <c r="F792">
        <v>1</v>
      </c>
      <c r="G792">
        <v>2019</v>
      </c>
    </row>
    <row r="793" spans="1:7" x14ac:dyDescent="0.3">
      <c r="A793" t="s">
        <v>2775</v>
      </c>
      <c r="B793">
        <v>24106579</v>
      </c>
      <c r="C793">
        <v>0</v>
      </c>
      <c r="D793">
        <v>0</v>
      </c>
      <c r="E793">
        <v>24106579</v>
      </c>
      <c r="F793">
        <v>1</v>
      </c>
      <c r="G793">
        <v>2019</v>
      </c>
    </row>
    <row r="794" spans="1:7" x14ac:dyDescent="0.3">
      <c r="A794" t="s">
        <v>2776</v>
      </c>
      <c r="B794">
        <v>23805899</v>
      </c>
      <c r="C794">
        <v>0</v>
      </c>
      <c r="D794">
        <v>0</v>
      </c>
      <c r="E794">
        <v>23805899</v>
      </c>
      <c r="F794">
        <v>1</v>
      </c>
      <c r="G794">
        <v>2019</v>
      </c>
    </row>
    <row r="795" spans="1:7" x14ac:dyDescent="0.3">
      <c r="A795" t="s">
        <v>2777</v>
      </c>
      <c r="B795">
        <v>23623665</v>
      </c>
      <c r="C795">
        <v>0</v>
      </c>
      <c r="D795">
        <v>0</v>
      </c>
      <c r="E795">
        <v>23623665</v>
      </c>
      <c r="F795">
        <v>1</v>
      </c>
      <c r="G795">
        <v>2019</v>
      </c>
    </row>
    <row r="796" spans="1:7" x14ac:dyDescent="0.3">
      <c r="A796" t="s">
        <v>2778</v>
      </c>
      <c r="B796">
        <v>23422744</v>
      </c>
      <c r="C796">
        <v>0</v>
      </c>
      <c r="D796">
        <v>0</v>
      </c>
      <c r="E796">
        <v>23422744</v>
      </c>
      <c r="F796">
        <v>1</v>
      </c>
      <c r="G796">
        <v>2019</v>
      </c>
    </row>
    <row r="797" spans="1:7" x14ac:dyDescent="0.3">
      <c r="A797" t="s">
        <v>2779</v>
      </c>
      <c r="B797">
        <v>23414998</v>
      </c>
      <c r="C797">
        <v>0</v>
      </c>
      <c r="D797">
        <v>0</v>
      </c>
      <c r="E797">
        <v>23414998</v>
      </c>
      <c r="F797">
        <v>1</v>
      </c>
      <c r="G797">
        <v>2019</v>
      </c>
    </row>
    <row r="798" spans="1:7" x14ac:dyDescent="0.3">
      <c r="A798" t="s">
        <v>2780</v>
      </c>
      <c r="B798">
        <v>22936257</v>
      </c>
      <c r="C798">
        <v>0</v>
      </c>
      <c r="D798">
        <v>0</v>
      </c>
      <c r="E798">
        <v>22936257</v>
      </c>
      <c r="F798">
        <v>1</v>
      </c>
      <c r="G798">
        <v>2019</v>
      </c>
    </row>
    <row r="799" spans="1:7" x14ac:dyDescent="0.3">
      <c r="A799" t="s">
        <v>2781</v>
      </c>
      <c r="B799">
        <v>21386368</v>
      </c>
      <c r="C799">
        <v>0</v>
      </c>
      <c r="D799">
        <v>0</v>
      </c>
      <c r="E799">
        <v>21386368</v>
      </c>
      <c r="F799">
        <v>1</v>
      </c>
      <c r="G799">
        <v>2019</v>
      </c>
    </row>
    <row r="800" spans="1:7" x14ac:dyDescent="0.3">
      <c r="A800" t="s">
        <v>2782</v>
      </c>
      <c r="B800">
        <v>21290004</v>
      </c>
      <c r="C800">
        <v>0</v>
      </c>
      <c r="D800">
        <v>0</v>
      </c>
      <c r="E800">
        <v>21290004</v>
      </c>
      <c r="F800">
        <v>1</v>
      </c>
      <c r="G800">
        <v>2019</v>
      </c>
    </row>
    <row r="801" spans="1:7" x14ac:dyDescent="0.3">
      <c r="A801" t="s">
        <v>2783</v>
      </c>
      <c r="B801">
        <v>21083522</v>
      </c>
      <c r="C801">
        <v>0</v>
      </c>
      <c r="D801">
        <v>0</v>
      </c>
      <c r="E801">
        <v>21083522</v>
      </c>
      <c r="F801">
        <v>1</v>
      </c>
      <c r="G801">
        <v>2019</v>
      </c>
    </row>
    <row r="802" spans="1:7" x14ac:dyDescent="0.3">
      <c r="A802" t="s">
        <v>2784</v>
      </c>
      <c r="B802">
        <v>20084169</v>
      </c>
      <c r="C802">
        <v>0</v>
      </c>
      <c r="D802">
        <v>0</v>
      </c>
      <c r="E802">
        <v>20084169</v>
      </c>
      <c r="F802">
        <v>1</v>
      </c>
      <c r="G802">
        <v>2019</v>
      </c>
    </row>
    <row r="803" spans="1:7" x14ac:dyDescent="0.3">
      <c r="A803" t="s">
        <v>2785</v>
      </c>
      <c r="B803">
        <v>19363826</v>
      </c>
      <c r="C803">
        <v>0</v>
      </c>
      <c r="D803">
        <v>0</v>
      </c>
      <c r="E803">
        <v>19363826</v>
      </c>
      <c r="F803">
        <v>1</v>
      </c>
      <c r="G803">
        <v>2019</v>
      </c>
    </row>
    <row r="804" spans="1:7" x14ac:dyDescent="0.3">
      <c r="A804" t="s">
        <v>2786</v>
      </c>
      <c r="B804">
        <v>18899214</v>
      </c>
      <c r="C804">
        <v>0</v>
      </c>
      <c r="D804">
        <v>0</v>
      </c>
      <c r="E804">
        <v>18899214</v>
      </c>
      <c r="F804">
        <v>1</v>
      </c>
      <c r="G804">
        <v>2019</v>
      </c>
    </row>
    <row r="805" spans="1:7" x14ac:dyDescent="0.3">
      <c r="A805" t="s">
        <v>2787</v>
      </c>
      <c r="B805">
        <v>18738951</v>
      </c>
      <c r="C805">
        <v>0</v>
      </c>
      <c r="D805">
        <v>0</v>
      </c>
      <c r="E805">
        <v>18738951</v>
      </c>
      <c r="F805">
        <v>1</v>
      </c>
      <c r="G805">
        <v>2019</v>
      </c>
    </row>
    <row r="806" spans="1:7" x14ac:dyDescent="0.3">
      <c r="A806" t="s">
        <v>2788</v>
      </c>
      <c r="B806">
        <v>6688330</v>
      </c>
      <c r="C806">
        <v>0</v>
      </c>
      <c r="D806">
        <v>0</v>
      </c>
      <c r="E806">
        <v>6659968</v>
      </c>
      <c r="F806">
        <v>0.996</v>
      </c>
      <c r="G806">
        <v>2020</v>
      </c>
    </row>
    <row r="807" spans="1:7" x14ac:dyDescent="0.3">
      <c r="A807" t="s">
        <v>2789</v>
      </c>
      <c r="B807">
        <v>8990599</v>
      </c>
      <c r="C807">
        <v>0</v>
      </c>
      <c r="D807">
        <v>0</v>
      </c>
      <c r="E807">
        <v>8377569</v>
      </c>
      <c r="F807">
        <v>0.93200000000000005</v>
      </c>
      <c r="G807">
        <v>2021</v>
      </c>
    </row>
    <row r="808" spans="1:7" x14ac:dyDescent="0.3">
      <c r="A808" t="s">
        <v>2790</v>
      </c>
      <c r="B808">
        <v>15038738</v>
      </c>
      <c r="C808">
        <v>0</v>
      </c>
      <c r="D808">
        <v>0</v>
      </c>
      <c r="E808">
        <v>14877539</v>
      </c>
      <c r="F808">
        <v>0.98899999999999999</v>
      </c>
      <c r="G808">
        <v>2022</v>
      </c>
    </row>
    <row r="809" spans="1:7" x14ac:dyDescent="0.3">
      <c r="A809" t="s">
        <v>2791</v>
      </c>
      <c r="B809">
        <v>461421559</v>
      </c>
      <c r="C809">
        <v>372755</v>
      </c>
      <c r="D809">
        <v>0</v>
      </c>
      <c r="E809">
        <v>461048804</v>
      </c>
      <c r="F809">
        <v>0.999</v>
      </c>
      <c r="G809">
        <v>2020</v>
      </c>
    </row>
    <row r="810" spans="1:7" x14ac:dyDescent="0.3">
      <c r="A810" t="s">
        <v>2792</v>
      </c>
      <c r="B810">
        <v>453230408</v>
      </c>
      <c r="C810">
        <v>49505008</v>
      </c>
      <c r="D810">
        <v>0.109</v>
      </c>
      <c r="E810">
        <v>403725400</v>
      </c>
      <c r="F810">
        <v>0.89100000000000001</v>
      </c>
      <c r="G810">
        <v>2020</v>
      </c>
    </row>
    <row r="811" spans="1:7" x14ac:dyDescent="0.3">
      <c r="A811" t="s">
        <v>2793</v>
      </c>
      <c r="B811">
        <v>426505244</v>
      </c>
      <c r="C811">
        <v>206305244</v>
      </c>
      <c r="D811">
        <v>0.48399999999999999</v>
      </c>
      <c r="E811">
        <v>220200000</v>
      </c>
      <c r="F811">
        <v>0.51600000000000001</v>
      </c>
      <c r="G811">
        <v>2020</v>
      </c>
    </row>
    <row r="812" spans="1:7" x14ac:dyDescent="0.3">
      <c r="A812" t="s">
        <v>2794</v>
      </c>
      <c r="B812">
        <v>365304105</v>
      </c>
      <c r="C812">
        <v>58504105</v>
      </c>
      <c r="D812">
        <v>0.16</v>
      </c>
      <c r="E812">
        <v>306800000</v>
      </c>
      <c r="F812">
        <v>0.84</v>
      </c>
      <c r="G812">
        <v>2020</v>
      </c>
    </row>
    <row r="813" spans="1:7" x14ac:dyDescent="0.3">
      <c r="A813" t="s">
        <v>2795</v>
      </c>
      <c r="B813">
        <v>319715683</v>
      </c>
      <c r="C813">
        <v>148974665</v>
      </c>
      <c r="D813">
        <v>0.46600000000000003</v>
      </c>
      <c r="E813">
        <v>170741018</v>
      </c>
      <c r="F813">
        <v>0.53400000000000003</v>
      </c>
      <c r="G813">
        <v>2020</v>
      </c>
    </row>
    <row r="814" spans="1:7" x14ac:dyDescent="0.3">
      <c r="A814" t="s">
        <v>2796</v>
      </c>
      <c r="B814">
        <v>251410631</v>
      </c>
      <c r="C814">
        <v>77047065</v>
      </c>
      <c r="D814">
        <v>0.30599999999999999</v>
      </c>
      <c r="E814">
        <v>174363566</v>
      </c>
      <c r="F814">
        <v>0.69399999999999995</v>
      </c>
      <c r="G814">
        <v>2020</v>
      </c>
    </row>
    <row r="815" spans="1:7" x14ac:dyDescent="0.3">
      <c r="A815" t="s">
        <v>2797</v>
      </c>
      <c r="B815">
        <v>240646355</v>
      </c>
      <c r="C815">
        <v>214670</v>
      </c>
      <c r="D815">
        <v>0</v>
      </c>
      <c r="E815">
        <v>240431685</v>
      </c>
      <c r="F815">
        <v>0.999</v>
      </c>
      <c r="G815">
        <v>2020</v>
      </c>
    </row>
    <row r="816" spans="1:7" x14ac:dyDescent="0.3">
      <c r="A816" t="s">
        <v>2798</v>
      </c>
      <c r="B816">
        <v>215905815</v>
      </c>
      <c r="C816">
        <v>58568815</v>
      </c>
      <c r="D816">
        <v>0.27100000000000002</v>
      </c>
      <c r="E816">
        <v>157337000</v>
      </c>
      <c r="F816">
        <v>0.72899999999999998</v>
      </c>
      <c r="G816">
        <v>2020</v>
      </c>
    </row>
    <row r="817" spans="1:7" x14ac:dyDescent="0.3">
      <c r="A817" t="s">
        <v>2799</v>
      </c>
      <c r="B817">
        <v>205358461</v>
      </c>
      <c r="C817">
        <v>84158461</v>
      </c>
      <c r="D817">
        <v>0.41</v>
      </c>
      <c r="E817">
        <v>121200000</v>
      </c>
      <c r="F817">
        <v>0.59</v>
      </c>
      <c r="G817">
        <v>2020</v>
      </c>
    </row>
    <row r="818" spans="1:7" x14ac:dyDescent="0.3">
      <c r="A818" t="s">
        <v>2800</v>
      </c>
      <c r="B818">
        <v>169601036</v>
      </c>
      <c r="C818">
        <v>46801036</v>
      </c>
      <c r="D818">
        <v>0.27600000000000002</v>
      </c>
      <c r="E818">
        <v>122800000</v>
      </c>
      <c r="F818">
        <v>0.72399999999999998</v>
      </c>
      <c r="G818">
        <v>2020</v>
      </c>
    </row>
    <row r="819" spans="1:7" x14ac:dyDescent="0.3">
      <c r="A819" t="s">
        <v>2801</v>
      </c>
      <c r="B819">
        <v>144492724</v>
      </c>
      <c r="C819">
        <v>70410000</v>
      </c>
      <c r="D819">
        <v>0.48699999999999999</v>
      </c>
      <c r="E819">
        <v>74082724</v>
      </c>
      <c r="F819">
        <v>0.51300000000000001</v>
      </c>
      <c r="G819">
        <v>2020</v>
      </c>
    </row>
    <row r="820" spans="1:7" x14ac:dyDescent="0.3">
      <c r="A820" t="s">
        <v>2802</v>
      </c>
      <c r="B820">
        <v>141940042</v>
      </c>
      <c r="C820">
        <v>61555145</v>
      </c>
      <c r="D820">
        <v>0.434</v>
      </c>
      <c r="E820">
        <v>80384897</v>
      </c>
      <c r="F820">
        <v>0.56599999999999995</v>
      </c>
      <c r="G820">
        <v>2020</v>
      </c>
    </row>
    <row r="821" spans="1:7" x14ac:dyDescent="0.3">
      <c r="A821" t="s">
        <v>2803</v>
      </c>
      <c r="B821">
        <v>121903885</v>
      </c>
      <c r="C821">
        <v>946154</v>
      </c>
      <c r="D821">
        <v>8.0000000000000002E-3</v>
      </c>
      <c r="E821">
        <v>120957731</v>
      </c>
      <c r="F821">
        <v>0.99199999999999999</v>
      </c>
      <c r="G821">
        <v>2020</v>
      </c>
    </row>
    <row r="822" spans="1:7" x14ac:dyDescent="0.3">
      <c r="A822" t="s">
        <v>2804</v>
      </c>
      <c r="B822">
        <v>111166669</v>
      </c>
      <c r="C822">
        <v>62342368</v>
      </c>
      <c r="D822">
        <v>0.56100000000000005</v>
      </c>
      <c r="E822">
        <v>48824301</v>
      </c>
      <c r="F822">
        <v>0.439</v>
      </c>
      <c r="G822">
        <v>2020</v>
      </c>
    </row>
    <row r="823" spans="1:7" x14ac:dyDescent="0.3">
      <c r="A823" t="s">
        <v>2805</v>
      </c>
      <c r="B823">
        <v>64237554</v>
      </c>
      <c r="C823">
        <v>18797</v>
      </c>
      <c r="D823">
        <v>0</v>
      </c>
      <c r="E823">
        <v>64218757</v>
      </c>
      <c r="F823">
        <v>1</v>
      </c>
      <c r="G823">
        <v>2020</v>
      </c>
    </row>
    <row r="824" spans="1:7" x14ac:dyDescent="0.3">
      <c r="A824" t="s">
        <v>2806</v>
      </c>
      <c r="B824">
        <v>50866901</v>
      </c>
      <c r="C824">
        <v>793525</v>
      </c>
      <c r="D824">
        <v>1.6E-2</v>
      </c>
      <c r="E824">
        <v>50073376</v>
      </c>
      <c r="F824">
        <v>0.98399999999999999</v>
      </c>
      <c r="G824">
        <v>2020</v>
      </c>
    </row>
    <row r="825" spans="1:7" x14ac:dyDescent="0.3">
      <c r="A825" t="s">
        <v>2807</v>
      </c>
      <c r="B825">
        <v>49447308</v>
      </c>
      <c r="C825">
        <v>27309289</v>
      </c>
      <c r="D825">
        <v>0.55200000000000005</v>
      </c>
      <c r="E825">
        <v>22138019</v>
      </c>
      <c r="F825">
        <v>0.44800000000000001</v>
      </c>
      <c r="G825">
        <v>2020</v>
      </c>
    </row>
    <row r="826" spans="1:7" x14ac:dyDescent="0.3">
      <c r="A826" t="s">
        <v>2808</v>
      </c>
      <c r="B826">
        <v>49276818</v>
      </c>
      <c r="C826">
        <v>450000</v>
      </c>
      <c r="D826">
        <v>8.9999999999999993E-3</v>
      </c>
      <c r="E826">
        <v>48826818</v>
      </c>
      <c r="F826">
        <v>0.99099999999999999</v>
      </c>
      <c r="G826">
        <v>2020</v>
      </c>
    </row>
    <row r="827" spans="1:7" x14ac:dyDescent="0.3">
      <c r="A827" t="s">
        <v>2809</v>
      </c>
      <c r="B827">
        <v>49169594</v>
      </c>
      <c r="C827">
        <v>23852659</v>
      </c>
      <c r="D827">
        <v>0.48499999999999999</v>
      </c>
      <c r="E827">
        <v>25316935</v>
      </c>
      <c r="F827">
        <v>0.51500000000000001</v>
      </c>
      <c r="G827">
        <v>2020</v>
      </c>
    </row>
    <row r="828" spans="1:7" x14ac:dyDescent="0.3">
      <c r="A828" t="s">
        <v>2810</v>
      </c>
      <c r="B828">
        <v>47990414</v>
      </c>
      <c r="C828">
        <v>2386483</v>
      </c>
      <c r="D828">
        <v>0.05</v>
      </c>
      <c r="E828">
        <v>45603931</v>
      </c>
      <c r="F828">
        <v>0.95</v>
      </c>
      <c r="G828">
        <v>2020</v>
      </c>
    </row>
    <row r="829" spans="1:7" x14ac:dyDescent="0.3">
      <c r="A829" t="s">
        <v>2811</v>
      </c>
      <c r="B829">
        <v>44331465</v>
      </c>
      <c r="C829">
        <v>20831465</v>
      </c>
      <c r="D829">
        <v>0.47</v>
      </c>
      <c r="E829">
        <v>23500000</v>
      </c>
      <c r="F829">
        <v>0.53</v>
      </c>
      <c r="G829">
        <v>2020</v>
      </c>
    </row>
    <row r="830" spans="1:7" x14ac:dyDescent="0.3">
      <c r="A830" t="s">
        <v>2812</v>
      </c>
      <c r="B830">
        <v>43387638</v>
      </c>
      <c r="C830">
        <v>21277892</v>
      </c>
      <c r="D830">
        <v>0.49</v>
      </c>
      <c r="E830">
        <v>22109746</v>
      </c>
      <c r="F830">
        <v>0.51</v>
      </c>
      <c r="G830">
        <v>2020</v>
      </c>
    </row>
    <row r="831" spans="1:7" x14ac:dyDescent="0.3">
      <c r="A831" t="s">
        <v>2813</v>
      </c>
      <c r="B831">
        <v>42698327</v>
      </c>
      <c r="C831">
        <v>1231407</v>
      </c>
      <c r="D831">
        <v>2.9000000000000001E-2</v>
      </c>
      <c r="E831">
        <v>41466920</v>
      </c>
      <c r="F831">
        <v>0.97099999999999997</v>
      </c>
      <c r="G831">
        <v>2020</v>
      </c>
    </row>
    <row r="832" spans="1:7" x14ac:dyDescent="0.3">
      <c r="A832" t="s">
        <v>2814</v>
      </c>
      <c r="B832">
        <v>42145959</v>
      </c>
      <c r="C832">
        <v>15162470</v>
      </c>
      <c r="D832">
        <v>0.36</v>
      </c>
      <c r="E832">
        <v>26983489</v>
      </c>
      <c r="F832">
        <v>0.64</v>
      </c>
      <c r="G832">
        <v>2020</v>
      </c>
    </row>
    <row r="833" spans="1:7" x14ac:dyDescent="0.3">
      <c r="A833" t="s">
        <v>2815</v>
      </c>
      <c r="B833">
        <v>40882928</v>
      </c>
      <c r="C833">
        <v>17291078</v>
      </c>
      <c r="D833">
        <v>0.42299999999999999</v>
      </c>
      <c r="E833">
        <v>23591850</v>
      </c>
      <c r="F833">
        <v>0.57699999999999996</v>
      </c>
      <c r="G833">
        <v>2020</v>
      </c>
    </row>
    <row r="834" spans="1:7" x14ac:dyDescent="0.3">
      <c r="A834" t="s">
        <v>2816</v>
      </c>
      <c r="B834">
        <v>39861118</v>
      </c>
      <c r="C834">
        <v>12561824</v>
      </c>
      <c r="D834">
        <v>0.315</v>
      </c>
      <c r="E834">
        <v>27299294</v>
      </c>
      <c r="F834">
        <v>0.68500000000000005</v>
      </c>
      <c r="G834">
        <v>2020</v>
      </c>
    </row>
    <row r="835" spans="1:7" x14ac:dyDescent="0.3">
      <c r="A835" t="s">
        <v>2817</v>
      </c>
      <c r="B835">
        <v>37389889</v>
      </c>
      <c r="C835">
        <v>821000</v>
      </c>
      <c r="D835">
        <v>2.1999999999999999E-2</v>
      </c>
      <c r="E835">
        <v>36568889</v>
      </c>
      <c r="F835">
        <v>0.97799999999999998</v>
      </c>
      <c r="G835">
        <v>2020</v>
      </c>
    </row>
    <row r="836" spans="1:7" x14ac:dyDescent="0.3">
      <c r="A836" t="s">
        <v>2818</v>
      </c>
      <c r="B836">
        <v>34664900</v>
      </c>
      <c r="C836">
        <v>113527</v>
      </c>
      <c r="D836">
        <v>3.0000000000000001E-3</v>
      </c>
      <c r="E836">
        <v>34551373</v>
      </c>
      <c r="F836">
        <v>0.997</v>
      </c>
      <c r="G836">
        <v>2020</v>
      </c>
    </row>
    <row r="837" spans="1:7" x14ac:dyDescent="0.3">
      <c r="A837" t="s">
        <v>2819</v>
      </c>
      <c r="B837">
        <v>31220247</v>
      </c>
      <c r="C837">
        <v>14163574</v>
      </c>
      <c r="D837">
        <v>0.45400000000000001</v>
      </c>
      <c r="E837">
        <v>17056673</v>
      </c>
      <c r="F837">
        <v>0.54600000000000004</v>
      </c>
      <c r="G837">
        <v>2020</v>
      </c>
    </row>
    <row r="838" spans="1:7" x14ac:dyDescent="0.3">
      <c r="A838" t="s">
        <v>2820</v>
      </c>
      <c r="B838">
        <v>30399490</v>
      </c>
      <c r="C838">
        <v>22169514</v>
      </c>
      <c r="D838">
        <v>0.72899999999999998</v>
      </c>
      <c r="E838">
        <v>8229976</v>
      </c>
      <c r="F838">
        <v>0.27100000000000002</v>
      </c>
      <c r="G838">
        <v>2020</v>
      </c>
    </row>
    <row r="839" spans="1:7" x14ac:dyDescent="0.3">
      <c r="A839" t="s">
        <v>2821</v>
      </c>
      <c r="B839">
        <v>29303571</v>
      </c>
      <c r="C839">
        <v>203571</v>
      </c>
      <c r="D839">
        <v>7.0000000000000001E-3</v>
      </c>
      <c r="E839">
        <v>29100000</v>
      </c>
      <c r="F839">
        <v>0.99299999999999999</v>
      </c>
      <c r="G839">
        <v>2020</v>
      </c>
    </row>
    <row r="840" spans="1:7" x14ac:dyDescent="0.3">
      <c r="A840" t="s">
        <v>2822</v>
      </c>
      <c r="B840">
        <v>28588425</v>
      </c>
      <c r="C840">
        <v>2188425</v>
      </c>
      <c r="D840">
        <v>7.6999999999999999E-2</v>
      </c>
      <c r="E840">
        <v>26400000</v>
      </c>
      <c r="F840">
        <v>0.92300000000000004</v>
      </c>
      <c r="G840">
        <v>2020</v>
      </c>
    </row>
    <row r="841" spans="1:7" x14ac:dyDescent="0.3">
      <c r="A841" t="s">
        <v>2823</v>
      </c>
      <c r="B841">
        <v>28046568</v>
      </c>
      <c r="C841">
        <v>367000</v>
      </c>
      <c r="D841">
        <v>1.2999999999999999E-2</v>
      </c>
      <c r="E841">
        <v>27635191</v>
      </c>
      <c r="F841">
        <v>0.98499999999999999</v>
      </c>
      <c r="G841">
        <v>2020</v>
      </c>
    </row>
    <row r="842" spans="1:7" x14ac:dyDescent="0.3">
      <c r="A842" t="s">
        <v>2824</v>
      </c>
      <c r="B842">
        <v>25932444</v>
      </c>
      <c r="C842">
        <v>10055355</v>
      </c>
      <c r="D842">
        <v>0.38800000000000001</v>
      </c>
      <c r="E842">
        <v>15877089</v>
      </c>
      <c r="F842">
        <v>0.61199999999999999</v>
      </c>
      <c r="G842">
        <v>2020</v>
      </c>
    </row>
    <row r="843" spans="1:7" x14ac:dyDescent="0.3">
      <c r="A843" t="s">
        <v>2825</v>
      </c>
      <c r="B843">
        <v>25818882</v>
      </c>
      <c r="C843">
        <v>83074</v>
      </c>
      <c r="D843">
        <v>3.0000000000000001E-3</v>
      </c>
      <c r="E843">
        <v>25735808</v>
      </c>
      <c r="F843">
        <v>0.997</v>
      </c>
      <c r="G843">
        <v>2020</v>
      </c>
    </row>
    <row r="844" spans="1:7" x14ac:dyDescent="0.3">
      <c r="A844" t="s">
        <v>2826</v>
      </c>
      <c r="B844">
        <v>24048935</v>
      </c>
      <c r="C844">
        <v>2122771</v>
      </c>
      <c r="D844">
        <v>8.7999999999999995E-2</v>
      </c>
      <c r="E844">
        <v>21920547</v>
      </c>
      <c r="F844">
        <v>0.91100000000000003</v>
      </c>
      <c r="G844">
        <v>2020</v>
      </c>
    </row>
    <row r="845" spans="1:7" x14ac:dyDescent="0.3">
      <c r="A845" t="s">
        <v>2827</v>
      </c>
      <c r="B845">
        <v>22304357</v>
      </c>
      <c r="C845">
        <v>15347654</v>
      </c>
      <c r="D845">
        <v>0.68799999999999994</v>
      </c>
      <c r="E845">
        <v>6956703</v>
      </c>
      <c r="F845">
        <v>0.312</v>
      </c>
      <c r="G845">
        <v>2020</v>
      </c>
    </row>
    <row r="846" spans="1:7" x14ac:dyDescent="0.3">
      <c r="A846" t="s">
        <v>2828</v>
      </c>
      <c r="B846">
        <v>20690779</v>
      </c>
      <c r="C846">
        <v>20578185</v>
      </c>
      <c r="D846">
        <v>0.995</v>
      </c>
      <c r="E846">
        <v>112594</v>
      </c>
      <c r="F846">
        <v>5.0000000000000001E-3</v>
      </c>
      <c r="G846">
        <v>2020</v>
      </c>
    </row>
    <row r="847" spans="1:7" x14ac:dyDescent="0.3">
      <c r="A847" t="s">
        <v>2829</v>
      </c>
      <c r="B847">
        <v>20311536</v>
      </c>
      <c r="C847">
        <v>12611536</v>
      </c>
      <c r="D847">
        <v>0.621</v>
      </c>
      <c r="E847">
        <v>7700000</v>
      </c>
      <c r="F847">
        <v>0.379</v>
      </c>
      <c r="G847">
        <v>2020</v>
      </c>
    </row>
    <row r="848" spans="1:7" x14ac:dyDescent="0.3">
      <c r="A848" t="s">
        <v>2830</v>
      </c>
      <c r="B848">
        <v>19428166</v>
      </c>
      <c r="C848">
        <v>15472775</v>
      </c>
      <c r="D848">
        <v>0.79600000000000004</v>
      </c>
      <c r="E848">
        <v>3955391</v>
      </c>
      <c r="F848">
        <v>0.20399999999999999</v>
      </c>
      <c r="G848">
        <v>2020</v>
      </c>
    </row>
    <row r="849" spans="1:7" x14ac:dyDescent="0.3">
      <c r="A849" t="s">
        <v>2831</v>
      </c>
      <c r="B849">
        <v>19252497</v>
      </c>
      <c r="C849">
        <v>200000</v>
      </c>
      <c r="D849">
        <v>0.01</v>
      </c>
      <c r="E849">
        <v>19052497</v>
      </c>
      <c r="F849">
        <v>0.99</v>
      </c>
      <c r="G849">
        <v>2020</v>
      </c>
    </row>
    <row r="850" spans="1:7" x14ac:dyDescent="0.3">
      <c r="A850" t="s">
        <v>2832</v>
      </c>
      <c r="B850">
        <v>18854166</v>
      </c>
      <c r="C850">
        <v>6460965</v>
      </c>
      <c r="D850">
        <v>0.34300000000000003</v>
      </c>
      <c r="E850">
        <v>12393201</v>
      </c>
      <c r="F850">
        <v>0.65700000000000003</v>
      </c>
      <c r="G850">
        <v>2020</v>
      </c>
    </row>
    <row r="851" spans="1:7" x14ac:dyDescent="0.3">
      <c r="A851" t="s">
        <v>2833</v>
      </c>
      <c r="B851">
        <v>18073433</v>
      </c>
      <c r="C851">
        <v>9030855</v>
      </c>
      <c r="D851">
        <v>0.5</v>
      </c>
      <c r="E851">
        <v>9042578</v>
      </c>
      <c r="F851">
        <v>0.5</v>
      </c>
      <c r="G851">
        <v>2020</v>
      </c>
    </row>
    <row r="852" spans="1:7" x14ac:dyDescent="0.3">
      <c r="A852" t="s">
        <v>2834</v>
      </c>
      <c r="B852">
        <v>16726510</v>
      </c>
      <c r="C852">
        <v>721439</v>
      </c>
      <c r="D852">
        <v>4.2999999999999997E-2</v>
      </c>
      <c r="E852">
        <v>16005071</v>
      </c>
      <c r="F852">
        <v>0.95699999999999996</v>
      </c>
      <c r="G852">
        <v>2020</v>
      </c>
    </row>
    <row r="853" spans="1:7" x14ac:dyDescent="0.3">
      <c r="A853" t="s">
        <v>2835</v>
      </c>
      <c r="B853">
        <v>16069730</v>
      </c>
      <c r="C853">
        <v>9868521</v>
      </c>
      <c r="D853">
        <v>0.61399999999999999</v>
      </c>
      <c r="E853">
        <v>6201209</v>
      </c>
      <c r="F853">
        <v>0.38600000000000001</v>
      </c>
      <c r="G853">
        <v>2020</v>
      </c>
    </row>
    <row r="854" spans="1:7" x14ac:dyDescent="0.3">
      <c r="A854" t="s">
        <v>2836</v>
      </c>
      <c r="B854">
        <v>15490514</v>
      </c>
      <c r="C854">
        <v>13590514</v>
      </c>
      <c r="D854">
        <v>0.877</v>
      </c>
      <c r="E854">
        <v>1900000</v>
      </c>
      <c r="F854">
        <v>0.123</v>
      </c>
      <c r="G854">
        <v>2020</v>
      </c>
    </row>
    <row r="855" spans="1:7" x14ac:dyDescent="0.3">
      <c r="A855" t="s">
        <v>2837</v>
      </c>
      <c r="B855">
        <v>14399270</v>
      </c>
      <c r="C855">
        <v>1876298</v>
      </c>
      <c r="D855">
        <v>0.13</v>
      </c>
      <c r="E855">
        <v>12522972</v>
      </c>
      <c r="F855">
        <v>0.87</v>
      </c>
      <c r="G855">
        <v>2020</v>
      </c>
    </row>
    <row r="856" spans="1:7" x14ac:dyDescent="0.3">
      <c r="A856" t="s">
        <v>2838</v>
      </c>
      <c r="B856">
        <v>13182254</v>
      </c>
      <c r="C856">
        <v>10475990</v>
      </c>
      <c r="D856">
        <v>0.79500000000000004</v>
      </c>
      <c r="E856">
        <v>2706264</v>
      </c>
      <c r="F856">
        <v>0.20499999999999999</v>
      </c>
      <c r="G856">
        <v>2020</v>
      </c>
    </row>
    <row r="857" spans="1:7" x14ac:dyDescent="0.3">
      <c r="A857" t="s">
        <v>2839</v>
      </c>
      <c r="B857">
        <v>12668325</v>
      </c>
      <c r="C857">
        <v>12668325</v>
      </c>
      <c r="D857">
        <v>1</v>
      </c>
      <c r="E857">
        <v>0</v>
      </c>
      <c r="F857">
        <v>0</v>
      </c>
      <c r="G857">
        <v>2020</v>
      </c>
    </row>
    <row r="858" spans="1:7" x14ac:dyDescent="0.3">
      <c r="A858" t="s">
        <v>2840</v>
      </c>
      <c r="B858">
        <v>10835686</v>
      </c>
      <c r="C858">
        <v>9358025</v>
      </c>
      <c r="D858">
        <v>0.86399999999999999</v>
      </c>
      <c r="E858">
        <v>1477661</v>
      </c>
      <c r="F858">
        <v>0.13600000000000001</v>
      </c>
      <c r="G858">
        <v>2020</v>
      </c>
    </row>
    <row r="859" spans="1:7" x14ac:dyDescent="0.3">
      <c r="A859" t="s">
        <v>2841</v>
      </c>
      <c r="B859">
        <v>10691091</v>
      </c>
      <c r="C859">
        <v>10691091</v>
      </c>
      <c r="D859">
        <v>1</v>
      </c>
      <c r="E859">
        <v>0</v>
      </c>
      <c r="F859">
        <v>0</v>
      </c>
      <c r="G859">
        <v>2020</v>
      </c>
    </row>
    <row r="860" spans="1:7" x14ac:dyDescent="0.3">
      <c r="A860" t="s">
        <v>2842</v>
      </c>
      <c r="B860">
        <v>10550350</v>
      </c>
      <c r="C860">
        <v>5812500</v>
      </c>
      <c r="D860">
        <v>0.55100000000000005</v>
      </c>
      <c r="E860">
        <v>4737850</v>
      </c>
      <c r="F860">
        <v>0.44900000000000001</v>
      </c>
      <c r="G860">
        <v>2020</v>
      </c>
    </row>
    <row r="861" spans="1:7" x14ac:dyDescent="0.3">
      <c r="A861" t="s">
        <v>2843</v>
      </c>
      <c r="B861">
        <v>9766489</v>
      </c>
      <c r="C861">
        <v>658764</v>
      </c>
      <c r="D861">
        <v>6.7000000000000004E-2</v>
      </c>
      <c r="E861">
        <v>9107725</v>
      </c>
      <c r="F861">
        <v>0.93300000000000005</v>
      </c>
      <c r="G861">
        <v>2020</v>
      </c>
    </row>
    <row r="862" spans="1:7" x14ac:dyDescent="0.3">
      <c r="A862" t="s">
        <v>2844</v>
      </c>
      <c r="B862">
        <v>9472077</v>
      </c>
      <c r="C862">
        <v>2359</v>
      </c>
      <c r="D862">
        <v>0</v>
      </c>
      <c r="E862">
        <v>9469718</v>
      </c>
      <c r="F862">
        <v>1</v>
      </c>
      <c r="G862">
        <v>2020</v>
      </c>
    </row>
    <row r="863" spans="1:7" x14ac:dyDescent="0.3">
      <c r="A863" t="s">
        <v>2845</v>
      </c>
      <c r="B863">
        <v>8899195</v>
      </c>
      <c r="C863">
        <v>8287061</v>
      </c>
      <c r="D863">
        <v>0.93100000000000005</v>
      </c>
      <c r="E863">
        <v>612134</v>
      </c>
      <c r="F863">
        <v>6.9000000000000006E-2</v>
      </c>
      <c r="G863">
        <v>2020</v>
      </c>
    </row>
    <row r="864" spans="1:7" x14ac:dyDescent="0.3">
      <c r="A864" t="s">
        <v>2846</v>
      </c>
      <c r="B864">
        <v>7974769</v>
      </c>
      <c r="C864">
        <v>152184</v>
      </c>
      <c r="D864">
        <v>1.9E-2</v>
      </c>
      <c r="E864">
        <v>7821615</v>
      </c>
      <c r="F864">
        <v>0.98099999999999998</v>
      </c>
      <c r="G864">
        <v>2020</v>
      </c>
    </row>
    <row r="865" spans="1:7" x14ac:dyDescent="0.3">
      <c r="A865" t="s">
        <v>2847</v>
      </c>
      <c r="B865">
        <v>7158262</v>
      </c>
      <c r="C865">
        <v>240000</v>
      </c>
      <c r="D865">
        <v>3.4000000000000002E-2</v>
      </c>
      <c r="E865">
        <v>6914052</v>
      </c>
      <c r="F865">
        <v>0.96599999999999997</v>
      </c>
      <c r="G865">
        <v>2020</v>
      </c>
    </row>
    <row r="866" spans="1:7" x14ac:dyDescent="0.3">
      <c r="A866" t="s">
        <v>2848</v>
      </c>
      <c r="B866">
        <v>7031289</v>
      </c>
      <c r="C866">
        <v>6306897</v>
      </c>
      <c r="D866">
        <v>0.89700000000000002</v>
      </c>
      <c r="E866">
        <v>724392</v>
      </c>
      <c r="F866">
        <v>0.10299999999999999</v>
      </c>
      <c r="G866">
        <v>2020</v>
      </c>
    </row>
    <row r="867" spans="1:7" x14ac:dyDescent="0.3">
      <c r="A867" t="s">
        <v>2849</v>
      </c>
      <c r="B867">
        <v>6532100</v>
      </c>
      <c r="C867">
        <v>604334</v>
      </c>
      <c r="D867">
        <v>9.2999999999999999E-2</v>
      </c>
      <c r="E867">
        <v>5927766</v>
      </c>
      <c r="F867">
        <v>0.90700000000000003</v>
      </c>
      <c r="G867">
        <v>2020</v>
      </c>
    </row>
    <row r="868" spans="1:7" x14ac:dyDescent="0.3">
      <c r="A868" t="s">
        <v>2850</v>
      </c>
      <c r="B868">
        <v>6292780</v>
      </c>
      <c r="C868">
        <v>2971116</v>
      </c>
      <c r="D868">
        <v>0.47199999999999998</v>
      </c>
      <c r="E868">
        <v>3321664</v>
      </c>
      <c r="F868">
        <v>0.52800000000000002</v>
      </c>
      <c r="G868">
        <v>2020</v>
      </c>
    </row>
    <row r="869" spans="1:7" x14ac:dyDescent="0.3">
      <c r="A869" t="s">
        <v>2851</v>
      </c>
      <c r="B869">
        <v>6274027</v>
      </c>
      <c r="C869">
        <v>3439660</v>
      </c>
      <c r="D869">
        <v>0.54800000000000004</v>
      </c>
      <c r="E869">
        <v>2834367</v>
      </c>
      <c r="F869">
        <v>0.45200000000000001</v>
      </c>
      <c r="G869">
        <v>2020</v>
      </c>
    </row>
    <row r="870" spans="1:7" x14ac:dyDescent="0.3">
      <c r="A870" t="s">
        <v>2852</v>
      </c>
      <c r="B870">
        <v>5989583</v>
      </c>
      <c r="C870">
        <v>5437971</v>
      </c>
      <c r="D870">
        <v>0.90800000000000003</v>
      </c>
      <c r="E870">
        <v>551612</v>
      </c>
      <c r="F870">
        <v>9.1999999999999998E-2</v>
      </c>
      <c r="G870">
        <v>2020</v>
      </c>
    </row>
    <row r="871" spans="1:7" x14ac:dyDescent="0.3">
      <c r="A871" t="s">
        <v>2853</v>
      </c>
      <c r="B871">
        <v>5929392</v>
      </c>
      <c r="C871">
        <v>22549</v>
      </c>
      <c r="D871">
        <v>4.0000000000000001E-3</v>
      </c>
      <c r="E871">
        <v>5906843</v>
      </c>
      <c r="F871">
        <v>0.996</v>
      </c>
      <c r="G871">
        <v>2020</v>
      </c>
    </row>
    <row r="872" spans="1:7" x14ac:dyDescent="0.3">
      <c r="A872" t="s">
        <v>2854</v>
      </c>
      <c r="B872">
        <v>5880157</v>
      </c>
      <c r="C872">
        <v>11527</v>
      </c>
      <c r="D872">
        <v>2E-3</v>
      </c>
      <c r="E872">
        <v>5868630</v>
      </c>
      <c r="F872">
        <v>0.998</v>
      </c>
      <c r="G872">
        <v>2020</v>
      </c>
    </row>
    <row r="873" spans="1:7" x14ac:dyDescent="0.3">
      <c r="A873" t="s">
        <v>2855</v>
      </c>
      <c r="B873">
        <v>5609193</v>
      </c>
      <c r="C873">
        <v>4828000</v>
      </c>
      <c r="D873">
        <v>0.86099999999999999</v>
      </c>
      <c r="E873">
        <v>781193</v>
      </c>
      <c r="F873">
        <v>0.13900000000000001</v>
      </c>
      <c r="G873">
        <v>2020</v>
      </c>
    </row>
    <row r="874" spans="1:7" x14ac:dyDescent="0.3">
      <c r="A874" t="s">
        <v>2856</v>
      </c>
      <c r="B874">
        <v>5461144</v>
      </c>
      <c r="C874">
        <v>29151</v>
      </c>
      <c r="D874">
        <v>5.0000000000000001E-3</v>
      </c>
      <c r="E874">
        <v>5431993</v>
      </c>
      <c r="F874">
        <v>0.995</v>
      </c>
      <c r="G874">
        <v>2020</v>
      </c>
    </row>
    <row r="875" spans="1:7" x14ac:dyDescent="0.3">
      <c r="A875" t="s">
        <v>2857</v>
      </c>
      <c r="B875">
        <v>4886124</v>
      </c>
      <c r="C875">
        <v>582720</v>
      </c>
      <c r="D875">
        <v>0.11899999999999999</v>
      </c>
      <c r="E875">
        <v>4303404</v>
      </c>
      <c r="F875">
        <v>0.88100000000000001</v>
      </c>
      <c r="G875">
        <v>2020</v>
      </c>
    </row>
    <row r="876" spans="1:7" x14ac:dyDescent="0.3">
      <c r="A876" t="s">
        <v>2858</v>
      </c>
      <c r="B876">
        <v>4810790</v>
      </c>
      <c r="C876">
        <v>4810790</v>
      </c>
      <c r="D876">
        <v>1</v>
      </c>
      <c r="E876">
        <v>0</v>
      </c>
      <c r="F876">
        <v>0</v>
      </c>
      <c r="G876">
        <v>2020</v>
      </c>
    </row>
    <row r="877" spans="1:7" x14ac:dyDescent="0.3">
      <c r="A877" t="s">
        <v>2859</v>
      </c>
      <c r="B877">
        <v>1912233593</v>
      </c>
      <c r="C877">
        <v>804793477</v>
      </c>
      <c r="D877">
        <v>0.42099999999999999</v>
      </c>
      <c r="E877">
        <v>1107440116</v>
      </c>
      <c r="F877">
        <v>0.57899999999999996</v>
      </c>
      <c r="G877">
        <v>2021</v>
      </c>
    </row>
    <row r="878" spans="1:7" x14ac:dyDescent="0.3">
      <c r="A878" t="s">
        <v>2860</v>
      </c>
      <c r="B878">
        <v>902548476</v>
      </c>
      <c r="C878">
        <v>342411</v>
      </c>
      <c r="D878">
        <v>0</v>
      </c>
      <c r="E878">
        <v>902206065</v>
      </c>
      <c r="F878">
        <v>1</v>
      </c>
      <c r="G878">
        <v>2021</v>
      </c>
    </row>
    <row r="879" spans="1:7" x14ac:dyDescent="0.3">
      <c r="A879" t="s">
        <v>2861</v>
      </c>
      <c r="B879">
        <v>774153007</v>
      </c>
      <c r="C879">
        <v>160891007</v>
      </c>
      <c r="D879">
        <v>0.20799999999999999</v>
      </c>
      <c r="E879">
        <v>613262000</v>
      </c>
      <c r="F879">
        <v>0.79200000000000004</v>
      </c>
      <c r="G879">
        <v>2021</v>
      </c>
    </row>
    <row r="880" spans="1:7" x14ac:dyDescent="0.3">
      <c r="A880" t="s">
        <v>2862</v>
      </c>
      <c r="B880">
        <v>726229501</v>
      </c>
      <c r="C880">
        <v>173005945</v>
      </c>
      <c r="D880">
        <v>0.23799999999999999</v>
      </c>
      <c r="E880">
        <v>553223556</v>
      </c>
      <c r="F880">
        <v>0.76200000000000001</v>
      </c>
      <c r="G880">
        <v>2021</v>
      </c>
    </row>
    <row r="881" spans="1:7" x14ac:dyDescent="0.3">
      <c r="A881" t="s">
        <v>2863</v>
      </c>
      <c r="B881">
        <v>506863592</v>
      </c>
      <c r="C881">
        <v>213550366</v>
      </c>
      <c r="D881">
        <v>0.42099999999999999</v>
      </c>
      <c r="E881">
        <v>293313226</v>
      </c>
      <c r="F881">
        <v>0.57899999999999996</v>
      </c>
      <c r="G881">
        <v>2021</v>
      </c>
    </row>
    <row r="882" spans="1:7" x14ac:dyDescent="0.3">
      <c r="A882" t="s">
        <v>2864</v>
      </c>
      <c r="B882">
        <v>470116094</v>
      </c>
      <c r="C882">
        <v>100916094</v>
      </c>
      <c r="D882">
        <v>0.215</v>
      </c>
      <c r="E882">
        <v>369200000</v>
      </c>
      <c r="F882">
        <v>0.78500000000000003</v>
      </c>
      <c r="G882">
        <v>2021</v>
      </c>
    </row>
    <row r="883" spans="1:7" x14ac:dyDescent="0.3">
      <c r="A883" t="s">
        <v>2865</v>
      </c>
      <c r="B883">
        <v>432243292</v>
      </c>
      <c r="C883">
        <v>224543292</v>
      </c>
      <c r="D883">
        <v>0.51900000000000002</v>
      </c>
      <c r="E883">
        <v>207700000</v>
      </c>
      <c r="F883">
        <v>0.48099999999999998</v>
      </c>
      <c r="G883">
        <v>2021</v>
      </c>
    </row>
    <row r="884" spans="1:7" x14ac:dyDescent="0.3">
      <c r="A884" t="s">
        <v>2866</v>
      </c>
      <c r="B884">
        <v>408402685</v>
      </c>
      <c r="C884">
        <v>162790990</v>
      </c>
      <c r="D884">
        <v>0.39900000000000002</v>
      </c>
      <c r="E884">
        <v>245611695</v>
      </c>
      <c r="F884">
        <v>0.60099999999999998</v>
      </c>
      <c r="G884">
        <v>2021</v>
      </c>
    </row>
    <row r="885" spans="1:7" x14ac:dyDescent="0.3">
      <c r="A885" t="s">
        <v>2867</v>
      </c>
      <c r="B885">
        <v>402064899</v>
      </c>
      <c r="C885">
        <v>164870234</v>
      </c>
      <c r="D885">
        <v>0.41</v>
      </c>
      <c r="E885">
        <v>237194665</v>
      </c>
      <c r="F885">
        <v>0.59</v>
      </c>
      <c r="G885">
        <v>2021</v>
      </c>
    </row>
    <row r="886" spans="1:7" x14ac:dyDescent="0.3">
      <c r="A886" t="s">
        <v>2868</v>
      </c>
      <c r="B886">
        <v>402027830</v>
      </c>
      <c r="C886">
        <v>108327830</v>
      </c>
      <c r="D886">
        <v>0.26900000000000002</v>
      </c>
      <c r="E886">
        <v>293700000</v>
      </c>
      <c r="F886">
        <v>0.73099999999999998</v>
      </c>
      <c r="G886">
        <v>2021</v>
      </c>
    </row>
    <row r="887" spans="1:7" x14ac:dyDescent="0.3">
      <c r="A887" t="s">
        <v>2869</v>
      </c>
      <c r="B887">
        <v>379751655</v>
      </c>
      <c r="C887">
        <v>183651655</v>
      </c>
      <c r="D887">
        <v>0.48399999999999999</v>
      </c>
      <c r="E887">
        <v>196100000</v>
      </c>
      <c r="F887">
        <v>0.51600000000000001</v>
      </c>
      <c r="G887">
        <v>2021</v>
      </c>
    </row>
    <row r="888" spans="1:7" x14ac:dyDescent="0.3">
      <c r="A888" t="s">
        <v>2870</v>
      </c>
      <c r="B888">
        <v>331526598</v>
      </c>
      <c r="C888">
        <v>121626598</v>
      </c>
      <c r="D888">
        <v>0.36699999999999999</v>
      </c>
      <c r="E888">
        <v>209900000</v>
      </c>
      <c r="F888">
        <v>0.63300000000000001</v>
      </c>
      <c r="G888">
        <v>2021</v>
      </c>
    </row>
    <row r="889" spans="1:7" x14ac:dyDescent="0.3">
      <c r="A889" t="s">
        <v>2871</v>
      </c>
      <c r="B889">
        <v>297372261</v>
      </c>
      <c r="C889">
        <v>160072261</v>
      </c>
      <c r="D889">
        <v>0.53800000000000003</v>
      </c>
      <c r="E889">
        <v>137300000</v>
      </c>
      <c r="F889">
        <v>0.46200000000000002</v>
      </c>
      <c r="G889">
        <v>2021</v>
      </c>
    </row>
    <row r="890" spans="1:7" x14ac:dyDescent="0.3">
      <c r="A890" t="s">
        <v>2872</v>
      </c>
      <c r="B890">
        <v>256786742</v>
      </c>
      <c r="C890">
        <v>96093622</v>
      </c>
      <c r="D890">
        <v>0.374</v>
      </c>
      <c r="E890">
        <v>160693120</v>
      </c>
      <c r="F890">
        <v>0.626</v>
      </c>
      <c r="G890">
        <v>2021</v>
      </c>
    </row>
    <row r="891" spans="1:7" x14ac:dyDescent="0.3">
      <c r="A891" t="s">
        <v>2873</v>
      </c>
      <c r="B891">
        <v>233503234</v>
      </c>
      <c r="C891">
        <v>86103234</v>
      </c>
      <c r="D891">
        <v>0.36899999999999999</v>
      </c>
      <c r="E891">
        <v>147400000</v>
      </c>
      <c r="F891">
        <v>0.63100000000000001</v>
      </c>
      <c r="G891">
        <v>2021</v>
      </c>
    </row>
    <row r="892" spans="1:7" x14ac:dyDescent="0.3">
      <c r="A892" t="s">
        <v>2874</v>
      </c>
      <c r="B892">
        <v>221831086</v>
      </c>
      <c r="C892">
        <v>177133</v>
      </c>
      <c r="D892">
        <v>0</v>
      </c>
      <c r="E892">
        <v>221653953</v>
      </c>
      <c r="F892">
        <v>0.999</v>
      </c>
      <c r="G892">
        <v>2021</v>
      </c>
    </row>
    <row r="893" spans="1:7" x14ac:dyDescent="0.3">
      <c r="A893" t="s">
        <v>2875</v>
      </c>
      <c r="B893">
        <v>220889446</v>
      </c>
      <c r="C893">
        <v>116987516</v>
      </c>
      <c r="D893">
        <v>0.53</v>
      </c>
      <c r="E893">
        <v>103901930</v>
      </c>
      <c r="F893">
        <v>0.47</v>
      </c>
      <c r="G893">
        <v>2021</v>
      </c>
    </row>
    <row r="894" spans="1:7" x14ac:dyDescent="0.3">
      <c r="A894" t="s">
        <v>2876</v>
      </c>
      <c r="B894">
        <v>206431050</v>
      </c>
      <c r="C894">
        <v>65631050</v>
      </c>
      <c r="D894">
        <v>0.318</v>
      </c>
      <c r="E894">
        <v>140800000</v>
      </c>
      <c r="F894">
        <v>0.68200000000000005</v>
      </c>
      <c r="G894">
        <v>2021</v>
      </c>
    </row>
    <row r="895" spans="1:7" x14ac:dyDescent="0.3">
      <c r="A895" t="s">
        <v>2877</v>
      </c>
      <c r="B895">
        <v>205842393</v>
      </c>
      <c r="C895">
        <v>385305</v>
      </c>
      <c r="D895">
        <v>2E-3</v>
      </c>
      <c r="E895">
        <v>205457088</v>
      </c>
      <c r="F895">
        <v>0.998</v>
      </c>
      <c r="G895">
        <v>2021</v>
      </c>
    </row>
    <row r="896" spans="1:7" x14ac:dyDescent="0.3">
      <c r="A896" t="s">
        <v>2878</v>
      </c>
      <c r="B896">
        <v>204334455</v>
      </c>
      <c r="C896">
        <v>129360575</v>
      </c>
      <c r="D896">
        <v>0.63300000000000001</v>
      </c>
      <c r="E896">
        <v>74973880</v>
      </c>
      <c r="F896">
        <v>0.36699999999999999</v>
      </c>
      <c r="G896">
        <v>2021</v>
      </c>
    </row>
    <row r="897" spans="1:7" x14ac:dyDescent="0.3">
      <c r="A897" t="s">
        <v>2879</v>
      </c>
      <c r="B897">
        <v>181325565</v>
      </c>
      <c r="C897">
        <v>152972</v>
      </c>
      <c r="D897">
        <v>0</v>
      </c>
      <c r="E897">
        <v>181172593</v>
      </c>
      <c r="F897">
        <v>0.999</v>
      </c>
      <c r="G897">
        <v>2021</v>
      </c>
    </row>
    <row r="898" spans="1:7" x14ac:dyDescent="0.3">
      <c r="A898" t="s">
        <v>2880</v>
      </c>
      <c r="B898">
        <v>168717425</v>
      </c>
      <c r="C898">
        <v>55817425</v>
      </c>
      <c r="D898">
        <v>0.33100000000000002</v>
      </c>
      <c r="E898">
        <v>112900000</v>
      </c>
      <c r="F898">
        <v>0.66900000000000004</v>
      </c>
      <c r="G898">
        <v>2021</v>
      </c>
    </row>
    <row r="899" spans="1:7" x14ac:dyDescent="0.3">
      <c r="A899" t="s">
        <v>2881</v>
      </c>
      <c r="B899">
        <v>166760828</v>
      </c>
      <c r="C899">
        <v>34542754</v>
      </c>
      <c r="D899">
        <v>0.20699999999999999</v>
      </c>
      <c r="E899">
        <v>132218074</v>
      </c>
      <c r="F899">
        <v>0.79300000000000004</v>
      </c>
      <c r="G899">
        <v>2021</v>
      </c>
    </row>
    <row r="900" spans="1:7" x14ac:dyDescent="0.3">
      <c r="A900" t="s">
        <v>2882</v>
      </c>
      <c r="B900">
        <v>163692228</v>
      </c>
      <c r="C900">
        <v>70592228</v>
      </c>
      <c r="D900">
        <v>0.43099999999999999</v>
      </c>
      <c r="E900">
        <v>93100000</v>
      </c>
      <c r="F900">
        <v>0.56899999999999995</v>
      </c>
      <c r="G900">
        <v>2021</v>
      </c>
    </row>
    <row r="901" spans="1:7" x14ac:dyDescent="0.3">
      <c r="A901" t="s">
        <v>2883</v>
      </c>
      <c r="B901">
        <v>157386805</v>
      </c>
      <c r="C901">
        <v>37686805</v>
      </c>
      <c r="D901">
        <v>0.23899999999999999</v>
      </c>
      <c r="E901">
        <v>119700000</v>
      </c>
      <c r="F901">
        <v>0.76100000000000001</v>
      </c>
      <c r="G901">
        <v>2021</v>
      </c>
    </row>
    <row r="902" spans="1:7" x14ac:dyDescent="0.3">
      <c r="A902" t="s">
        <v>2884</v>
      </c>
      <c r="B902">
        <v>153901717</v>
      </c>
      <c r="C902">
        <v>40501717</v>
      </c>
      <c r="D902">
        <v>0.26300000000000001</v>
      </c>
      <c r="E902">
        <v>113400000</v>
      </c>
      <c r="F902">
        <v>0.73699999999999999</v>
      </c>
      <c r="G902">
        <v>2021</v>
      </c>
    </row>
    <row r="903" spans="1:7" x14ac:dyDescent="0.3">
      <c r="A903" t="s">
        <v>2885</v>
      </c>
      <c r="B903">
        <v>153269161</v>
      </c>
      <c r="C903">
        <v>53809574</v>
      </c>
      <c r="D903">
        <v>0.35099999999999998</v>
      </c>
      <c r="E903">
        <v>99459587</v>
      </c>
      <c r="F903">
        <v>0.64900000000000002</v>
      </c>
      <c r="G903">
        <v>2021</v>
      </c>
    </row>
    <row r="904" spans="1:7" x14ac:dyDescent="0.3">
      <c r="A904" t="s">
        <v>2886</v>
      </c>
      <c r="B904">
        <v>150123320</v>
      </c>
      <c r="C904">
        <v>160013</v>
      </c>
      <c r="D904">
        <v>1E-3</v>
      </c>
      <c r="E904">
        <v>149963307</v>
      </c>
      <c r="F904">
        <v>0.999</v>
      </c>
      <c r="G904">
        <v>2021</v>
      </c>
    </row>
    <row r="905" spans="1:7" x14ac:dyDescent="0.3">
      <c r="A905" t="s">
        <v>2887</v>
      </c>
      <c r="B905">
        <v>146745280</v>
      </c>
      <c r="C905">
        <v>57300280</v>
      </c>
      <c r="D905">
        <v>0.39</v>
      </c>
      <c r="E905">
        <v>89445000</v>
      </c>
      <c r="F905">
        <v>0.61</v>
      </c>
      <c r="G905">
        <v>2021</v>
      </c>
    </row>
    <row r="906" spans="1:7" x14ac:dyDescent="0.3">
      <c r="A906" t="s">
        <v>2888</v>
      </c>
      <c r="B906">
        <v>144327371</v>
      </c>
      <c r="C906">
        <v>40127371</v>
      </c>
      <c r="D906">
        <v>0.27800000000000002</v>
      </c>
      <c r="E906">
        <v>104200000</v>
      </c>
      <c r="F906">
        <v>0.72199999999999998</v>
      </c>
      <c r="G906">
        <v>2021</v>
      </c>
    </row>
    <row r="907" spans="1:7" x14ac:dyDescent="0.3">
      <c r="A907" t="s">
        <v>2889</v>
      </c>
      <c r="B907">
        <v>136536687</v>
      </c>
      <c r="C907">
        <v>46536687</v>
      </c>
      <c r="D907">
        <v>0.34100000000000003</v>
      </c>
      <c r="E907">
        <v>90000000</v>
      </c>
      <c r="F907">
        <v>0.65900000000000003</v>
      </c>
      <c r="G907">
        <v>2021</v>
      </c>
    </row>
    <row r="908" spans="1:7" x14ac:dyDescent="0.3">
      <c r="A908" t="s">
        <v>2890</v>
      </c>
      <c r="B908">
        <v>131647155</v>
      </c>
      <c r="C908">
        <v>92002155</v>
      </c>
      <c r="D908">
        <v>0.69899999999999995</v>
      </c>
      <c r="E908">
        <v>39645000</v>
      </c>
      <c r="F908">
        <v>0.30099999999999999</v>
      </c>
      <c r="G908">
        <v>2021</v>
      </c>
    </row>
    <row r="909" spans="1:7" x14ac:dyDescent="0.3">
      <c r="A909" t="s">
        <v>2891</v>
      </c>
      <c r="B909">
        <v>130423032</v>
      </c>
      <c r="C909">
        <v>54723032</v>
      </c>
      <c r="D909">
        <v>0.42</v>
      </c>
      <c r="E909">
        <v>75700000</v>
      </c>
      <c r="F909">
        <v>0.57999999999999996</v>
      </c>
      <c r="G909">
        <v>2021</v>
      </c>
    </row>
    <row r="910" spans="1:7" x14ac:dyDescent="0.3">
      <c r="A910" t="s">
        <v>2892</v>
      </c>
      <c r="B910">
        <v>125897478</v>
      </c>
      <c r="C910">
        <v>37176373</v>
      </c>
      <c r="D910">
        <v>0.29499999999999998</v>
      </c>
      <c r="E910">
        <v>88721105</v>
      </c>
      <c r="F910">
        <v>0.70499999999999996</v>
      </c>
      <c r="G910">
        <v>2021</v>
      </c>
    </row>
    <row r="911" spans="1:7" x14ac:dyDescent="0.3">
      <c r="A911" t="s">
        <v>2893</v>
      </c>
      <c r="B911">
        <v>119815153</v>
      </c>
      <c r="C911">
        <v>56489153</v>
      </c>
      <c r="D911">
        <v>0.47099999999999997</v>
      </c>
      <c r="E911">
        <v>63326000</v>
      </c>
      <c r="F911">
        <v>0.52900000000000003</v>
      </c>
      <c r="G911">
        <v>2021</v>
      </c>
    </row>
    <row r="912" spans="1:7" x14ac:dyDescent="0.3">
      <c r="A912" t="s">
        <v>2894</v>
      </c>
      <c r="B912">
        <v>116720921</v>
      </c>
      <c r="C912">
        <v>86252</v>
      </c>
      <c r="D912">
        <v>0</v>
      </c>
      <c r="E912">
        <v>116634669</v>
      </c>
      <c r="F912">
        <v>0.999</v>
      </c>
      <c r="G912">
        <v>2021</v>
      </c>
    </row>
    <row r="913" spans="1:7" x14ac:dyDescent="0.3">
      <c r="A913" t="s">
        <v>2895</v>
      </c>
      <c r="B913">
        <v>107347356</v>
      </c>
      <c r="C913">
        <v>48947356</v>
      </c>
      <c r="D913">
        <v>0.45600000000000002</v>
      </c>
      <c r="E913">
        <v>58400000</v>
      </c>
      <c r="F913">
        <v>0.54400000000000004</v>
      </c>
      <c r="G913">
        <v>2021</v>
      </c>
    </row>
    <row r="914" spans="1:7" x14ac:dyDescent="0.3">
      <c r="A914" t="s">
        <v>2896</v>
      </c>
      <c r="B914">
        <v>103966489</v>
      </c>
      <c r="C914">
        <v>27466489</v>
      </c>
      <c r="D914">
        <v>0.26400000000000001</v>
      </c>
      <c r="E914">
        <v>76500000</v>
      </c>
      <c r="F914">
        <v>0.73599999999999999</v>
      </c>
      <c r="G914">
        <v>2021</v>
      </c>
    </row>
    <row r="915" spans="1:7" x14ac:dyDescent="0.3">
      <c r="A915" t="s">
        <v>2897</v>
      </c>
      <c r="B915">
        <v>93882453</v>
      </c>
      <c r="C915">
        <v>810744</v>
      </c>
      <c r="D915">
        <v>8.9999999999999993E-3</v>
      </c>
      <c r="E915">
        <v>93071709</v>
      </c>
      <c r="F915">
        <v>0.99099999999999999</v>
      </c>
      <c r="G915">
        <v>2021</v>
      </c>
    </row>
    <row r="916" spans="1:7" x14ac:dyDescent="0.3">
      <c r="A916" t="s">
        <v>2898</v>
      </c>
      <c r="B916">
        <v>91824961</v>
      </c>
      <c r="C916">
        <v>23149</v>
      </c>
      <c r="D916">
        <v>0</v>
      </c>
      <c r="E916">
        <v>91801812</v>
      </c>
      <c r="F916">
        <v>1</v>
      </c>
      <c r="G916">
        <v>2021</v>
      </c>
    </row>
    <row r="917" spans="1:7" x14ac:dyDescent="0.3">
      <c r="A917" t="s">
        <v>2899</v>
      </c>
      <c r="B917">
        <v>90146510</v>
      </c>
      <c r="C917">
        <v>48276510</v>
      </c>
      <c r="D917">
        <v>0.53600000000000003</v>
      </c>
      <c r="E917">
        <v>41870000</v>
      </c>
      <c r="F917">
        <v>0.46400000000000002</v>
      </c>
      <c r="G917">
        <v>2021</v>
      </c>
    </row>
    <row r="918" spans="1:7" x14ac:dyDescent="0.3">
      <c r="A918" t="s">
        <v>2900</v>
      </c>
      <c r="B918">
        <v>84426031</v>
      </c>
      <c r="C918">
        <v>42326031</v>
      </c>
      <c r="D918">
        <v>0.501</v>
      </c>
      <c r="E918">
        <v>42100000</v>
      </c>
      <c r="F918">
        <v>0.499</v>
      </c>
      <c r="G918">
        <v>2021</v>
      </c>
    </row>
    <row r="919" spans="1:7" x14ac:dyDescent="0.3">
      <c r="A919" t="s">
        <v>2901</v>
      </c>
      <c r="B919">
        <v>77411570</v>
      </c>
      <c r="C919">
        <v>61186570</v>
      </c>
      <c r="D919">
        <v>0.79</v>
      </c>
      <c r="E919">
        <v>16225000</v>
      </c>
      <c r="F919">
        <v>0.21</v>
      </c>
      <c r="G919">
        <v>2021</v>
      </c>
    </row>
    <row r="920" spans="1:7" x14ac:dyDescent="0.3">
      <c r="A920" t="s">
        <v>2902</v>
      </c>
      <c r="B920">
        <v>76994245</v>
      </c>
      <c r="C920">
        <v>44539245</v>
      </c>
      <c r="D920">
        <v>0.57799999999999996</v>
      </c>
      <c r="E920">
        <v>32455000</v>
      </c>
      <c r="F920">
        <v>0.42199999999999999</v>
      </c>
      <c r="G920">
        <v>2021</v>
      </c>
    </row>
    <row r="921" spans="1:7" x14ac:dyDescent="0.3">
      <c r="A921" t="s">
        <v>2903</v>
      </c>
      <c r="B921">
        <v>76016171</v>
      </c>
      <c r="C921">
        <v>38530322</v>
      </c>
      <c r="D921">
        <v>0.50700000000000001</v>
      </c>
      <c r="E921">
        <v>37485849</v>
      </c>
      <c r="F921">
        <v>0.49299999999999999</v>
      </c>
      <c r="G921">
        <v>2021</v>
      </c>
    </row>
    <row r="922" spans="1:7" x14ac:dyDescent="0.3">
      <c r="A922" t="s">
        <v>2904</v>
      </c>
      <c r="B922">
        <v>70060492</v>
      </c>
      <c r="C922">
        <v>38014727</v>
      </c>
      <c r="D922">
        <v>0.54300000000000004</v>
      </c>
      <c r="E922">
        <v>32045765</v>
      </c>
      <c r="F922">
        <v>0.45700000000000002</v>
      </c>
      <c r="G922">
        <v>2021</v>
      </c>
    </row>
    <row r="923" spans="1:7" x14ac:dyDescent="0.3">
      <c r="A923" t="s">
        <v>2905</v>
      </c>
      <c r="B923">
        <v>65774490</v>
      </c>
      <c r="C923">
        <v>25314753</v>
      </c>
      <c r="D923">
        <v>0.38500000000000001</v>
      </c>
      <c r="E923">
        <v>40459737</v>
      </c>
      <c r="F923">
        <v>0.61499999999999999</v>
      </c>
      <c r="G923">
        <v>2021</v>
      </c>
    </row>
    <row r="924" spans="1:7" x14ac:dyDescent="0.3">
      <c r="A924" t="s">
        <v>2906</v>
      </c>
      <c r="B924">
        <v>64679830</v>
      </c>
      <c r="C924">
        <v>4018313</v>
      </c>
      <c r="D924">
        <v>6.2E-2</v>
      </c>
      <c r="E924">
        <v>60661517</v>
      </c>
      <c r="F924">
        <v>0.93799999999999994</v>
      </c>
      <c r="G924">
        <v>2021</v>
      </c>
    </row>
    <row r="925" spans="1:7" x14ac:dyDescent="0.3">
      <c r="A925" t="s">
        <v>2907</v>
      </c>
      <c r="B925">
        <v>60692022</v>
      </c>
      <c r="C925">
        <v>23009270</v>
      </c>
      <c r="D925">
        <v>0.379</v>
      </c>
      <c r="E925">
        <v>37682752</v>
      </c>
      <c r="F925">
        <v>0.621</v>
      </c>
      <c r="G925">
        <v>2021</v>
      </c>
    </row>
    <row r="926" spans="1:7" x14ac:dyDescent="0.3">
      <c r="A926" t="s">
        <v>2908</v>
      </c>
      <c r="B926">
        <v>57510518</v>
      </c>
      <c r="C926">
        <v>27568035</v>
      </c>
      <c r="D926">
        <v>0.47899999999999998</v>
      </c>
      <c r="E926">
        <v>29942483</v>
      </c>
      <c r="F926">
        <v>0.52100000000000002</v>
      </c>
      <c r="G926">
        <v>2021</v>
      </c>
    </row>
    <row r="927" spans="1:7" x14ac:dyDescent="0.3">
      <c r="A927" t="s">
        <v>2909</v>
      </c>
      <c r="B927">
        <v>53785551</v>
      </c>
      <c r="C927">
        <v>32712950</v>
      </c>
      <c r="D927">
        <v>0.60799999999999998</v>
      </c>
      <c r="E927">
        <v>21072601</v>
      </c>
      <c r="F927">
        <v>0.39200000000000002</v>
      </c>
      <c r="G927">
        <v>2021</v>
      </c>
    </row>
    <row r="928" spans="1:7" x14ac:dyDescent="0.3">
      <c r="A928" t="s">
        <v>2910</v>
      </c>
      <c r="B928">
        <v>51637422</v>
      </c>
      <c r="C928">
        <v>36501</v>
      </c>
      <c r="D928">
        <v>0</v>
      </c>
      <c r="E928">
        <v>51600921</v>
      </c>
      <c r="F928">
        <v>0.999</v>
      </c>
      <c r="G928">
        <v>2021</v>
      </c>
    </row>
    <row r="929" spans="1:7" x14ac:dyDescent="0.3">
      <c r="A929" t="s">
        <v>2911</v>
      </c>
      <c r="B929">
        <v>51074773</v>
      </c>
      <c r="C929">
        <v>1324302</v>
      </c>
      <c r="D929">
        <v>2.5999999999999999E-2</v>
      </c>
      <c r="E929">
        <v>49750471</v>
      </c>
      <c r="F929">
        <v>0.97399999999999998</v>
      </c>
      <c r="G929">
        <v>2021</v>
      </c>
    </row>
    <row r="930" spans="1:7" x14ac:dyDescent="0.3">
      <c r="A930" t="s">
        <v>2912</v>
      </c>
      <c r="B930">
        <v>49158709</v>
      </c>
      <c r="C930">
        <v>9250870</v>
      </c>
      <c r="D930">
        <v>0.188</v>
      </c>
      <c r="E930">
        <v>39907839</v>
      </c>
      <c r="F930">
        <v>0.81200000000000006</v>
      </c>
      <c r="G930">
        <v>2021</v>
      </c>
    </row>
    <row r="931" spans="1:7" x14ac:dyDescent="0.3">
      <c r="A931" t="s">
        <v>2913</v>
      </c>
      <c r="B931">
        <v>46940541</v>
      </c>
      <c r="C931">
        <v>12271658</v>
      </c>
      <c r="D931">
        <v>0.26100000000000001</v>
      </c>
      <c r="E931">
        <v>34668883</v>
      </c>
      <c r="F931">
        <v>0.73899999999999999</v>
      </c>
      <c r="G931">
        <v>2021</v>
      </c>
    </row>
    <row r="932" spans="1:7" x14ac:dyDescent="0.3">
      <c r="A932" t="s">
        <v>2914</v>
      </c>
      <c r="B932">
        <v>46333545</v>
      </c>
      <c r="C932">
        <v>16124375</v>
      </c>
      <c r="D932">
        <v>0.34799999999999998</v>
      </c>
      <c r="E932">
        <v>30209170</v>
      </c>
      <c r="F932">
        <v>0.65200000000000002</v>
      </c>
      <c r="G932">
        <v>2021</v>
      </c>
    </row>
    <row r="933" spans="1:7" x14ac:dyDescent="0.3">
      <c r="A933" t="s">
        <v>2915</v>
      </c>
      <c r="B933">
        <v>45175167</v>
      </c>
      <c r="C933">
        <v>29975167</v>
      </c>
      <c r="D933">
        <v>0.66400000000000003</v>
      </c>
      <c r="E933">
        <v>15200000</v>
      </c>
      <c r="F933">
        <v>0.33600000000000002</v>
      </c>
      <c r="G933">
        <v>2021</v>
      </c>
    </row>
    <row r="934" spans="1:7" x14ac:dyDescent="0.3">
      <c r="A934" t="s">
        <v>2916</v>
      </c>
      <c r="B934">
        <v>42717215</v>
      </c>
      <c r="C934">
        <v>17716215</v>
      </c>
      <c r="D934">
        <v>0.41499999999999998</v>
      </c>
      <c r="E934">
        <v>25001000</v>
      </c>
      <c r="F934">
        <v>0.58499999999999996</v>
      </c>
      <c r="G934">
        <v>2021</v>
      </c>
    </row>
    <row r="935" spans="1:7" x14ac:dyDescent="0.3">
      <c r="A935" t="s">
        <v>2917</v>
      </c>
      <c r="B935">
        <v>41914915</v>
      </c>
      <c r="C935">
        <v>17000612</v>
      </c>
      <c r="D935">
        <v>0.40600000000000003</v>
      </c>
      <c r="E935">
        <v>24914303</v>
      </c>
      <c r="F935">
        <v>0.59399999999999997</v>
      </c>
      <c r="G935">
        <v>2021</v>
      </c>
    </row>
    <row r="936" spans="1:7" x14ac:dyDescent="0.3">
      <c r="A936" t="s">
        <v>2918</v>
      </c>
      <c r="B936">
        <v>40618920</v>
      </c>
      <c r="C936">
        <v>23216862</v>
      </c>
      <c r="D936">
        <v>0.57199999999999995</v>
      </c>
      <c r="E936">
        <v>17402058</v>
      </c>
      <c r="F936">
        <v>0.42799999999999999</v>
      </c>
      <c r="G936">
        <v>2021</v>
      </c>
    </row>
    <row r="937" spans="1:7" x14ac:dyDescent="0.3">
      <c r="A937" t="s">
        <v>2919</v>
      </c>
      <c r="B937">
        <v>40064325</v>
      </c>
      <c r="C937">
        <v>28264325</v>
      </c>
      <c r="D937">
        <v>0.70499999999999996</v>
      </c>
      <c r="E937">
        <v>11800000</v>
      </c>
      <c r="F937">
        <v>0.29499999999999998</v>
      </c>
      <c r="G937">
        <v>2021</v>
      </c>
    </row>
    <row r="938" spans="1:7" x14ac:dyDescent="0.3">
      <c r="A938" t="s">
        <v>2920</v>
      </c>
      <c r="B938">
        <v>39629195</v>
      </c>
      <c r="C938">
        <v>11338107</v>
      </c>
      <c r="D938">
        <v>0.28599999999999998</v>
      </c>
      <c r="E938">
        <v>28291088</v>
      </c>
      <c r="F938">
        <v>0.71399999999999997</v>
      </c>
      <c r="G938">
        <v>2021</v>
      </c>
    </row>
    <row r="939" spans="1:7" x14ac:dyDescent="0.3">
      <c r="A939" t="s">
        <v>2921</v>
      </c>
      <c r="B939">
        <v>39458207</v>
      </c>
      <c r="C939">
        <v>3700000</v>
      </c>
      <c r="D939">
        <v>9.4E-2</v>
      </c>
      <c r="E939">
        <v>35758207</v>
      </c>
      <c r="F939">
        <v>0.90600000000000003</v>
      </c>
      <c r="G939">
        <v>2021</v>
      </c>
    </row>
    <row r="940" spans="1:7" x14ac:dyDescent="0.3">
      <c r="A940" t="s">
        <v>2922</v>
      </c>
      <c r="B940">
        <v>39429285</v>
      </c>
      <c r="C940">
        <v>15129285</v>
      </c>
      <c r="D940">
        <v>0.38400000000000001</v>
      </c>
      <c r="E940">
        <v>24300000</v>
      </c>
      <c r="F940">
        <v>0.61599999999999999</v>
      </c>
      <c r="G940">
        <v>2021</v>
      </c>
    </row>
    <row r="941" spans="1:7" x14ac:dyDescent="0.3">
      <c r="A941" t="s">
        <v>2923</v>
      </c>
      <c r="B941">
        <v>34891791</v>
      </c>
      <c r="C941">
        <v>13391791</v>
      </c>
      <c r="D941">
        <v>0.38400000000000001</v>
      </c>
      <c r="E941">
        <v>21500000</v>
      </c>
      <c r="F941">
        <v>0.61599999999999999</v>
      </c>
      <c r="G941">
        <v>2021</v>
      </c>
    </row>
    <row r="942" spans="1:7" x14ac:dyDescent="0.3">
      <c r="A942" t="s">
        <v>2924</v>
      </c>
      <c r="B942">
        <v>33276075</v>
      </c>
      <c r="C942">
        <v>17318007</v>
      </c>
      <c r="D942">
        <v>0.52</v>
      </c>
      <c r="E942">
        <v>15958068</v>
      </c>
      <c r="F942">
        <v>0.48</v>
      </c>
      <c r="G942">
        <v>2021</v>
      </c>
    </row>
    <row r="943" spans="1:7" x14ac:dyDescent="0.3">
      <c r="A943" t="s">
        <v>2925</v>
      </c>
      <c r="B943">
        <v>32882823</v>
      </c>
      <c r="C943">
        <v>24278399</v>
      </c>
      <c r="D943">
        <v>0.73799999999999999</v>
      </c>
      <c r="E943">
        <v>8604424</v>
      </c>
      <c r="F943">
        <v>0.26200000000000001</v>
      </c>
      <c r="G943">
        <v>2021</v>
      </c>
    </row>
    <row r="944" spans="1:7" x14ac:dyDescent="0.3">
      <c r="A944" t="s">
        <v>2926</v>
      </c>
      <c r="B944">
        <v>30842746</v>
      </c>
      <c r="C944">
        <v>15342746</v>
      </c>
      <c r="D944">
        <v>0.497</v>
      </c>
      <c r="E944">
        <v>15500000</v>
      </c>
      <c r="F944">
        <v>0.503</v>
      </c>
      <c r="G944">
        <v>2021</v>
      </c>
    </row>
    <row r="945" spans="1:7" x14ac:dyDescent="0.3">
      <c r="A945" t="s">
        <v>2927</v>
      </c>
      <c r="B945">
        <v>30832137</v>
      </c>
      <c r="C945">
        <v>15532137</v>
      </c>
      <c r="D945">
        <v>0.504</v>
      </c>
      <c r="E945">
        <v>15300000</v>
      </c>
      <c r="F945">
        <v>0.496</v>
      </c>
      <c r="G945">
        <v>2021</v>
      </c>
    </row>
    <row r="946" spans="1:7" x14ac:dyDescent="0.3">
      <c r="A946" t="s">
        <v>2928</v>
      </c>
      <c r="B946">
        <v>30552111</v>
      </c>
      <c r="C946">
        <v>10853945</v>
      </c>
      <c r="D946">
        <v>0.35499999999999998</v>
      </c>
      <c r="E946">
        <v>19698166</v>
      </c>
      <c r="F946">
        <v>0.64500000000000002</v>
      </c>
      <c r="G946">
        <v>2021</v>
      </c>
    </row>
    <row r="947" spans="1:7" x14ac:dyDescent="0.3">
      <c r="A947" t="s">
        <v>2929</v>
      </c>
      <c r="B947">
        <v>29902716</v>
      </c>
      <c r="C947">
        <v>346271</v>
      </c>
      <c r="D947">
        <v>1.2E-2</v>
      </c>
      <c r="E947">
        <v>29556445</v>
      </c>
      <c r="F947">
        <v>0.98799999999999999</v>
      </c>
      <c r="G947">
        <v>2021</v>
      </c>
    </row>
    <row r="948" spans="1:7" x14ac:dyDescent="0.3">
      <c r="A948" t="s">
        <v>2930</v>
      </c>
      <c r="B948">
        <v>26514814</v>
      </c>
      <c r="C948">
        <v>26514814</v>
      </c>
      <c r="D948">
        <v>1</v>
      </c>
      <c r="E948">
        <v>0</v>
      </c>
      <c r="F948">
        <v>0</v>
      </c>
      <c r="G948">
        <v>2021</v>
      </c>
    </row>
    <row r="949" spans="1:7" x14ac:dyDescent="0.3">
      <c r="A949" t="s">
        <v>2931</v>
      </c>
      <c r="B949">
        <v>26508132</v>
      </c>
      <c r="C949">
        <v>13287908</v>
      </c>
      <c r="D949">
        <v>0.501</v>
      </c>
      <c r="E949">
        <v>13220224</v>
      </c>
      <c r="F949">
        <v>0.499</v>
      </c>
      <c r="G949">
        <v>2021</v>
      </c>
    </row>
    <row r="950" spans="1:7" x14ac:dyDescent="0.3">
      <c r="A950" t="s">
        <v>2932</v>
      </c>
      <c r="B950">
        <v>26001227</v>
      </c>
      <c r="C950">
        <v>6613432</v>
      </c>
      <c r="D950">
        <v>0.254</v>
      </c>
      <c r="E950">
        <v>19387795</v>
      </c>
      <c r="F950">
        <v>0.746</v>
      </c>
      <c r="G950">
        <v>2021</v>
      </c>
    </row>
    <row r="951" spans="1:7" x14ac:dyDescent="0.3">
      <c r="A951" t="s">
        <v>2933</v>
      </c>
      <c r="B951">
        <v>25246967</v>
      </c>
      <c r="C951">
        <v>7086632</v>
      </c>
      <c r="D951">
        <v>0.28100000000000003</v>
      </c>
      <c r="E951">
        <v>18160335</v>
      </c>
      <c r="F951">
        <v>0.71899999999999997</v>
      </c>
      <c r="G951">
        <v>2021</v>
      </c>
    </row>
    <row r="952" spans="1:7" x14ac:dyDescent="0.3">
      <c r="A952" t="s">
        <v>2934</v>
      </c>
      <c r="B952">
        <v>23099858</v>
      </c>
      <c r="C952">
        <v>2297501</v>
      </c>
      <c r="D952">
        <v>9.9000000000000005E-2</v>
      </c>
      <c r="E952">
        <v>20802357</v>
      </c>
      <c r="F952">
        <v>0.90100000000000002</v>
      </c>
      <c r="G952">
        <v>2021</v>
      </c>
    </row>
    <row r="953" spans="1:7" x14ac:dyDescent="0.3">
      <c r="A953" t="s">
        <v>2935</v>
      </c>
      <c r="B953">
        <v>23076711</v>
      </c>
      <c r="C953">
        <v>15566093</v>
      </c>
      <c r="D953">
        <v>0.67500000000000004</v>
      </c>
      <c r="E953">
        <v>7510618</v>
      </c>
      <c r="F953">
        <v>0.32500000000000001</v>
      </c>
      <c r="G953">
        <v>2021</v>
      </c>
    </row>
    <row r="954" spans="1:7" x14ac:dyDescent="0.3">
      <c r="A954" t="s">
        <v>2936</v>
      </c>
      <c r="B954">
        <v>22957625</v>
      </c>
      <c r="C954">
        <v>10127625</v>
      </c>
      <c r="D954">
        <v>0.441</v>
      </c>
      <c r="E954">
        <v>12830000</v>
      </c>
      <c r="F954">
        <v>0.55900000000000005</v>
      </c>
      <c r="G954">
        <v>2021</v>
      </c>
    </row>
    <row r="955" spans="1:7" x14ac:dyDescent="0.3">
      <c r="A955" t="s">
        <v>2937</v>
      </c>
      <c r="B955">
        <v>22029698</v>
      </c>
      <c r="C955">
        <v>288414</v>
      </c>
      <c r="D955">
        <v>1.2999999999999999E-2</v>
      </c>
      <c r="E955">
        <v>21741284</v>
      </c>
      <c r="F955">
        <v>0.98699999999999999</v>
      </c>
      <c r="G955">
        <v>2021</v>
      </c>
    </row>
    <row r="956" spans="1:7" x14ac:dyDescent="0.3">
      <c r="A956" t="s">
        <v>2938</v>
      </c>
      <c r="B956">
        <v>21979122</v>
      </c>
      <c r="C956">
        <v>188000</v>
      </c>
      <c r="D956">
        <v>8.9999999999999993E-3</v>
      </c>
      <c r="E956">
        <v>21791122</v>
      </c>
      <c r="F956">
        <v>0.99099999999999999</v>
      </c>
      <c r="G956">
        <v>2021</v>
      </c>
    </row>
    <row r="957" spans="1:7" x14ac:dyDescent="0.3">
      <c r="A957" t="s">
        <v>2939</v>
      </c>
      <c r="B957">
        <v>21753705</v>
      </c>
      <c r="C957">
        <v>2170750</v>
      </c>
      <c r="D957">
        <v>0.1</v>
      </c>
      <c r="E957">
        <v>19582955</v>
      </c>
      <c r="F957">
        <v>0.9</v>
      </c>
      <c r="G957">
        <v>2021</v>
      </c>
    </row>
    <row r="958" spans="1:7" x14ac:dyDescent="0.3">
      <c r="A958" t="s">
        <v>2940</v>
      </c>
      <c r="B958">
        <v>19754272</v>
      </c>
      <c r="C958">
        <v>14465535</v>
      </c>
      <c r="D958">
        <v>0.73199999999999998</v>
      </c>
      <c r="E958">
        <v>5288737</v>
      </c>
      <c r="F958">
        <v>0.26800000000000002</v>
      </c>
      <c r="G958">
        <v>2021</v>
      </c>
    </row>
    <row r="959" spans="1:7" x14ac:dyDescent="0.3">
      <c r="A959" t="s">
        <v>2941</v>
      </c>
      <c r="B959">
        <v>19510578</v>
      </c>
      <c r="C959">
        <v>2072173</v>
      </c>
      <c r="D959">
        <v>0.106</v>
      </c>
      <c r="E959">
        <v>17438405</v>
      </c>
      <c r="F959">
        <v>0.89400000000000002</v>
      </c>
      <c r="G959">
        <v>2021</v>
      </c>
    </row>
    <row r="960" spans="1:7" x14ac:dyDescent="0.3">
      <c r="A960" t="s">
        <v>2942</v>
      </c>
      <c r="B960">
        <v>19133454</v>
      </c>
      <c r="C960">
        <v>15002646</v>
      </c>
      <c r="D960">
        <v>0.78400000000000003</v>
      </c>
      <c r="E960">
        <v>4130808</v>
      </c>
      <c r="F960">
        <v>0.216</v>
      </c>
      <c r="G960">
        <v>2021</v>
      </c>
    </row>
    <row r="961" spans="1:7" x14ac:dyDescent="0.3">
      <c r="A961" t="s">
        <v>2943</v>
      </c>
      <c r="B961">
        <v>19107200</v>
      </c>
      <c r="C961">
        <v>7407200</v>
      </c>
      <c r="D961">
        <v>0.38800000000000001</v>
      </c>
      <c r="E961">
        <v>11700000</v>
      </c>
      <c r="F961">
        <v>0.61199999999999999</v>
      </c>
      <c r="G961">
        <v>2021</v>
      </c>
    </row>
    <row r="962" spans="1:7" x14ac:dyDescent="0.3">
      <c r="A962" t="s">
        <v>2944</v>
      </c>
      <c r="B962">
        <v>18887953</v>
      </c>
      <c r="C962">
        <v>17173321</v>
      </c>
      <c r="D962">
        <v>0.90900000000000003</v>
      </c>
      <c r="E962">
        <v>1714632</v>
      </c>
      <c r="F962">
        <v>9.0999999999999998E-2</v>
      </c>
      <c r="G962">
        <v>2021</v>
      </c>
    </row>
    <row r="963" spans="1:7" x14ac:dyDescent="0.3">
      <c r="A963" t="s">
        <v>2945</v>
      </c>
      <c r="B963">
        <v>18867659</v>
      </c>
      <c r="C963">
        <v>10619670</v>
      </c>
      <c r="D963">
        <v>0.56299999999999994</v>
      </c>
      <c r="E963">
        <v>8247989</v>
      </c>
      <c r="F963">
        <v>0.437</v>
      </c>
      <c r="G963">
        <v>2021</v>
      </c>
    </row>
    <row r="964" spans="1:7" x14ac:dyDescent="0.3">
      <c r="A964" t="s">
        <v>2946</v>
      </c>
      <c r="B964">
        <v>17480489</v>
      </c>
      <c r="C964">
        <v>350000</v>
      </c>
      <c r="D964">
        <v>0.02</v>
      </c>
      <c r="E964">
        <v>17130489</v>
      </c>
      <c r="F964">
        <v>0.98</v>
      </c>
      <c r="G964">
        <v>2021</v>
      </c>
    </row>
    <row r="965" spans="1:7" x14ac:dyDescent="0.3">
      <c r="A965" t="s">
        <v>2947</v>
      </c>
      <c r="B965">
        <v>16510734</v>
      </c>
      <c r="C965">
        <v>10310734</v>
      </c>
      <c r="D965">
        <v>0.624</v>
      </c>
      <c r="E965">
        <v>6200000</v>
      </c>
      <c r="F965">
        <v>0.376</v>
      </c>
      <c r="G965">
        <v>2021</v>
      </c>
    </row>
    <row r="966" spans="1:7" x14ac:dyDescent="0.3">
      <c r="A966" t="s">
        <v>2948</v>
      </c>
      <c r="B966">
        <v>16400193</v>
      </c>
      <c r="C966">
        <v>3900193</v>
      </c>
      <c r="D966">
        <v>0.23799999999999999</v>
      </c>
      <c r="E966">
        <v>12500000</v>
      </c>
      <c r="F966">
        <v>0.76200000000000001</v>
      </c>
      <c r="G966">
        <v>2021</v>
      </c>
    </row>
    <row r="967" spans="1:7" x14ac:dyDescent="0.3">
      <c r="A967" t="s">
        <v>2949</v>
      </c>
      <c r="B967">
        <v>15591681</v>
      </c>
      <c r="C967">
        <v>799342</v>
      </c>
      <c r="D967">
        <v>5.0999999999999997E-2</v>
      </c>
      <c r="E967">
        <v>14604379</v>
      </c>
      <c r="F967">
        <v>0.93700000000000006</v>
      </c>
      <c r="G967">
        <v>2021</v>
      </c>
    </row>
    <row r="968" spans="1:7" x14ac:dyDescent="0.3">
      <c r="A968" t="s">
        <v>2950</v>
      </c>
      <c r="B968">
        <v>15576286</v>
      </c>
      <c r="C968">
        <v>364237</v>
      </c>
      <c r="D968">
        <v>2.3E-2</v>
      </c>
      <c r="E968">
        <v>15212049</v>
      </c>
      <c r="F968">
        <v>0.97699999999999998</v>
      </c>
      <c r="G968">
        <v>2021</v>
      </c>
    </row>
    <row r="969" spans="1:7" x14ac:dyDescent="0.3">
      <c r="A969" t="s">
        <v>2951</v>
      </c>
      <c r="B969">
        <v>15437703</v>
      </c>
      <c r="C969">
        <v>7100581</v>
      </c>
      <c r="D969">
        <v>0.46</v>
      </c>
      <c r="E969">
        <v>8337122</v>
      </c>
      <c r="F969">
        <v>0.54</v>
      </c>
      <c r="G969">
        <v>2021</v>
      </c>
    </row>
    <row r="970" spans="1:7" x14ac:dyDescent="0.3">
      <c r="A970" t="s">
        <v>2952</v>
      </c>
      <c r="B970">
        <v>15356410</v>
      </c>
      <c r="C970">
        <v>2352240</v>
      </c>
      <c r="D970">
        <v>0.153</v>
      </c>
      <c r="E970">
        <v>13004170</v>
      </c>
      <c r="F970">
        <v>0.84699999999999998</v>
      </c>
      <c r="G970">
        <v>2021</v>
      </c>
    </row>
    <row r="971" spans="1:7" x14ac:dyDescent="0.3">
      <c r="A971" t="s">
        <v>2953</v>
      </c>
      <c r="B971">
        <v>15288578</v>
      </c>
      <c r="C971">
        <v>3110580</v>
      </c>
      <c r="D971">
        <v>0.20300000000000001</v>
      </c>
      <c r="E971">
        <v>12177998</v>
      </c>
      <c r="F971">
        <v>0.79700000000000004</v>
      </c>
      <c r="G971">
        <v>2021</v>
      </c>
    </row>
    <row r="972" spans="1:7" x14ac:dyDescent="0.3">
      <c r="A972" t="s">
        <v>2954</v>
      </c>
      <c r="B972">
        <v>15017470</v>
      </c>
      <c r="C972">
        <v>556632</v>
      </c>
      <c r="D972">
        <v>3.6999999999999998E-2</v>
      </c>
      <c r="E972">
        <v>14460838</v>
      </c>
      <c r="F972">
        <v>0.96299999999999997</v>
      </c>
      <c r="G972">
        <v>2021</v>
      </c>
    </row>
    <row r="973" spans="1:7" x14ac:dyDescent="0.3">
      <c r="A973" t="s">
        <v>2955</v>
      </c>
      <c r="B973">
        <v>14032747</v>
      </c>
      <c r="C973">
        <v>1050000</v>
      </c>
      <c r="D973">
        <v>7.4999999999999997E-2</v>
      </c>
      <c r="E973">
        <v>12982747</v>
      </c>
      <c r="F973">
        <v>0.92500000000000004</v>
      </c>
      <c r="G973">
        <v>2021</v>
      </c>
    </row>
    <row r="974" spans="1:7" x14ac:dyDescent="0.3">
      <c r="A974" t="s">
        <v>2956</v>
      </c>
      <c r="B974">
        <v>13728000</v>
      </c>
      <c r="C974">
        <v>13728000</v>
      </c>
      <c r="D974">
        <v>1</v>
      </c>
      <c r="E974">
        <v>0</v>
      </c>
      <c r="F974">
        <v>0</v>
      </c>
      <c r="G974">
        <v>2021</v>
      </c>
    </row>
    <row r="975" spans="1:7" x14ac:dyDescent="0.3">
      <c r="A975" t="s">
        <v>2957</v>
      </c>
      <c r="B975">
        <v>13573923</v>
      </c>
      <c r="C975">
        <v>444814</v>
      </c>
      <c r="D975">
        <v>3.3000000000000002E-2</v>
      </c>
      <c r="E975">
        <v>13129109</v>
      </c>
      <c r="F975">
        <v>0.96699999999999997</v>
      </c>
      <c r="G975">
        <v>2021</v>
      </c>
    </row>
    <row r="976" spans="1:7" x14ac:dyDescent="0.3">
      <c r="A976" t="s">
        <v>2958</v>
      </c>
      <c r="B976">
        <v>13037403</v>
      </c>
      <c r="C976">
        <v>8237403</v>
      </c>
      <c r="D976">
        <v>0.63200000000000001</v>
      </c>
      <c r="E976">
        <v>4800000</v>
      </c>
      <c r="F976">
        <v>0.36799999999999999</v>
      </c>
      <c r="G976">
        <v>2021</v>
      </c>
    </row>
    <row r="977" spans="1:7" x14ac:dyDescent="0.3">
      <c r="A977" t="s">
        <v>2959</v>
      </c>
      <c r="B977">
        <v>12687507</v>
      </c>
      <c r="C977">
        <v>3034775</v>
      </c>
      <c r="D977">
        <v>0.23899999999999999</v>
      </c>
      <c r="E977">
        <v>9652732</v>
      </c>
      <c r="F977">
        <v>0.76100000000000001</v>
      </c>
      <c r="G977">
        <v>2021</v>
      </c>
    </row>
    <row r="978" spans="1:7" x14ac:dyDescent="0.3">
      <c r="A978" t="s">
        <v>2960</v>
      </c>
      <c r="B978">
        <v>11149943</v>
      </c>
      <c r="C978">
        <v>667815</v>
      </c>
      <c r="D978">
        <v>0.06</v>
      </c>
      <c r="E978">
        <v>10482128</v>
      </c>
      <c r="F978">
        <v>0.94</v>
      </c>
      <c r="G978">
        <v>2021</v>
      </c>
    </row>
    <row r="979" spans="1:7" x14ac:dyDescent="0.3">
      <c r="A979" t="s">
        <v>2961</v>
      </c>
      <c r="B979">
        <v>8737253</v>
      </c>
      <c r="C979">
        <v>7446823</v>
      </c>
      <c r="D979">
        <v>0.85199999999999998</v>
      </c>
      <c r="E979">
        <v>1290430</v>
      </c>
      <c r="F979">
        <v>0.14799999999999999</v>
      </c>
      <c r="G979">
        <v>2021</v>
      </c>
    </row>
    <row r="980" spans="1:7" x14ac:dyDescent="0.3">
      <c r="A980" t="s">
        <v>2962</v>
      </c>
      <c r="B980">
        <v>8635184</v>
      </c>
      <c r="C980">
        <v>126391</v>
      </c>
      <c r="D980">
        <v>1.4999999999999999E-2</v>
      </c>
      <c r="E980">
        <v>8508793</v>
      </c>
      <c r="F980">
        <v>0.98499999999999999</v>
      </c>
      <c r="G980">
        <v>2021</v>
      </c>
    </row>
    <row r="981" spans="1:7" x14ac:dyDescent="0.3">
      <c r="A981" t="s">
        <v>2963</v>
      </c>
      <c r="B981">
        <v>7592374</v>
      </c>
      <c r="C981">
        <v>1320000</v>
      </c>
      <c r="D981">
        <v>0.17399999999999999</v>
      </c>
      <c r="E981">
        <v>6272374</v>
      </c>
      <c r="F981">
        <v>0.82599999999999996</v>
      </c>
      <c r="G981">
        <v>2021</v>
      </c>
    </row>
    <row r="982" spans="1:7" x14ac:dyDescent="0.3">
      <c r="A982" t="s">
        <v>2964</v>
      </c>
      <c r="B982">
        <v>7527030</v>
      </c>
      <c r="C982">
        <v>836536</v>
      </c>
      <c r="D982">
        <v>0.111</v>
      </c>
      <c r="E982">
        <v>6690494</v>
      </c>
      <c r="F982">
        <v>0.88900000000000001</v>
      </c>
      <c r="G982">
        <v>2021</v>
      </c>
    </row>
    <row r="983" spans="1:7" x14ac:dyDescent="0.3">
      <c r="A983" t="s">
        <v>2965</v>
      </c>
      <c r="B983">
        <v>7478009</v>
      </c>
      <c r="C983">
        <v>5478009</v>
      </c>
      <c r="D983">
        <v>0.73299999999999998</v>
      </c>
      <c r="E983">
        <v>2000000</v>
      </c>
      <c r="F983">
        <v>0.26700000000000002</v>
      </c>
      <c r="G983">
        <v>2021</v>
      </c>
    </row>
    <row r="984" spans="1:7" x14ac:dyDescent="0.3">
      <c r="A984" t="s">
        <v>2966</v>
      </c>
      <c r="B984">
        <v>2320250281</v>
      </c>
      <c r="C984">
        <v>684075767</v>
      </c>
      <c r="D984">
        <v>0.29499999999999998</v>
      </c>
      <c r="E984">
        <v>1636174514</v>
      </c>
      <c r="F984">
        <v>0.70499999999999996</v>
      </c>
      <c r="G984">
        <v>2022</v>
      </c>
    </row>
    <row r="985" spans="1:7" x14ac:dyDescent="0.3">
      <c r="A985" t="s">
        <v>2967</v>
      </c>
      <c r="B985">
        <v>1495696292</v>
      </c>
      <c r="C985">
        <v>718732821</v>
      </c>
      <c r="D985">
        <v>0.48099999999999998</v>
      </c>
      <c r="E985">
        <v>776963471</v>
      </c>
      <c r="F985">
        <v>0.51900000000000002</v>
      </c>
      <c r="G985">
        <v>2022</v>
      </c>
    </row>
    <row r="986" spans="1:7" x14ac:dyDescent="0.3">
      <c r="A986" t="s">
        <v>2968</v>
      </c>
      <c r="B986">
        <v>1001978080</v>
      </c>
      <c r="C986">
        <v>376851080</v>
      </c>
      <c r="D986">
        <v>0.376</v>
      </c>
      <c r="E986">
        <v>625127000</v>
      </c>
      <c r="F986">
        <v>0.624</v>
      </c>
      <c r="G986">
        <v>2022</v>
      </c>
    </row>
    <row r="987" spans="1:7" x14ac:dyDescent="0.3">
      <c r="A987" t="s">
        <v>2969</v>
      </c>
      <c r="B987">
        <v>955775804</v>
      </c>
      <c r="C987">
        <v>411331607</v>
      </c>
      <c r="D987">
        <v>0.43</v>
      </c>
      <c r="E987">
        <v>544444197</v>
      </c>
      <c r="F987">
        <v>0.56999999999999995</v>
      </c>
      <c r="G987">
        <v>2022</v>
      </c>
    </row>
    <row r="988" spans="1:7" x14ac:dyDescent="0.3">
      <c r="A988" t="s">
        <v>2970</v>
      </c>
      <c r="B988">
        <v>940203765</v>
      </c>
      <c r="C988">
        <v>370270765</v>
      </c>
      <c r="D988">
        <v>0.39400000000000002</v>
      </c>
      <c r="E988">
        <v>569933000</v>
      </c>
      <c r="F988">
        <v>0.60599999999999998</v>
      </c>
      <c r="G988">
        <v>2022</v>
      </c>
    </row>
    <row r="989" spans="1:7" x14ac:dyDescent="0.3">
      <c r="A989" t="s">
        <v>2971</v>
      </c>
      <c r="B989">
        <v>859208836</v>
      </c>
      <c r="C989">
        <v>453829060</v>
      </c>
      <c r="D989">
        <v>0.52800000000000002</v>
      </c>
      <c r="E989">
        <v>405379776</v>
      </c>
      <c r="F989">
        <v>0.47199999999999998</v>
      </c>
      <c r="G989">
        <v>2022</v>
      </c>
    </row>
    <row r="990" spans="1:7" x14ac:dyDescent="0.3">
      <c r="A990" t="s">
        <v>2972</v>
      </c>
      <c r="B990">
        <v>772245583</v>
      </c>
      <c r="C990">
        <v>369345583</v>
      </c>
      <c r="D990">
        <v>0.47799999999999998</v>
      </c>
      <c r="E990">
        <v>402900000</v>
      </c>
      <c r="F990">
        <v>0.52200000000000002</v>
      </c>
      <c r="G990">
        <v>2022</v>
      </c>
    </row>
    <row r="991" spans="1:7" x14ac:dyDescent="0.3">
      <c r="A991" t="s">
        <v>2973</v>
      </c>
      <c r="B991">
        <v>760928081</v>
      </c>
      <c r="C991">
        <v>343256830</v>
      </c>
      <c r="D991">
        <v>0.45100000000000001</v>
      </c>
      <c r="E991">
        <v>417671251</v>
      </c>
      <c r="F991">
        <v>0.54900000000000004</v>
      </c>
      <c r="G991">
        <v>2022</v>
      </c>
    </row>
    <row r="992" spans="1:7" x14ac:dyDescent="0.3">
      <c r="A992" t="s">
        <v>2974</v>
      </c>
      <c r="B992">
        <v>626571697</v>
      </c>
      <c r="C992">
        <v>117294</v>
      </c>
      <c r="D992">
        <v>0</v>
      </c>
      <c r="E992">
        <v>626454403</v>
      </c>
      <c r="F992">
        <v>1</v>
      </c>
      <c r="G992">
        <v>2022</v>
      </c>
    </row>
    <row r="993" spans="1:7" x14ac:dyDescent="0.3">
      <c r="A993" t="s">
        <v>2975</v>
      </c>
      <c r="B993">
        <v>481726788</v>
      </c>
      <c r="C993">
        <v>186090535</v>
      </c>
      <c r="D993">
        <v>0.38600000000000001</v>
      </c>
      <c r="E993">
        <v>295636253</v>
      </c>
      <c r="F993">
        <v>0.61399999999999999</v>
      </c>
      <c r="G993">
        <v>2022</v>
      </c>
    </row>
    <row r="994" spans="1:7" x14ac:dyDescent="0.3">
      <c r="A994" t="s">
        <v>2976</v>
      </c>
      <c r="B994">
        <v>407150844</v>
      </c>
      <c r="C994">
        <v>95850844</v>
      </c>
      <c r="D994">
        <v>0.23499999999999999</v>
      </c>
      <c r="E994">
        <v>311300000</v>
      </c>
      <c r="F994">
        <v>0.76500000000000001</v>
      </c>
      <c r="G994">
        <v>2022</v>
      </c>
    </row>
    <row r="995" spans="1:7" x14ac:dyDescent="0.3">
      <c r="A995" t="s">
        <v>2977</v>
      </c>
      <c r="B995">
        <v>407141258</v>
      </c>
      <c r="C995">
        <v>148648820</v>
      </c>
      <c r="D995">
        <v>0.36499999999999999</v>
      </c>
      <c r="E995">
        <v>258492438</v>
      </c>
      <c r="F995">
        <v>0.63500000000000001</v>
      </c>
      <c r="G995">
        <v>2022</v>
      </c>
    </row>
    <row r="996" spans="1:7" x14ac:dyDescent="0.3">
      <c r="A996" t="s">
        <v>2978</v>
      </c>
      <c r="B996">
        <v>405421518</v>
      </c>
      <c r="C996">
        <v>190872904</v>
      </c>
      <c r="D996">
        <v>0.47099999999999997</v>
      </c>
      <c r="E996">
        <v>214548614</v>
      </c>
      <c r="F996">
        <v>0.52900000000000003</v>
      </c>
      <c r="G996">
        <v>2022</v>
      </c>
    </row>
    <row r="997" spans="1:7" x14ac:dyDescent="0.3">
      <c r="A997" t="s">
        <v>2979</v>
      </c>
      <c r="B997">
        <v>393452111</v>
      </c>
      <c r="C997">
        <v>168152111</v>
      </c>
      <c r="D997">
        <v>0.42699999999999999</v>
      </c>
      <c r="E997">
        <v>225300000</v>
      </c>
      <c r="F997">
        <v>0.57299999999999995</v>
      </c>
      <c r="G997">
        <v>2022</v>
      </c>
    </row>
    <row r="998" spans="1:7" x14ac:dyDescent="0.3">
      <c r="A998" t="s">
        <v>2980</v>
      </c>
      <c r="B998">
        <v>287740048</v>
      </c>
      <c r="C998">
        <v>151040048</v>
      </c>
      <c r="D998">
        <v>0.52500000000000002</v>
      </c>
      <c r="E998">
        <v>136700000</v>
      </c>
      <c r="F998">
        <v>0.47499999999999998</v>
      </c>
      <c r="G998">
        <v>2022</v>
      </c>
    </row>
    <row r="999" spans="1:7" x14ac:dyDescent="0.3">
      <c r="A999" t="s">
        <v>2981</v>
      </c>
      <c r="B999">
        <v>250387888</v>
      </c>
      <c r="C999">
        <v>97459240</v>
      </c>
      <c r="D999">
        <v>0.38900000000000001</v>
      </c>
      <c r="E999">
        <v>152928648</v>
      </c>
      <c r="F999">
        <v>0.61099999999999999</v>
      </c>
      <c r="G999">
        <v>2022</v>
      </c>
    </row>
    <row r="1000" spans="1:7" x14ac:dyDescent="0.3">
      <c r="A1000" t="s">
        <v>2982</v>
      </c>
      <c r="B1000">
        <v>239268602</v>
      </c>
      <c r="C1000">
        <v>103368602</v>
      </c>
      <c r="D1000">
        <v>0.432</v>
      </c>
      <c r="E1000">
        <v>135900000</v>
      </c>
      <c r="F1000">
        <v>0.56799999999999995</v>
      </c>
      <c r="G1000">
        <v>2022</v>
      </c>
    </row>
    <row r="1001" spans="1:7" x14ac:dyDescent="0.3">
      <c r="A1001" t="s">
        <v>2983</v>
      </c>
      <c r="B1001">
        <v>226425420</v>
      </c>
      <c r="C1001">
        <v>118307188</v>
      </c>
      <c r="D1001">
        <v>0.52200000000000002</v>
      </c>
      <c r="E1001">
        <v>108118232</v>
      </c>
      <c r="F1001">
        <v>0.47799999999999998</v>
      </c>
      <c r="G1001">
        <v>2022</v>
      </c>
    </row>
    <row r="1002" spans="1:7" x14ac:dyDescent="0.3">
      <c r="A1002" t="s">
        <v>2984</v>
      </c>
      <c r="B1002">
        <v>217408513</v>
      </c>
      <c r="C1002">
        <v>105935048</v>
      </c>
      <c r="D1002">
        <v>0.48699999999999999</v>
      </c>
      <c r="E1002">
        <v>111473465</v>
      </c>
      <c r="F1002">
        <v>0.51300000000000001</v>
      </c>
      <c r="G1002">
        <v>2022</v>
      </c>
    </row>
    <row r="1003" spans="1:7" x14ac:dyDescent="0.3">
      <c r="A1003" t="s">
        <v>2985</v>
      </c>
      <c r="B1003">
        <v>217254604</v>
      </c>
      <c r="C1003">
        <v>185882</v>
      </c>
      <c r="D1003">
        <v>0</v>
      </c>
      <c r="E1003">
        <v>217068722</v>
      </c>
      <c r="F1003">
        <v>0.999</v>
      </c>
      <c r="G1003">
        <v>2022</v>
      </c>
    </row>
    <row r="1004" spans="1:7" x14ac:dyDescent="0.3">
      <c r="A1004" t="s">
        <v>2986</v>
      </c>
      <c r="B1004">
        <v>207557117</v>
      </c>
      <c r="C1004">
        <v>93657117</v>
      </c>
      <c r="D1004">
        <v>0.45100000000000001</v>
      </c>
      <c r="E1004">
        <v>113900000</v>
      </c>
      <c r="F1004">
        <v>0.54900000000000004</v>
      </c>
      <c r="G1004">
        <v>2022</v>
      </c>
    </row>
    <row r="1005" spans="1:7" x14ac:dyDescent="0.3">
      <c r="A1005" t="s">
        <v>2987</v>
      </c>
      <c r="B1005">
        <v>192907684</v>
      </c>
      <c r="C1005">
        <v>105344029</v>
      </c>
      <c r="D1005">
        <v>0.54600000000000004</v>
      </c>
      <c r="E1005">
        <v>87563655</v>
      </c>
      <c r="F1005">
        <v>0.45400000000000001</v>
      </c>
      <c r="G1005">
        <v>2022</v>
      </c>
    </row>
    <row r="1006" spans="1:7" x14ac:dyDescent="0.3">
      <c r="A1006" t="s">
        <v>2988</v>
      </c>
      <c r="B1006">
        <v>180089109</v>
      </c>
      <c r="C1006">
        <v>95159005</v>
      </c>
      <c r="D1006">
        <v>0.52800000000000002</v>
      </c>
      <c r="E1006">
        <v>84930104</v>
      </c>
      <c r="F1006">
        <v>0.47199999999999998</v>
      </c>
      <c r="G1006">
        <v>2022</v>
      </c>
    </row>
    <row r="1007" spans="1:7" x14ac:dyDescent="0.3">
      <c r="A1007" t="s">
        <v>2989</v>
      </c>
      <c r="B1007">
        <v>171319579</v>
      </c>
      <c r="C1007">
        <v>12775324</v>
      </c>
      <c r="D1007">
        <v>7.4999999999999997E-2</v>
      </c>
      <c r="E1007">
        <v>158544255</v>
      </c>
      <c r="F1007">
        <v>0.92500000000000004</v>
      </c>
      <c r="G1007">
        <v>2022</v>
      </c>
    </row>
    <row r="1008" spans="1:7" x14ac:dyDescent="0.3">
      <c r="A1008" t="s">
        <v>2990</v>
      </c>
      <c r="B1008">
        <v>171235592</v>
      </c>
      <c r="C1008">
        <v>123277080</v>
      </c>
      <c r="D1008">
        <v>0.72</v>
      </c>
      <c r="E1008">
        <v>47958512</v>
      </c>
      <c r="F1008">
        <v>0.28000000000000003</v>
      </c>
      <c r="G1008">
        <v>2022</v>
      </c>
    </row>
    <row r="1009" spans="1:7" x14ac:dyDescent="0.3">
      <c r="A1009" t="s">
        <v>2991</v>
      </c>
      <c r="B1009">
        <v>168770985</v>
      </c>
      <c r="C1009">
        <v>68275985</v>
      </c>
      <c r="D1009">
        <v>0.40500000000000003</v>
      </c>
      <c r="E1009">
        <v>100495000</v>
      </c>
      <c r="F1009">
        <v>0.59499999999999997</v>
      </c>
      <c r="G1009">
        <v>2022</v>
      </c>
    </row>
    <row r="1010" spans="1:7" x14ac:dyDescent="0.3">
      <c r="A1010" t="s">
        <v>2992</v>
      </c>
      <c r="B1010">
        <v>167460961</v>
      </c>
      <c r="C1010">
        <v>73865530</v>
      </c>
      <c r="D1010">
        <v>0.441</v>
      </c>
      <c r="E1010">
        <v>93595431</v>
      </c>
      <c r="F1010">
        <v>0.55900000000000005</v>
      </c>
      <c r="G1010">
        <v>2022</v>
      </c>
    </row>
    <row r="1011" spans="1:7" x14ac:dyDescent="0.3">
      <c r="A1011" t="s">
        <v>2993</v>
      </c>
      <c r="B1011">
        <v>165955146</v>
      </c>
      <c r="C1011">
        <v>14500000</v>
      </c>
      <c r="D1011">
        <v>8.6999999999999994E-2</v>
      </c>
      <c r="E1011">
        <v>151455146</v>
      </c>
      <c r="F1011">
        <v>0.91300000000000003</v>
      </c>
      <c r="G1011">
        <v>2022</v>
      </c>
    </row>
    <row r="1012" spans="1:7" x14ac:dyDescent="0.3">
      <c r="A1012" t="s">
        <v>2994</v>
      </c>
      <c r="B1012">
        <v>161440742</v>
      </c>
      <c r="C1012">
        <v>90123230</v>
      </c>
      <c r="D1012">
        <v>0.55800000000000005</v>
      </c>
      <c r="E1012">
        <v>71317512</v>
      </c>
      <c r="F1012">
        <v>0.442</v>
      </c>
      <c r="G1012">
        <v>2022</v>
      </c>
    </row>
    <row r="1013" spans="1:7" x14ac:dyDescent="0.3">
      <c r="A1013" t="s">
        <v>2995</v>
      </c>
      <c r="B1013">
        <v>151712242</v>
      </c>
      <c r="C1013">
        <v>1291869</v>
      </c>
      <c r="D1013">
        <v>8.9999999999999993E-3</v>
      </c>
      <c r="E1013">
        <v>150420373</v>
      </c>
      <c r="F1013">
        <v>0.99099999999999999</v>
      </c>
      <c r="G1013">
        <v>2022</v>
      </c>
    </row>
    <row r="1014" spans="1:7" x14ac:dyDescent="0.3">
      <c r="A1014" t="s">
        <v>2996</v>
      </c>
      <c r="B1014">
        <v>144353965</v>
      </c>
      <c r="C1014">
        <v>90230760</v>
      </c>
      <c r="D1014">
        <v>0.625</v>
      </c>
      <c r="E1014">
        <v>54123205</v>
      </c>
      <c r="F1014">
        <v>0.375</v>
      </c>
      <c r="G1014">
        <v>2022</v>
      </c>
    </row>
    <row r="1015" spans="1:7" x14ac:dyDescent="0.3">
      <c r="A1015" t="s">
        <v>2997</v>
      </c>
      <c r="B1015">
        <v>139402341</v>
      </c>
      <c r="C1015">
        <v>77191785</v>
      </c>
      <c r="D1015">
        <v>0.55400000000000005</v>
      </c>
      <c r="E1015">
        <v>62210556</v>
      </c>
      <c r="F1015">
        <v>0.44600000000000001</v>
      </c>
      <c r="G1015">
        <v>2022</v>
      </c>
    </row>
    <row r="1016" spans="1:7" x14ac:dyDescent="0.3">
      <c r="A1016" t="s">
        <v>2998</v>
      </c>
      <c r="B1016">
        <v>137743924</v>
      </c>
      <c r="C1016">
        <v>81641405</v>
      </c>
      <c r="D1016">
        <v>0.59299999999999997</v>
      </c>
      <c r="E1016">
        <v>56102519</v>
      </c>
      <c r="F1016">
        <v>0.40699999999999997</v>
      </c>
      <c r="G1016">
        <v>2022</v>
      </c>
    </row>
    <row r="1017" spans="1:7" x14ac:dyDescent="0.3">
      <c r="A1017" t="s">
        <v>2999</v>
      </c>
      <c r="B1017">
        <v>137307235</v>
      </c>
      <c r="C1017">
        <v>45630104</v>
      </c>
      <c r="D1017">
        <v>0.33200000000000002</v>
      </c>
      <c r="E1017">
        <v>91677131</v>
      </c>
      <c r="F1017">
        <v>0.66800000000000004</v>
      </c>
      <c r="G1017">
        <v>2022</v>
      </c>
    </row>
    <row r="1018" spans="1:7" x14ac:dyDescent="0.3">
      <c r="A1018" t="s">
        <v>3000</v>
      </c>
      <c r="B1018">
        <v>133473196</v>
      </c>
      <c r="C1018">
        <v>10932037</v>
      </c>
      <c r="D1018">
        <v>8.2000000000000003E-2</v>
      </c>
      <c r="E1018">
        <v>122541159</v>
      </c>
      <c r="F1018">
        <v>0.91800000000000004</v>
      </c>
      <c r="G1018">
        <v>2022</v>
      </c>
    </row>
    <row r="1019" spans="1:7" x14ac:dyDescent="0.3">
      <c r="A1019" t="s">
        <v>3001</v>
      </c>
      <c r="B1019">
        <v>113359847</v>
      </c>
      <c r="C1019">
        <v>64267657</v>
      </c>
      <c r="D1019">
        <v>0.56699999999999995</v>
      </c>
      <c r="E1019">
        <v>49092190</v>
      </c>
      <c r="F1019">
        <v>0.433</v>
      </c>
      <c r="G1019">
        <v>2022</v>
      </c>
    </row>
    <row r="1020" spans="1:7" x14ac:dyDescent="0.3">
      <c r="A1020" t="s">
        <v>3002</v>
      </c>
      <c r="B1020">
        <v>111080122</v>
      </c>
      <c r="C1020">
        <v>46888441</v>
      </c>
      <c r="D1020">
        <v>0.42199999999999999</v>
      </c>
      <c r="E1020">
        <v>64191681</v>
      </c>
      <c r="F1020">
        <v>0.57799999999999996</v>
      </c>
      <c r="G1020">
        <v>2022</v>
      </c>
    </row>
    <row r="1021" spans="1:7" x14ac:dyDescent="0.3">
      <c r="A1021" t="s">
        <v>3003</v>
      </c>
      <c r="B1021">
        <v>104374176</v>
      </c>
      <c r="C1021">
        <v>64079860</v>
      </c>
      <c r="D1021">
        <v>0.61399999999999999</v>
      </c>
      <c r="E1021">
        <v>40294316</v>
      </c>
      <c r="F1021">
        <v>0.38600000000000001</v>
      </c>
      <c r="G1021">
        <v>2022</v>
      </c>
    </row>
    <row r="1022" spans="1:7" x14ac:dyDescent="0.3">
      <c r="A1022" t="s">
        <v>3004</v>
      </c>
      <c r="B1022">
        <v>101166707</v>
      </c>
      <c r="C1022">
        <v>812859</v>
      </c>
      <c r="D1022">
        <v>8.0000000000000002E-3</v>
      </c>
      <c r="E1022">
        <v>100353848</v>
      </c>
      <c r="F1022">
        <v>0.99199999999999999</v>
      </c>
      <c r="G1022">
        <v>2022</v>
      </c>
    </row>
    <row r="1023" spans="1:7" x14ac:dyDescent="0.3">
      <c r="A1023" t="s">
        <v>3005</v>
      </c>
      <c r="B1023">
        <v>97562514</v>
      </c>
      <c r="C1023">
        <v>67328130</v>
      </c>
      <c r="D1023">
        <v>0.69</v>
      </c>
      <c r="E1023">
        <v>30234384</v>
      </c>
      <c r="F1023">
        <v>0.31</v>
      </c>
      <c r="G1023">
        <v>2022</v>
      </c>
    </row>
    <row r="1024" spans="1:7" x14ac:dyDescent="0.3">
      <c r="A1024" t="s">
        <v>3006</v>
      </c>
      <c r="B1024">
        <v>92651384</v>
      </c>
      <c r="C1024">
        <v>44141550</v>
      </c>
      <c r="D1024">
        <v>0.47599999999999998</v>
      </c>
      <c r="E1024">
        <v>48509834</v>
      </c>
      <c r="F1024">
        <v>0.52400000000000002</v>
      </c>
      <c r="G1024">
        <v>2022</v>
      </c>
    </row>
    <row r="1025" spans="1:7" x14ac:dyDescent="0.3">
      <c r="A1025" t="s">
        <v>3007</v>
      </c>
      <c r="B1025">
        <v>89123940</v>
      </c>
      <c r="C1025">
        <v>2874000</v>
      </c>
      <c r="D1025">
        <v>3.2000000000000001E-2</v>
      </c>
      <c r="E1025">
        <v>86249940</v>
      </c>
      <c r="F1025">
        <v>0.96799999999999997</v>
      </c>
      <c r="G1025">
        <v>2022</v>
      </c>
    </row>
    <row r="1026" spans="1:7" x14ac:dyDescent="0.3">
      <c r="A1026" t="s">
        <v>3008</v>
      </c>
      <c r="B1026">
        <v>87609403</v>
      </c>
      <c r="C1026">
        <v>45309403</v>
      </c>
      <c r="D1026">
        <v>0.51700000000000002</v>
      </c>
      <c r="E1026">
        <v>42300000</v>
      </c>
      <c r="F1026">
        <v>0.48299999999999998</v>
      </c>
      <c r="G1026">
        <v>2022</v>
      </c>
    </row>
    <row r="1027" spans="1:7" x14ac:dyDescent="0.3">
      <c r="A1027" t="s">
        <v>3009</v>
      </c>
      <c r="B1027">
        <v>86562140</v>
      </c>
      <c r="C1027">
        <v>38112140</v>
      </c>
      <c r="D1027">
        <v>0.44</v>
      </c>
      <c r="E1027">
        <v>48450000</v>
      </c>
      <c r="F1027">
        <v>0.56000000000000005</v>
      </c>
      <c r="G1027">
        <v>2022</v>
      </c>
    </row>
    <row r="1028" spans="1:7" x14ac:dyDescent="0.3">
      <c r="A1028" t="s">
        <v>3010</v>
      </c>
      <c r="B1028">
        <v>84550282</v>
      </c>
      <c r="C1028">
        <v>61778069</v>
      </c>
      <c r="D1028">
        <v>0.73099999999999998</v>
      </c>
      <c r="E1028">
        <v>22772213</v>
      </c>
      <c r="F1028">
        <v>0.26900000000000002</v>
      </c>
      <c r="G1028">
        <v>2022</v>
      </c>
    </row>
    <row r="1029" spans="1:7" x14ac:dyDescent="0.3">
      <c r="A1029" t="s">
        <v>3011</v>
      </c>
      <c r="B1029">
        <v>80563999</v>
      </c>
      <c r="C1029">
        <v>57743451</v>
      </c>
      <c r="D1029">
        <v>0.71699999999999997</v>
      </c>
      <c r="E1029">
        <v>22820548</v>
      </c>
      <c r="F1029">
        <v>0.28299999999999997</v>
      </c>
      <c r="G1029">
        <v>2022</v>
      </c>
    </row>
    <row r="1030" spans="1:7" x14ac:dyDescent="0.3">
      <c r="A1030" t="s">
        <v>3012</v>
      </c>
      <c r="B1030">
        <v>79628200</v>
      </c>
      <c r="C1030">
        <v>38501125</v>
      </c>
      <c r="D1030">
        <v>0.48399999999999999</v>
      </c>
      <c r="E1030">
        <v>41127075</v>
      </c>
      <c r="F1030">
        <v>0.51600000000000001</v>
      </c>
      <c r="G1030">
        <v>2022</v>
      </c>
    </row>
    <row r="1031" spans="1:7" x14ac:dyDescent="0.3">
      <c r="A1031" t="s">
        <v>3013</v>
      </c>
      <c r="B1031">
        <v>76012917</v>
      </c>
      <c r="C1031">
        <v>24714024</v>
      </c>
      <c r="D1031">
        <v>0.32500000000000001</v>
      </c>
      <c r="E1031">
        <v>51298893</v>
      </c>
      <c r="F1031">
        <v>0.67500000000000004</v>
      </c>
      <c r="G1031">
        <v>2022</v>
      </c>
    </row>
    <row r="1032" spans="1:7" x14ac:dyDescent="0.3">
      <c r="A1032" t="s">
        <v>3014</v>
      </c>
      <c r="B1032">
        <v>76004405</v>
      </c>
      <c r="C1032">
        <v>50057405</v>
      </c>
      <c r="D1032">
        <v>0.65900000000000003</v>
      </c>
      <c r="E1032">
        <v>25947000</v>
      </c>
      <c r="F1032">
        <v>0.34100000000000003</v>
      </c>
      <c r="G1032">
        <v>2022</v>
      </c>
    </row>
    <row r="1033" spans="1:7" x14ac:dyDescent="0.3">
      <c r="A1033" t="s">
        <v>3015</v>
      </c>
      <c r="B1033">
        <v>73621640</v>
      </c>
      <c r="C1033">
        <v>37968963</v>
      </c>
      <c r="D1033">
        <v>0.51600000000000001</v>
      </c>
      <c r="E1033">
        <v>35652677</v>
      </c>
      <c r="F1033">
        <v>0.48399999999999999</v>
      </c>
      <c r="G1033">
        <v>2022</v>
      </c>
    </row>
    <row r="1034" spans="1:7" x14ac:dyDescent="0.3">
      <c r="A1034" t="s">
        <v>3016</v>
      </c>
      <c r="B1034">
        <v>69633110</v>
      </c>
      <c r="C1034">
        <v>34233110</v>
      </c>
      <c r="D1034">
        <v>0.49199999999999999</v>
      </c>
      <c r="E1034">
        <v>35400000</v>
      </c>
      <c r="F1034">
        <v>0.50800000000000001</v>
      </c>
      <c r="G1034">
        <v>2022</v>
      </c>
    </row>
    <row r="1035" spans="1:7" x14ac:dyDescent="0.3">
      <c r="A1035" t="s">
        <v>3017</v>
      </c>
      <c r="B1035">
        <v>67319703</v>
      </c>
      <c r="C1035">
        <v>19060660</v>
      </c>
      <c r="D1035">
        <v>0.28299999999999997</v>
      </c>
      <c r="E1035">
        <v>48234703</v>
      </c>
      <c r="F1035">
        <v>0.71699999999999997</v>
      </c>
      <c r="G1035">
        <v>2022</v>
      </c>
    </row>
    <row r="1036" spans="1:7" x14ac:dyDescent="0.3">
      <c r="A1036" t="s">
        <v>3018</v>
      </c>
      <c r="B1036">
        <v>63562440</v>
      </c>
      <c r="C1036">
        <v>15351455</v>
      </c>
      <c r="D1036">
        <v>0.24199999999999999</v>
      </c>
      <c r="E1036">
        <v>48210985</v>
      </c>
      <c r="F1036">
        <v>0.75800000000000001</v>
      </c>
      <c r="G1036">
        <v>2022</v>
      </c>
    </row>
    <row r="1037" spans="1:7" x14ac:dyDescent="0.3">
      <c r="A1037" t="s">
        <v>3019</v>
      </c>
      <c r="B1037">
        <v>59806881</v>
      </c>
      <c r="C1037">
        <v>23708080</v>
      </c>
      <c r="D1037">
        <v>0.39600000000000002</v>
      </c>
      <c r="E1037">
        <v>36098801</v>
      </c>
      <c r="F1037">
        <v>0.60399999999999998</v>
      </c>
      <c r="G1037">
        <v>2022</v>
      </c>
    </row>
    <row r="1038" spans="1:7" x14ac:dyDescent="0.3">
      <c r="A1038" t="s">
        <v>2232</v>
      </c>
      <c r="B1038">
        <v>59095809</v>
      </c>
      <c r="C1038">
        <v>31846530</v>
      </c>
      <c r="D1038">
        <v>0.53900000000000003</v>
      </c>
      <c r="E1038">
        <v>27249279</v>
      </c>
      <c r="F1038">
        <v>0.46100000000000002</v>
      </c>
      <c r="G1038">
        <v>2022</v>
      </c>
    </row>
    <row r="1039" spans="1:7" x14ac:dyDescent="0.3">
      <c r="A1039" t="s">
        <v>3020</v>
      </c>
      <c r="B1039">
        <v>57615635</v>
      </c>
      <c r="C1039">
        <v>17463630</v>
      </c>
      <c r="D1039">
        <v>0.30299999999999999</v>
      </c>
      <c r="E1039">
        <v>39563064</v>
      </c>
      <c r="F1039">
        <v>0.68700000000000006</v>
      </c>
      <c r="G1039">
        <v>2022</v>
      </c>
    </row>
    <row r="1040" spans="1:7" x14ac:dyDescent="0.3">
      <c r="A1040" t="s">
        <v>3021</v>
      </c>
      <c r="B1040">
        <v>57490985</v>
      </c>
      <c r="C1040">
        <v>865888</v>
      </c>
      <c r="D1040">
        <v>1.4999999999999999E-2</v>
      </c>
      <c r="E1040">
        <v>56625097</v>
      </c>
      <c r="F1040">
        <v>0.98499999999999999</v>
      </c>
      <c r="G1040">
        <v>2022</v>
      </c>
    </row>
    <row r="1041" spans="1:7" x14ac:dyDescent="0.3">
      <c r="A1041" t="s">
        <v>3022</v>
      </c>
      <c r="B1041">
        <v>52303589</v>
      </c>
      <c r="C1041">
        <v>22781115</v>
      </c>
      <c r="D1041">
        <v>0.436</v>
      </c>
      <c r="E1041">
        <v>29522474</v>
      </c>
      <c r="F1041">
        <v>0.56399999999999995</v>
      </c>
      <c r="G1041">
        <v>2022</v>
      </c>
    </row>
    <row r="1042" spans="1:7" x14ac:dyDescent="0.3">
      <c r="A1042" t="s">
        <v>3023</v>
      </c>
      <c r="B1042">
        <v>50541093</v>
      </c>
      <c r="C1042">
        <v>22438180</v>
      </c>
      <c r="D1042">
        <v>0.44400000000000001</v>
      </c>
      <c r="E1042">
        <v>28102913</v>
      </c>
      <c r="F1042">
        <v>0.55600000000000005</v>
      </c>
      <c r="G1042">
        <v>2022</v>
      </c>
    </row>
    <row r="1043" spans="1:7" x14ac:dyDescent="0.3">
      <c r="A1043" t="s">
        <v>3024</v>
      </c>
      <c r="B1043">
        <v>50164785</v>
      </c>
      <c r="C1043">
        <v>7839108</v>
      </c>
      <c r="D1043">
        <v>0.156</v>
      </c>
      <c r="E1043">
        <v>42325677</v>
      </c>
      <c r="F1043">
        <v>0.84399999999999997</v>
      </c>
      <c r="G1043">
        <v>2022</v>
      </c>
    </row>
    <row r="1044" spans="1:7" x14ac:dyDescent="0.3">
      <c r="A1044" t="s">
        <v>3025</v>
      </c>
      <c r="B1044">
        <v>49262687</v>
      </c>
      <c r="C1044">
        <v>10582266</v>
      </c>
      <c r="D1044">
        <v>0.215</v>
      </c>
      <c r="E1044">
        <v>38680421</v>
      </c>
      <c r="F1044">
        <v>0.78500000000000003</v>
      </c>
      <c r="G1044">
        <v>2022</v>
      </c>
    </row>
    <row r="1045" spans="1:7" x14ac:dyDescent="0.3">
      <c r="A1045" t="s">
        <v>3026</v>
      </c>
      <c r="B1045">
        <v>45647323</v>
      </c>
      <c r="C1045">
        <v>17348945</v>
      </c>
      <c r="D1045">
        <v>0.38</v>
      </c>
      <c r="E1045">
        <v>28298378</v>
      </c>
      <c r="F1045">
        <v>0.62</v>
      </c>
      <c r="G1045">
        <v>2022</v>
      </c>
    </row>
    <row r="1046" spans="1:7" x14ac:dyDescent="0.3">
      <c r="A1046" t="s">
        <v>3027</v>
      </c>
      <c r="B1046">
        <v>45352337</v>
      </c>
      <c r="C1046">
        <v>40842944</v>
      </c>
      <c r="D1046">
        <v>0.90100000000000002</v>
      </c>
      <c r="E1046">
        <v>4509393</v>
      </c>
      <c r="F1046">
        <v>9.9000000000000005E-2</v>
      </c>
      <c r="G1046">
        <v>2022</v>
      </c>
    </row>
    <row r="1047" spans="1:7" x14ac:dyDescent="0.3">
      <c r="A1047" t="s">
        <v>3028</v>
      </c>
      <c r="B1047">
        <v>44658929</v>
      </c>
      <c r="C1047">
        <v>19802293</v>
      </c>
      <c r="D1047">
        <v>0.443</v>
      </c>
      <c r="E1047">
        <v>24856636</v>
      </c>
      <c r="F1047">
        <v>0.55700000000000005</v>
      </c>
      <c r="G1047">
        <v>2022</v>
      </c>
    </row>
    <row r="1048" spans="1:7" x14ac:dyDescent="0.3">
      <c r="A1048" t="s">
        <v>3029</v>
      </c>
      <c r="B1048">
        <v>42439184</v>
      </c>
      <c r="C1048">
        <v>17811382</v>
      </c>
      <c r="D1048">
        <v>0.42</v>
      </c>
      <c r="E1048">
        <v>24627802</v>
      </c>
      <c r="F1048">
        <v>0.57999999999999996</v>
      </c>
      <c r="G1048">
        <v>2022</v>
      </c>
    </row>
    <row r="1049" spans="1:7" x14ac:dyDescent="0.3">
      <c r="A1049" t="s">
        <v>3030</v>
      </c>
      <c r="B1049">
        <v>38036130</v>
      </c>
      <c r="C1049">
        <v>25100080</v>
      </c>
      <c r="D1049">
        <v>0.66</v>
      </c>
      <c r="E1049">
        <v>12936050</v>
      </c>
      <c r="F1049">
        <v>0.34</v>
      </c>
      <c r="G1049">
        <v>2022</v>
      </c>
    </row>
    <row r="1050" spans="1:7" x14ac:dyDescent="0.3">
      <c r="A1050" t="s">
        <v>3031</v>
      </c>
      <c r="B1050">
        <v>37083743</v>
      </c>
      <c r="C1050">
        <v>5413227</v>
      </c>
      <c r="D1050">
        <v>0.14599999999999999</v>
      </c>
      <c r="E1050">
        <v>31670516</v>
      </c>
      <c r="F1050">
        <v>0.85399999999999998</v>
      </c>
      <c r="G1050">
        <v>2022</v>
      </c>
    </row>
    <row r="1051" spans="1:7" x14ac:dyDescent="0.3">
      <c r="A1051" t="s">
        <v>3032</v>
      </c>
      <c r="B1051">
        <v>34148750</v>
      </c>
      <c r="C1051">
        <v>31933830</v>
      </c>
      <c r="D1051">
        <v>0.93500000000000005</v>
      </c>
      <c r="E1051">
        <v>2214920</v>
      </c>
      <c r="F1051">
        <v>6.5000000000000002E-2</v>
      </c>
      <c r="G1051">
        <v>2022</v>
      </c>
    </row>
    <row r="1052" spans="1:7" x14ac:dyDescent="0.3">
      <c r="A1052" t="s">
        <v>3033</v>
      </c>
      <c r="B1052">
        <v>33821338</v>
      </c>
      <c r="C1052">
        <v>25994</v>
      </c>
      <c r="D1052">
        <v>0</v>
      </c>
      <c r="E1052">
        <v>33795344</v>
      </c>
      <c r="F1052">
        <v>0.999</v>
      </c>
      <c r="G1052">
        <v>2022</v>
      </c>
    </row>
    <row r="1053" spans="1:7" x14ac:dyDescent="0.3">
      <c r="A1053" t="s">
        <v>3034</v>
      </c>
      <c r="B1053">
        <v>32849430</v>
      </c>
      <c r="C1053">
        <v>67599</v>
      </c>
      <c r="D1053">
        <v>2E-3</v>
      </c>
      <c r="E1053">
        <v>32781831</v>
      </c>
      <c r="F1053">
        <v>0.998</v>
      </c>
      <c r="G1053">
        <v>2022</v>
      </c>
    </row>
    <row r="1054" spans="1:7" x14ac:dyDescent="0.3">
      <c r="A1054" t="s">
        <v>3035</v>
      </c>
      <c r="B1054">
        <v>32600000</v>
      </c>
      <c r="C1054">
        <v>6840000</v>
      </c>
      <c r="D1054">
        <v>0.21</v>
      </c>
      <c r="E1054">
        <v>25760000</v>
      </c>
      <c r="F1054">
        <v>0.79</v>
      </c>
      <c r="G1054">
        <v>2022</v>
      </c>
    </row>
    <row r="1055" spans="1:7" x14ac:dyDescent="0.3">
      <c r="A1055" t="s">
        <v>3036</v>
      </c>
      <c r="B1055">
        <v>32137136</v>
      </c>
      <c r="C1055">
        <v>601490</v>
      </c>
      <c r="D1055">
        <v>1.9E-2</v>
      </c>
      <c r="E1055">
        <v>31535646</v>
      </c>
      <c r="F1055">
        <v>0.98099999999999998</v>
      </c>
      <c r="G1055">
        <v>2022</v>
      </c>
    </row>
    <row r="1056" spans="1:7" x14ac:dyDescent="0.3">
      <c r="A1056" t="s">
        <v>3037</v>
      </c>
      <c r="B1056">
        <v>31245810</v>
      </c>
      <c r="C1056">
        <v>14947969</v>
      </c>
      <c r="D1056">
        <v>0.47799999999999998</v>
      </c>
      <c r="E1056">
        <v>16297841</v>
      </c>
      <c r="F1056">
        <v>0.52200000000000002</v>
      </c>
      <c r="G1056">
        <v>2022</v>
      </c>
    </row>
    <row r="1057" spans="1:7" x14ac:dyDescent="0.3">
      <c r="A1057" t="s">
        <v>3038</v>
      </c>
      <c r="B1057">
        <v>31042050</v>
      </c>
      <c r="C1057">
        <v>10433915</v>
      </c>
      <c r="D1057">
        <v>0.33600000000000002</v>
      </c>
      <c r="E1057">
        <v>20608135</v>
      </c>
      <c r="F1057">
        <v>0.66400000000000003</v>
      </c>
      <c r="G1057">
        <v>2022</v>
      </c>
    </row>
    <row r="1058" spans="1:7" x14ac:dyDescent="0.3">
      <c r="A1058" t="s">
        <v>3039</v>
      </c>
      <c r="B1058">
        <v>29837637</v>
      </c>
      <c r="C1058">
        <v>1770000</v>
      </c>
      <c r="D1058">
        <v>5.8999999999999997E-2</v>
      </c>
      <c r="E1058">
        <v>28067637</v>
      </c>
      <c r="F1058">
        <v>0.94099999999999995</v>
      </c>
      <c r="G1058">
        <v>2022</v>
      </c>
    </row>
    <row r="1059" spans="1:7" x14ac:dyDescent="0.3">
      <c r="A1059" t="s">
        <v>3040</v>
      </c>
      <c r="B1059">
        <v>29116320</v>
      </c>
      <c r="C1059">
        <v>20300157</v>
      </c>
      <c r="D1059">
        <v>0.69699999999999995</v>
      </c>
      <c r="E1059">
        <v>8816163</v>
      </c>
      <c r="F1059">
        <v>0.30299999999999999</v>
      </c>
      <c r="G1059">
        <v>2022</v>
      </c>
    </row>
    <row r="1060" spans="1:7" x14ac:dyDescent="0.3">
      <c r="A1060" t="s">
        <v>3041</v>
      </c>
      <c r="B1060">
        <v>29048571</v>
      </c>
      <c r="C1060">
        <v>6773650</v>
      </c>
      <c r="D1060">
        <v>0.23300000000000001</v>
      </c>
      <c r="E1060">
        <v>22274921</v>
      </c>
      <c r="F1060">
        <v>0.76700000000000002</v>
      </c>
      <c r="G1060">
        <v>2022</v>
      </c>
    </row>
    <row r="1061" spans="1:7" x14ac:dyDescent="0.3">
      <c r="A1061" t="s">
        <v>3042</v>
      </c>
      <c r="B1061">
        <v>27827745</v>
      </c>
      <c r="C1061">
        <v>14570455</v>
      </c>
      <c r="D1061">
        <v>0.52400000000000002</v>
      </c>
      <c r="E1061">
        <v>13257290</v>
      </c>
      <c r="F1061">
        <v>0.47599999999999998</v>
      </c>
      <c r="G1061">
        <v>2022</v>
      </c>
    </row>
    <row r="1062" spans="1:7" x14ac:dyDescent="0.3">
      <c r="A1062" t="s">
        <v>3043</v>
      </c>
      <c r="B1062">
        <v>26214659</v>
      </c>
      <c r="C1062">
        <v>4608096</v>
      </c>
      <c r="D1062">
        <v>0.17599999999999999</v>
      </c>
      <c r="E1062">
        <v>21606563</v>
      </c>
      <c r="F1062">
        <v>0.82399999999999995</v>
      </c>
      <c r="G1062">
        <v>2022</v>
      </c>
    </row>
    <row r="1063" spans="1:7" x14ac:dyDescent="0.3">
      <c r="A1063" t="s">
        <v>3044</v>
      </c>
      <c r="B1063">
        <v>24821898</v>
      </c>
      <c r="C1063">
        <v>1485000</v>
      </c>
      <c r="D1063">
        <v>0.06</v>
      </c>
      <c r="E1063">
        <v>23336898</v>
      </c>
      <c r="F1063">
        <v>0.94</v>
      </c>
      <c r="G1063">
        <v>2022</v>
      </c>
    </row>
    <row r="1064" spans="1:7" x14ac:dyDescent="0.3">
      <c r="A1064" t="s">
        <v>3045</v>
      </c>
      <c r="B1064">
        <v>23068596</v>
      </c>
      <c r="C1064">
        <v>143723</v>
      </c>
      <c r="D1064">
        <v>6.0000000000000001E-3</v>
      </c>
      <c r="E1064">
        <v>22924873</v>
      </c>
      <c r="F1064">
        <v>0.99399999999999999</v>
      </c>
      <c r="G1064">
        <v>2022</v>
      </c>
    </row>
    <row r="1065" spans="1:7" x14ac:dyDescent="0.3">
      <c r="A1065" t="s">
        <v>3046</v>
      </c>
      <c r="B1065">
        <v>22026067</v>
      </c>
      <c r="C1065">
        <v>2179864</v>
      </c>
      <c r="D1065">
        <v>9.9000000000000005E-2</v>
      </c>
      <c r="E1065">
        <v>19846203</v>
      </c>
      <c r="F1065">
        <v>0.90100000000000002</v>
      </c>
      <c r="G1065">
        <v>2022</v>
      </c>
    </row>
    <row r="1066" spans="1:7" x14ac:dyDescent="0.3">
      <c r="A1066" t="s">
        <v>3047</v>
      </c>
      <c r="B1066">
        <v>21966634</v>
      </c>
      <c r="C1066">
        <v>9586237</v>
      </c>
      <c r="D1066">
        <v>0.436</v>
      </c>
      <c r="E1066">
        <v>12380397</v>
      </c>
      <c r="F1066">
        <v>0.56399999999999995</v>
      </c>
      <c r="G1066">
        <v>2022</v>
      </c>
    </row>
    <row r="1067" spans="1:7" x14ac:dyDescent="0.3">
      <c r="A1067" t="s">
        <v>3048</v>
      </c>
      <c r="B1067">
        <v>21888295</v>
      </c>
      <c r="C1067">
        <v>4282000</v>
      </c>
      <c r="D1067">
        <v>0.19600000000000001</v>
      </c>
      <c r="E1067">
        <v>17606295</v>
      </c>
      <c r="F1067">
        <v>0.80400000000000005</v>
      </c>
      <c r="G1067">
        <v>2022</v>
      </c>
    </row>
    <row r="1068" spans="1:7" x14ac:dyDescent="0.3">
      <c r="A1068" t="s">
        <v>3049</v>
      </c>
      <c r="B1068">
        <v>21768133</v>
      </c>
      <c r="C1068">
        <v>20511938</v>
      </c>
      <c r="D1068">
        <v>0.94199999999999995</v>
      </c>
      <c r="E1068">
        <v>1256195</v>
      </c>
      <c r="F1068">
        <v>5.8000000000000003E-2</v>
      </c>
      <c r="G1068">
        <v>2022</v>
      </c>
    </row>
    <row r="1069" spans="1:7" x14ac:dyDescent="0.3">
      <c r="A1069" t="s">
        <v>3050</v>
      </c>
      <c r="B1069">
        <v>21592379</v>
      </c>
      <c r="C1069">
        <v>20884796</v>
      </c>
      <c r="D1069">
        <v>0.96699999999999997</v>
      </c>
      <c r="E1069">
        <v>707583</v>
      </c>
      <c r="F1069">
        <v>3.3000000000000002E-2</v>
      </c>
      <c r="G1069">
        <v>2022</v>
      </c>
    </row>
    <row r="1070" spans="1:7" x14ac:dyDescent="0.3">
      <c r="A1070" t="s">
        <v>3051</v>
      </c>
      <c r="B1070">
        <v>21521622</v>
      </c>
      <c r="C1070">
        <v>1399001</v>
      </c>
      <c r="D1070">
        <v>6.5000000000000002E-2</v>
      </c>
      <c r="E1070">
        <v>20122621</v>
      </c>
      <c r="F1070">
        <v>0.93500000000000005</v>
      </c>
      <c r="G1070">
        <v>2022</v>
      </c>
    </row>
    <row r="1071" spans="1:7" x14ac:dyDescent="0.3">
      <c r="A1071" t="s">
        <v>3052</v>
      </c>
      <c r="B1071">
        <v>21400327</v>
      </c>
      <c r="C1071">
        <v>412196</v>
      </c>
      <c r="D1071">
        <v>1.9E-2</v>
      </c>
      <c r="E1071">
        <v>20988131</v>
      </c>
      <c r="F1071">
        <v>0.98099999999999998</v>
      </c>
      <c r="G1071">
        <v>2022</v>
      </c>
    </row>
    <row r="1072" spans="1:7" x14ac:dyDescent="0.3">
      <c r="A1072" t="s">
        <v>3053</v>
      </c>
      <c r="B1072">
        <v>21134768</v>
      </c>
      <c r="C1072">
        <v>4303645</v>
      </c>
      <c r="D1072">
        <v>0.20399999999999999</v>
      </c>
      <c r="E1072">
        <v>16831123</v>
      </c>
      <c r="F1072">
        <v>0.79600000000000004</v>
      </c>
      <c r="G1072">
        <v>2022</v>
      </c>
    </row>
    <row r="1073" spans="1:7" x14ac:dyDescent="0.3">
      <c r="A1073" t="s">
        <v>941</v>
      </c>
      <c r="B1073">
        <v>20655998</v>
      </c>
      <c r="C1073">
        <v>434585</v>
      </c>
      <c r="D1073">
        <v>2.1000000000000001E-2</v>
      </c>
      <c r="E1073">
        <v>20221413</v>
      </c>
      <c r="F1073">
        <v>0.97899999999999998</v>
      </c>
      <c r="G1073">
        <v>2022</v>
      </c>
    </row>
    <row r="1074" spans="1:7" x14ac:dyDescent="0.3">
      <c r="A1074" t="s">
        <v>3054</v>
      </c>
      <c r="B1074">
        <v>20282422</v>
      </c>
      <c r="C1074">
        <v>8286741</v>
      </c>
      <c r="D1074">
        <v>0.40899999999999997</v>
      </c>
      <c r="E1074">
        <v>11995681</v>
      </c>
      <c r="F1074">
        <v>0.59099999999999997</v>
      </c>
      <c r="G1074">
        <v>2022</v>
      </c>
    </row>
    <row r="1075" spans="1:7" x14ac:dyDescent="0.3">
      <c r="A1075" t="s">
        <v>3055</v>
      </c>
      <c r="B1075">
        <v>19724705</v>
      </c>
      <c r="C1075">
        <v>45860</v>
      </c>
      <c r="D1075">
        <v>2E-3</v>
      </c>
      <c r="E1075">
        <v>19678845</v>
      </c>
      <c r="F1075">
        <v>0.998</v>
      </c>
      <c r="G1075">
        <v>2022</v>
      </c>
    </row>
    <row r="1076" spans="1:7" x14ac:dyDescent="0.3">
      <c r="A1076" t="s">
        <v>3056</v>
      </c>
      <c r="B1076">
        <v>19238073</v>
      </c>
      <c r="C1076">
        <v>1072750</v>
      </c>
      <c r="D1076">
        <v>5.6000000000000001E-2</v>
      </c>
      <c r="E1076">
        <v>18165323</v>
      </c>
      <c r="F1076">
        <v>0.94399999999999995</v>
      </c>
      <c r="G1076">
        <v>2022</v>
      </c>
    </row>
    <row r="1077" spans="1:7" x14ac:dyDescent="0.3">
      <c r="A1077" t="s">
        <v>3057</v>
      </c>
      <c r="B1077">
        <v>18851416</v>
      </c>
      <c r="C1077">
        <v>1046899</v>
      </c>
      <c r="D1077">
        <v>5.6000000000000001E-2</v>
      </c>
      <c r="E1077">
        <v>17804517</v>
      </c>
      <c r="F1077">
        <v>0.94399999999999995</v>
      </c>
      <c r="G1077">
        <v>2022</v>
      </c>
    </row>
    <row r="1078" spans="1:7" x14ac:dyDescent="0.3">
      <c r="A1078" t="s">
        <v>3058</v>
      </c>
      <c r="B1078">
        <v>17506171</v>
      </c>
      <c r="C1078">
        <v>502000</v>
      </c>
      <c r="D1078">
        <v>2.9000000000000001E-2</v>
      </c>
      <c r="E1078">
        <v>17004171</v>
      </c>
      <c r="F1078">
        <v>0.97099999999999997</v>
      </c>
      <c r="G1078">
        <v>2022</v>
      </c>
    </row>
    <row r="1079" spans="1:7" x14ac:dyDescent="0.3">
      <c r="A1079" t="s">
        <v>3059</v>
      </c>
      <c r="B1079">
        <v>17363261</v>
      </c>
      <c r="C1079">
        <v>7240521</v>
      </c>
      <c r="D1079">
        <v>0.41699999999999998</v>
      </c>
      <c r="E1079">
        <v>10122740</v>
      </c>
      <c r="F1079">
        <v>0.58299999999999996</v>
      </c>
      <c r="G1079">
        <v>2022</v>
      </c>
    </row>
    <row r="1080" spans="1:7" x14ac:dyDescent="0.3">
      <c r="A1080" t="s">
        <v>3060</v>
      </c>
      <c r="B1080">
        <v>15954804</v>
      </c>
      <c r="C1080">
        <v>1860000</v>
      </c>
      <c r="D1080">
        <v>0.11700000000000001</v>
      </c>
      <c r="E1080">
        <v>14094804</v>
      </c>
      <c r="F1080">
        <v>0.88300000000000001</v>
      </c>
      <c r="G1080">
        <v>2022</v>
      </c>
    </row>
    <row r="1081" spans="1:7" x14ac:dyDescent="0.3">
      <c r="A1081" t="s">
        <v>3061</v>
      </c>
      <c r="B1081">
        <v>15902207</v>
      </c>
      <c r="C1081">
        <v>9591094</v>
      </c>
      <c r="D1081">
        <v>0.60299999999999998</v>
      </c>
      <c r="E1081">
        <v>6311113</v>
      </c>
      <c r="F1081">
        <v>0.39700000000000002</v>
      </c>
      <c r="G1081">
        <v>2022</v>
      </c>
    </row>
    <row r="1082" spans="1:7" x14ac:dyDescent="0.3">
      <c r="A1082" t="s">
        <v>3062</v>
      </c>
      <c r="B1082">
        <v>15234907</v>
      </c>
      <c r="C1082">
        <v>7834907</v>
      </c>
      <c r="D1082">
        <v>0.51400000000000001</v>
      </c>
      <c r="E1082">
        <v>7400000</v>
      </c>
      <c r="F1082">
        <v>0.48599999999999999</v>
      </c>
      <c r="G1082">
        <v>2022</v>
      </c>
    </row>
    <row r="1083" spans="1:7" x14ac:dyDescent="0.3">
      <c r="A1083" t="s">
        <v>3063</v>
      </c>
      <c r="B1083">
        <v>15065239</v>
      </c>
      <c r="C1083">
        <v>10640105</v>
      </c>
      <c r="D1083">
        <v>0.70599999999999996</v>
      </c>
      <c r="E1083">
        <v>4425134</v>
      </c>
      <c r="F1083">
        <v>0.29399999999999998</v>
      </c>
      <c r="G1083">
        <v>2022</v>
      </c>
    </row>
    <row r="1084" spans="1:7" x14ac:dyDescent="0.3">
      <c r="A1084" t="s">
        <v>3064</v>
      </c>
      <c r="B1084">
        <v>15039250</v>
      </c>
      <c r="C1084">
        <v>9739250</v>
      </c>
      <c r="D1084">
        <v>0.64800000000000002</v>
      </c>
      <c r="E1084">
        <v>5300000</v>
      </c>
      <c r="F1084">
        <v>0.35199999999999998</v>
      </c>
      <c r="G1084">
        <v>2022</v>
      </c>
    </row>
    <row r="1085" spans="1:7" x14ac:dyDescent="0.3">
      <c r="A1085" t="s">
        <v>3065</v>
      </c>
      <c r="B1085">
        <v>14781867</v>
      </c>
      <c r="C1085">
        <v>11628165</v>
      </c>
      <c r="D1085">
        <v>0.78700000000000003</v>
      </c>
      <c r="E1085">
        <v>3153702</v>
      </c>
      <c r="F1085">
        <v>0.21299999999999999</v>
      </c>
      <c r="G1085">
        <v>2022</v>
      </c>
    </row>
    <row r="1086" spans="1:7" x14ac:dyDescent="0.3">
      <c r="A1086" t="s">
        <v>3066</v>
      </c>
      <c r="B1086">
        <v>14740889</v>
      </c>
      <c r="C1086">
        <v>11765309</v>
      </c>
      <c r="D1086">
        <v>0.79800000000000004</v>
      </c>
      <c r="E1086">
        <v>2975580</v>
      </c>
      <c r="F1086">
        <v>0.20200000000000001</v>
      </c>
      <c r="G1086">
        <v>2022</v>
      </c>
    </row>
    <row r="1087" spans="1:7" x14ac:dyDescent="0.3">
      <c r="A1087" t="s">
        <v>3067</v>
      </c>
      <c r="B1087">
        <v>14679613</v>
      </c>
      <c r="C1087">
        <v>14612089</v>
      </c>
      <c r="D1087">
        <v>0.995</v>
      </c>
      <c r="E1087">
        <v>67524</v>
      </c>
      <c r="F1087">
        <v>5.0000000000000001E-3</v>
      </c>
      <c r="G1087">
        <v>2022</v>
      </c>
    </row>
    <row r="1088" spans="1:7" x14ac:dyDescent="0.3">
      <c r="A1088" t="s">
        <v>3068</v>
      </c>
      <c r="B1088">
        <v>14233027</v>
      </c>
      <c r="C1088">
        <v>1526970</v>
      </c>
      <c r="D1088">
        <v>0.107</v>
      </c>
      <c r="E1088">
        <v>12700247</v>
      </c>
      <c r="F1088">
        <v>0.89200000000000002</v>
      </c>
      <c r="G1088">
        <v>2022</v>
      </c>
    </row>
    <row r="1089" spans="1:7" x14ac:dyDescent="0.3">
      <c r="A1089" t="s">
        <v>3069</v>
      </c>
      <c r="B1089">
        <v>13944212</v>
      </c>
      <c r="C1089">
        <v>5825995</v>
      </c>
      <c r="D1089">
        <v>0.41799999999999998</v>
      </c>
      <c r="E1089">
        <v>8118217</v>
      </c>
      <c r="F1089">
        <v>0.58199999999999996</v>
      </c>
      <c r="G1089">
        <v>2022</v>
      </c>
    </row>
    <row r="1090" spans="1:7" x14ac:dyDescent="0.3">
      <c r="A1090" t="s">
        <v>3070</v>
      </c>
      <c r="B1090">
        <v>13941539</v>
      </c>
      <c r="C1090">
        <v>5016493</v>
      </c>
      <c r="D1090">
        <v>0.36</v>
      </c>
      <c r="E1090">
        <v>8925046</v>
      </c>
      <c r="F1090">
        <v>0.64</v>
      </c>
      <c r="G1090">
        <v>2022</v>
      </c>
    </row>
    <row r="1091" spans="1:7" x14ac:dyDescent="0.3">
      <c r="A1091" t="s">
        <v>3071</v>
      </c>
      <c r="B1091">
        <v>13929670</v>
      </c>
      <c r="C1091">
        <v>11446602</v>
      </c>
      <c r="D1091">
        <v>0.82199999999999995</v>
      </c>
      <c r="E1091">
        <v>2483068</v>
      </c>
      <c r="F1091">
        <v>0.17799999999999999</v>
      </c>
      <c r="G1091">
        <v>2022</v>
      </c>
    </row>
    <row r="1092" spans="1:7" x14ac:dyDescent="0.3">
      <c r="A1092" t="s">
        <v>3072</v>
      </c>
      <c r="B1092">
        <v>13280000</v>
      </c>
      <c r="C1092">
        <v>13280000</v>
      </c>
      <c r="D1092">
        <v>1</v>
      </c>
      <c r="E1092">
        <v>0</v>
      </c>
      <c r="F1092">
        <v>0</v>
      </c>
      <c r="G1092">
        <v>2022</v>
      </c>
    </row>
    <row r="1093" spans="1:7" x14ac:dyDescent="0.3">
      <c r="A1093" t="s">
        <v>3073</v>
      </c>
      <c r="B1093">
        <v>13240559</v>
      </c>
      <c r="C1093">
        <v>7329043</v>
      </c>
      <c r="D1093">
        <v>0.55400000000000005</v>
      </c>
      <c r="E1093">
        <v>5911516</v>
      </c>
      <c r="F1093">
        <v>0.44600000000000001</v>
      </c>
      <c r="G1093">
        <v>2022</v>
      </c>
    </row>
    <row r="1094" spans="1:7" x14ac:dyDescent="0.3">
      <c r="A1094" t="s">
        <v>3074</v>
      </c>
      <c r="B1094">
        <v>13095781</v>
      </c>
      <c r="C1094">
        <v>4218925</v>
      </c>
      <c r="D1094">
        <v>0.32200000000000001</v>
      </c>
      <c r="E1094">
        <v>8876856</v>
      </c>
      <c r="F1094">
        <v>0.67800000000000005</v>
      </c>
      <c r="G1094">
        <v>2022</v>
      </c>
    </row>
    <row r="1095" spans="1:7" x14ac:dyDescent="0.3">
      <c r="A1095" t="s">
        <v>3075</v>
      </c>
      <c r="B1095">
        <v>13074255</v>
      </c>
      <c r="C1095">
        <v>13013690</v>
      </c>
      <c r="D1095">
        <v>0.995</v>
      </c>
      <c r="E1095">
        <v>60565</v>
      </c>
      <c r="F1095">
        <v>5.0000000000000001E-3</v>
      </c>
      <c r="G1095">
        <v>2022</v>
      </c>
    </row>
    <row r="1096" spans="1:7" x14ac:dyDescent="0.3">
      <c r="A1096" t="s">
        <v>3076</v>
      </c>
      <c r="B1096">
        <v>12377310</v>
      </c>
      <c r="C1096">
        <v>3038113</v>
      </c>
      <c r="D1096">
        <v>0.245</v>
      </c>
      <c r="E1096">
        <v>9339197</v>
      </c>
      <c r="F1096">
        <v>0.755</v>
      </c>
      <c r="G1096">
        <v>2022</v>
      </c>
    </row>
    <row r="1097" spans="1:7" x14ac:dyDescent="0.3">
      <c r="A1097" t="s">
        <v>3077</v>
      </c>
      <c r="B1097">
        <v>12109608</v>
      </c>
      <c r="C1097">
        <v>168309</v>
      </c>
      <c r="D1097">
        <v>1.4E-2</v>
      </c>
      <c r="E1097">
        <v>11941299</v>
      </c>
      <c r="F1097">
        <v>0.98599999999999999</v>
      </c>
      <c r="G1097">
        <v>2022</v>
      </c>
    </row>
    <row r="1098" spans="1:7" x14ac:dyDescent="0.3">
      <c r="A1098" t="s">
        <v>3078</v>
      </c>
      <c r="B1098">
        <v>12093536</v>
      </c>
      <c r="C1098">
        <v>3401324</v>
      </c>
      <c r="D1098">
        <v>0.28100000000000003</v>
      </c>
      <c r="E1098">
        <v>8692212</v>
      </c>
      <c r="F1098">
        <v>0.71899999999999997</v>
      </c>
      <c r="G1098">
        <v>2022</v>
      </c>
    </row>
    <row r="1099" spans="1:7" x14ac:dyDescent="0.3">
      <c r="A1099" t="s">
        <v>3079</v>
      </c>
      <c r="B1099">
        <v>11628645</v>
      </c>
      <c r="C1099">
        <v>1588491</v>
      </c>
      <c r="D1099">
        <v>0.13700000000000001</v>
      </c>
      <c r="E1099">
        <v>10040154</v>
      </c>
      <c r="F1099">
        <v>0.86299999999999999</v>
      </c>
      <c r="G1099">
        <v>2022</v>
      </c>
    </row>
    <row r="1100" spans="1:7" x14ac:dyDescent="0.3">
      <c r="A1100" t="s">
        <v>3080</v>
      </c>
      <c r="B1100">
        <v>11498884</v>
      </c>
      <c r="C1100">
        <v>9000202</v>
      </c>
      <c r="D1100">
        <v>0.78300000000000003</v>
      </c>
      <c r="E1100">
        <v>2498682</v>
      </c>
      <c r="F1100">
        <v>0.217</v>
      </c>
      <c r="G1100">
        <v>2022</v>
      </c>
    </row>
    <row r="1101" spans="1:7" x14ac:dyDescent="0.3">
      <c r="A1101" t="s">
        <v>3081</v>
      </c>
      <c r="B1101">
        <v>11467726</v>
      </c>
      <c r="C1101">
        <v>1033000</v>
      </c>
      <c r="D1101">
        <v>0.09</v>
      </c>
      <c r="E1101">
        <v>10434726</v>
      </c>
      <c r="F1101">
        <v>0.91</v>
      </c>
      <c r="G1101">
        <v>2022</v>
      </c>
    </row>
    <row r="1102" spans="1:7" x14ac:dyDescent="0.3">
      <c r="A1102" t="s">
        <v>3082</v>
      </c>
      <c r="B1102">
        <v>11395604</v>
      </c>
      <c r="C1102">
        <v>1177577</v>
      </c>
      <c r="D1102">
        <v>0.10299999999999999</v>
      </c>
      <c r="E1102">
        <v>10218027</v>
      </c>
      <c r="F1102">
        <v>0.89700000000000002</v>
      </c>
      <c r="G1102">
        <v>2022</v>
      </c>
    </row>
    <row r="1103" spans="1:7" x14ac:dyDescent="0.3">
      <c r="A1103" t="s">
        <v>3083</v>
      </c>
      <c r="B1103">
        <v>11374298</v>
      </c>
      <c r="C1103">
        <v>302456</v>
      </c>
      <c r="D1103">
        <v>2.7E-2</v>
      </c>
      <c r="E1103">
        <v>11071842</v>
      </c>
      <c r="F1103">
        <v>0.97299999999999998</v>
      </c>
      <c r="G1103">
        <v>2022</v>
      </c>
    </row>
    <row r="1104" spans="1:7" x14ac:dyDescent="0.3">
      <c r="A1104" t="s">
        <v>3084</v>
      </c>
      <c r="B1104">
        <v>11152071</v>
      </c>
      <c r="C1104">
        <v>7587853</v>
      </c>
      <c r="D1104">
        <v>0.68</v>
      </c>
      <c r="E1104">
        <v>3564218</v>
      </c>
      <c r="F1104">
        <v>0.32</v>
      </c>
      <c r="G1104">
        <v>2022</v>
      </c>
    </row>
    <row r="1105" spans="1:7" x14ac:dyDescent="0.3">
      <c r="A1105" t="s">
        <v>3085</v>
      </c>
      <c r="B1105">
        <v>10067896</v>
      </c>
      <c r="C1105">
        <v>46105</v>
      </c>
      <c r="D1105">
        <v>5.0000000000000001E-3</v>
      </c>
      <c r="E1105">
        <v>10021791</v>
      </c>
      <c r="F1105">
        <v>0.995</v>
      </c>
      <c r="G1105">
        <v>2022</v>
      </c>
    </row>
    <row r="1106" spans="1:7" x14ac:dyDescent="0.3">
      <c r="A1106" t="s">
        <v>3086</v>
      </c>
      <c r="B1106">
        <v>9849193</v>
      </c>
      <c r="C1106">
        <v>1195000</v>
      </c>
      <c r="D1106">
        <v>0.121</v>
      </c>
      <c r="E1106">
        <v>8654193</v>
      </c>
      <c r="F1106">
        <v>0.879</v>
      </c>
      <c r="G1106">
        <v>2022</v>
      </c>
    </row>
    <row r="1107" spans="1:7" x14ac:dyDescent="0.3">
      <c r="A1107" t="s">
        <v>3087</v>
      </c>
      <c r="B1107">
        <v>9847490</v>
      </c>
      <c r="C1107">
        <v>9423445</v>
      </c>
      <c r="D1107">
        <v>0.95699999999999996</v>
      </c>
      <c r="E1107">
        <v>424045</v>
      </c>
      <c r="F1107">
        <v>4.2999999999999997E-2</v>
      </c>
      <c r="G1107">
        <v>2022</v>
      </c>
    </row>
    <row r="1108" spans="1:7" x14ac:dyDescent="0.3">
      <c r="A1108" t="s">
        <v>3088</v>
      </c>
      <c r="B1108">
        <v>9613518</v>
      </c>
      <c r="C1108">
        <v>9321593</v>
      </c>
      <c r="D1108">
        <v>0.97</v>
      </c>
      <c r="E1108">
        <v>291925</v>
      </c>
      <c r="F1108">
        <v>0.03</v>
      </c>
      <c r="G1108">
        <v>2022</v>
      </c>
    </row>
    <row r="1109" spans="1:7" x14ac:dyDescent="0.3">
      <c r="A1109" t="s">
        <v>3089</v>
      </c>
      <c r="B1109">
        <v>9464198</v>
      </c>
      <c r="C1109">
        <v>9214020</v>
      </c>
      <c r="D1109">
        <v>0.97399999999999998</v>
      </c>
      <c r="E1109">
        <v>250178</v>
      </c>
      <c r="F1109">
        <v>2.5999999999999999E-2</v>
      </c>
      <c r="G1109">
        <v>2022</v>
      </c>
    </row>
    <row r="1110" spans="1:7" x14ac:dyDescent="0.3">
      <c r="A1110" t="s">
        <v>3090</v>
      </c>
      <c r="B1110">
        <v>9276103</v>
      </c>
      <c r="C1110">
        <v>5456531</v>
      </c>
      <c r="D1110">
        <v>0.58799999999999997</v>
      </c>
      <c r="E1110">
        <v>3819572</v>
      </c>
      <c r="F1110">
        <v>0.41199999999999998</v>
      </c>
      <c r="G1110">
        <v>2022</v>
      </c>
    </row>
    <row r="1111" spans="1:7" x14ac:dyDescent="0.3">
      <c r="A1111" t="s">
        <v>3091</v>
      </c>
      <c r="B1111">
        <v>8477235</v>
      </c>
      <c r="C1111">
        <v>1658790</v>
      </c>
      <c r="D1111">
        <v>0.19600000000000001</v>
      </c>
      <c r="E1111">
        <v>6818445</v>
      </c>
      <c r="F1111">
        <v>0.80400000000000005</v>
      </c>
      <c r="G1111">
        <v>2022</v>
      </c>
    </row>
    <row r="1112" spans="1:7" x14ac:dyDescent="0.3">
      <c r="A1112" t="s">
        <v>3092</v>
      </c>
      <c r="B1112">
        <v>8234166</v>
      </c>
      <c r="C1112">
        <v>1589362</v>
      </c>
      <c r="D1112">
        <v>0.193</v>
      </c>
      <c r="E1112">
        <v>6644804</v>
      </c>
      <c r="F1112">
        <v>0.80700000000000005</v>
      </c>
      <c r="G1112">
        <v>2022</v>
      </c>
    </row>
    <row r="1113" spans="1:7" x14ac:dyDescent="0.3">
      <c r="A1113" t="s">
        <v>3093</v>
      </c>
      <c r="B1113">
        <v>8048175</v>
      </c>
      <c r="C1113">
        <v>832000</v>
      </c>
      <c r="D1113">
        <v>0.10299999999999999</v>
      </c>
      <c r="E1113">
        <v>7216175</v>
      </c>
      <c r="F1113">
        <v>0.89700000000000002</v>
      </c>
      <c r="G1113">
        <v>2022</v>
      </c>
    </row>
    <row r="1114" spans="1:7" x14ac:dyDescent="0.3">
      <c r="A1114" t="s">
        <v>3094</v>
      </c>
      <c r="B1114">
        <v>7212471</v>
      </c>
      <c r="C1114">
        <v>60579</v>
      </c>
      <c r="D1114">
        <v>8.0000000000000002E-3</v>
      </c>
      <c r="E1114">
        <v>7151892</v>
      </c>
      <c r="F1114">
        <v>0.99199999999999999</v>
      </c>
      <c r="G1114">
        <v>2022</v>
      </c>
    </row>
    <row r="1115" spans="1:7" x14ac:dyDescent="0.3">
      <c r="A1115" t="s">
        <v>3095</v>
      </c>
      <c r="B1115">
        <v>1445638421</v>
      </c>
      <c r="C1115">
        <v>636238421</v>
      </c>
      <c r="D1115">
        <v>0.44</v>
      </c>
      <c r="E1115">
        <v>809400000</v>
      </c>
      <c r="F1115">
        <v>0.56000000000000005</v>
      </c>
      <c r="G1115">
        <v>2023</v>
      </c>
    </row>
    <row r="1116" spans="1:7" x14ac:dyDescent="0.3">
      <c r="A1116" t="s">
        <v>3096</v>
      </c>
      <c r="B1116">
        <v>1361992475</v>
      </c>
      <c r="C1116">
        <v>574934330</v>
      </c>
      <c r="D1116">
        <v>0.42199999999999999</v>
      </c>
      <c r="E1116">
        <v>787058145</v>
      </c>
      <c r="F1116">
        <v>0.57799999999999996</v>
      </c>
      <c r="G1116">
        <v>2023</v>
      </c>
    </row>
    <row r="1117" spans="1:7" x14ac:dyDescent="0.3">
      <c r="A1117" t="s">
        <v>3097</v>
      </c>
      <c r="B1117">
        <v>975440031</v>
      </c>
      <c r="C1117">
        <v>329862540</v>
      </c>
      <c r="D1117">
        <v>0.33800000000000002</v>
      </c>
      <c r="E1117">
        <v>645577491</v>
      </c>
      <c r="F1117">
        <v>0.66200000000000003</v>
      </c>
      <c r="G1117">
        <v>2023</v>
      </c>
    </row>
    <row r="1118" spans="1:7" x14ac:dyDescent="0.3">
      <c r="A1118" t="s">
        <v>3098</v>
      </c>
      <c r="B1118">
        <v>845555777</v>
      </c>
      <c r="C1118">
        <v>358995815</v>
      </c>
      <c r="D1118">
        <v>0.42499999999999999</v>
      </c>
      <c r="E1118">
        <v>486559962</v>
      </c>
      <c r="F1118">
        <v>0.57499999999999996</v>
      </c>
      <c r="G1118">
        <v>2023</v>
      </c>
    </row>
    <row r="1119" spans="1:7" x14ac:dyDescent="0.3">
      <c r="A1119" t="s">
        <v>3099</v>
      </c>
      <c r="B1119">
        <v>704875015</v>
      </c>
      <c r="C1119">
        <v>146126015</v>
      </c>
      <c r="D1119">
        <v>0.20699999999999999</v>
      </c>
      <c r="E1119">
        <v>558749000</v>
      </c>
      <c r="F1119">
        <v>0.79300000000000004</v>
      </c>
      <c r="G1119">
        <v>2023</v>
      </c>
    </row>
    <row r="1120" spans="1:7" x14ac:dyDescent="0.3">
      <c r="A1120" t="s">
        <v>3100</v>
      </c>
      <c r="B1120">
        <v>690615475</v>
      </c>
      <c r="C1120">
        <v>381311319</v>
      </c>
      <c r="D1120">
        <v>0.55200000000000005</v>
      </c>
      <c r="E1120">
        <v>309304156</v>
      </c>
      <c r="F1120">
        <v>0.44800000000000001</v>
      </c>
      <c r="G1120">
        <v>2023</v>
      </c>
    </row>
    <row r="1121" spans="1:7" x14ac:dyDescent="0.3">
      <c r="A1121" t="s">
        <v>3101</v>
      </c>
      <c r="B1121">
        <v>632302312</v>
      </c>
      <c r="C1121">
        <v>218402312</v>
      </c>
      <c r="D1121">
        <v>0.34499999999999997</v>
      </c>
      <c r="E1121">
        <v>413900000</v>
      </c>
      <c r="F1121">
        <v>0.65500000000000003</v>
      </c>
      <c r="G1121">
        <v>2023</v>
      </c>
    </row>
    <row r="1122" spans="1:7" x14ac:dyDescent="0.3">
      <c r="A1122" t="s">
        <v>3102</v>
      </c>
      <c r="B1122">
        <v>569626289</v>
      </c>
      <c r="C1122">
        <v>298172056</v>
      </c>
      <c r="D1122">
        <v>0.52300000000000002</v>
      </c>
      <c r="E1122">
        <v>271454233</v>
      </c>
      <c r="F1122">
        <v>0.47699999999999998</v>
      </c>
      <c r="G1122">
        <v>2023</v>
      </c>
    </row>
    <row r="1123" spans="1:7" x14ac:dyDescent="0.3">
      <c r="A1123" t="s">
        <v>3103</v>
      </c>
      <c r="B1123">
        <v>567535383</v>
      </c>
      <c r="C1123">
        <v>172135383</v>
      </c>
      <c r="D1123">
        <v>0.30299999999999999</v>
      </c>
      <c r="E1123">
        <v>395400000</v>
      </c>
      <c r="F1123">
        <v>0.69699999999999995</v>
      </c>
      <c r="G1123">
        <v>2023</v>
      </c>
    </row>
    <row r="1124" spans="1:7" x14ac:dyDescent="0.3">
      <c r="A1124" t="s">
        <v>3104</v>
      </c>
      <c r="B1124">
        <v>496444308</v>
      </c>
      <c r="C1124">
        <v>154426697</v>
      </c>
      <c r="D1124">
        <v>0.311</v>
      </c>
      <c r="E1124">
        <v>342017611</v>
      </c>
      <c r="F1124">
        <v>0.68899999999999995</v>
      </c>
      <c r="G1124">
        <v>2023</v>
      </c>
    </row>
    <row r="1125" spans="1:7" x14ac:dyDescent="0.3">
      <c r="A1125" t="s">
        <v>3105</v>
      </c>
      <c r="B1125">
        <v>476071180</v>
      </c>
      <c r="C1125">
        <v>214504909</v>
      </c>
      <c r="D1125">
        <v>0.45100000000000001</v>
      </c>
      <c r="E1125">
        <v>261566271</v>
      </c>
      <c r="F1125">
        <v>0.54900000000000004</v>
      </c>
      <c r="G1125">
        <v>2023</v>
      </c>
    </row>
    <row r="1126" spans="1:7" x14ac:dyDescent="0.3">
      <c r="A1126" t="s">
        <v>3106</v>
      </c>
      <c r="B1126">
        <v>440157245</v>
      </c>
      <c r="C1126">
        <v>187131806</v>
      </c>
      <c r="D1126">
        <v>0.42499999999999999</v>
      </c>
      <c r="E1126">
        <v>253025439</v>
      </c>
      <c r="F1126">
        <v>0.57499999999999996</v>
      </c>
      <c r="G1126">
        <v>2023</v>
      </c>
    </row>
    <row r="1127" spans="1:7" x14ac:dyDescent="0.3">
      <c r="A1127" t="s">
        <v>3107</v>
      </c>
      <c r="B1127">
        <v>438966392</v>
      </c>
      <c r="C1127">
        <v>157066392</v>
      </c>
      <c r="D1127">
        <v>0.35799999999999998</v>
      </c>
      <c r="E1127">
        <v>281900000</v>
      </c>
      <c r="F1127">
        <v>0.64200000000000002</v>
      </c>
      <c r="G1127">
        <v>2023</v>
      </c>
    </row>
    <row r="1128" spans="1:7" x14ac:dyDescent="0.3">
      <c r="A1128" t="s">
        <v>3108</v>
      </c>
      <c r="B1128">
        <v>434381226</v>
      </c>
      <c r="C1128">
        <v>124481226</v>
      </c>
      <c r="D1128">
        <v>0.28699999999999998</v>
      </c>
      <c r="E1128">
        <v>309900000</v>
      </c>
      <c r="F1128">
        <v>0.71299999999999997</v>
      </c>
      <c r="G1128">
        <v>2023</v>
      </c>
    </row>
    <row r="1129" spans="1:7" x14ac:dyDescent="0.3">
      <c r="A1129" t="s">
        <v>3109</v>
      </c>
      <c r="B1129">
        <v>397700317</v>
      </c>
      <c r="C1129">
        <v>82600317</v>
      </c>
      <c r="D1129">
        <v>0.20799999999999999</v>
      </c>
      <c r="E1129">
        <v>315100000</v>
      </c>
      <c r="F1129">
        <v>0.79200000000000004</v>
      </c>
      <c r="G1129">
        <v>2023</v>
      </c>
    </row>
    <row r="1130" spans="1:7" x14ac:dyDescent="0.3">
      <c r="A1130" t="s">
        <v>3110</v>
      </c>
      <c r="B1130">
        <v>383963057</v>
      </c>
      <c r="C1130">
        <v>174480468</v>
      </c>
      <c r="D1130">
        <v>0.45400000000000001</v>
      </c>
      <c r="E1130">
        <v>209482589</v>
      </c>
      <c r="F1130">
        <v>0.54600000000000004</v>
      </c>
      <c r="G1130">
        <v>2023</v>
      </c>
    </row>
    <row r="1131" spans="1:7" x14ac:dyDescent="0.3">
      <c r="A1131" t="s">
        <v>3111</v>
      </c>
      <c r="B1131">
        <v>344357763</v>
      </c>
      <c r="C1131">
        <v>166350594</v>
      </c>
      <c r="D1131">
        <v>0.48299999999999998</v>
      </c>
      <c r="E1131">
        <v>178007169</v>
      </c>
      <c r="F1131">
        <v>0.51700000000000002</v>
      </c>
      <c r="G1131">
        <v>2023</v>
      </c>
    </row>
    <row r="1132" spans="1:7" x14ac:dyDescent="0.3">
      <c r="A1132" t="s">
        <v>3112</v>
      </c>
      <c r="B1132">
        <v>299161774</v>
      </c>
      <c r="C1132">
        <v>127306285</v>
      </c>
      <c r="D1132">
        <v>0.42599999999999999</v>
      </c>
      <c r="E1132">
        <v>171855489</v>
      </c>
      <c r="F1132">
        <v>0.57399999999999995</v>
      </c>
      <c r="G1132">
        <v>2023</v>
      </c>
    </row>
    <row r="1133" spans="1:7" x14ac:dyDescent="0.3">
      <c r="A1133" t="s">
        <v>3113</v>
      </c>
      <c r="B1133">
        <v>291493620</v>
      </c>
      <c r="C1133">
        <v>137275620</v>
      </c>
      <c r="D1133">
        <v>0.47099999999999997</v>
      </c>
      <c r="E1133">
        <v>154218000</v>
      </c>
      <c r="F1133">
        <v>0.52900000000000003</v>
      </c>
      <c r="G1133">
        <v>2023</v>
      </c>
    </row>
    <row r="1134" spans="1:7" x14ac:dyDescent="0.3">
      <c r="A1134" t="s">
        <v>3114</v>
      </c>
      <c r="B1134">
        <v>276148615</v>
      </c>
      <c r="C1134">
        <v>156248615</v>
      </c>
      <c r="D1134">
        <v>0.56599999999999995</v>
      </c>
      <c r="E1134">
        <v>119900000</v>
      </c>
      <c r="F1134">
        <v>0.434</v>
      </c>
      <c r="G1134">
        <v>2023</v>
      </c>
    </row>
    <row r="1135" spans="1:7" x14ac:dyDescent="0.3">
      <c r="A1135" t="s">
        <v>3115</v>
      </c>
      <c r="B1135">
        <v>271333313</v>
      </c>
      <c r="C1135">
        <v>108133313</v>
      </c>
      <c r="D1135">
        <v>0.39900000000000002</v>
      </c>
      <c r="E1135">
        <v>163200000</v>
      </c>
      <c r="F1135">
        <v>0.60099999999999998</v>
      </c>
      <c r="G1135">
        <v>2023</v>
      </c>
    </row>
    <row r="1136" spans="1:7" x14ac:dyDescent="0.3">
      <c r="A1136" t="s">
        <v>3116</v>
      </c>
      <c r="B1136">
        <v>269467073</v>
      </c>
      <c r="C1136">
        <v>86267073</v>
      </c>
      <c r="D1136">
        <v>0.32</v>
      </c>
      <c r="E1136">
        <v>183200000</v>
      </c>
      <c r="F1136">
        <v>0.68</v>
      </c>
      <c r="G1136">
        <v>2023</v>
      </c>
    </row>
    <row r="1137" spans="1:7" x14ac:dyDescent="0.3">
      <c r="A1137" t="s">
        <v>3117</v>
      </c>
      <c r="B1137">
        <v>261656269</v>
      </c>
      <c r="C1137">
        <v>180756269</v>
      </c>
      <c r="D1137">
        <v>0.69099999999999995</v>
      </c>
      <c r="E1137">
        <v>80900000</v>
      </c>
      <c r="F1137">
        <v>0.309</v>
      </c>
      <c r="G1137">
        <v>2023</v>
      </c>
    </row>
    <row r="1138" spans="1:7" x14ac:dyDescent="0.3">
      <c r="A1138" t="s">
        <v>3118</v>
      </c>
      <c r="B1138">
        <v>254997360</v>
      </c>
      <c r="C1138">
        <v>63973821</v>
      </c>
      <c r="D1138">
        <v>0.251</v>
      </c>
      <c r="E1138">
        <v>191023539</v>
      </c>
      <c r="F1138">
        <v>0.749</v>
      </c>
      <c r="G1138">
        <v>2023</v>
      </c>
    </row>
    <row r="1139" spans="1:7" x14ac:dyDescent="0.3">
      <c r="A1139" t="s">
        <v>3119</v>
      </c>
      <c r="B1139">
        <v>250570396</v>
      </c>
      <c r="C1139">
        <v>184178046</v>
      </c>
      <c r="D1139">
        <v>0.73499999999999999</v>
      </c>
      <c r="E1139">
        <v>66392350</v>
      </c>
      <c r="F1139">
        <v>0.26500000000000001</v>
      </c>
      <c r="G1139">
        <v>2023</v>
      </c>
    </row>
    <row r="1140" spans="1:7" x14ac:dyDescent="0.3">
      <c r="A1140" t="s">
        <v>3120</v>
      </c>
      <c r="B1140">
        <v>221394838</v>
      </c>
      <c r="C1140">
        <v>61524375</v>
      </c>
      <c r="D1140">
        <v>0.27800000000000002</v>
      </c>
      <c r="E1140">
        <v>159870463</v>
      </c>
      <c r="F1140">
        <v>0.72199999999999998</v>
      </c>
      <c r="G1140">
        <v>2023</v>
      </c>
    </row>
    <row r="1141" spans="1:7" x14ac:dyDescent="0.3">
      <c r="A1141" t="s">
        <v>3121</v>
      </c>
      <c r="B1141">
        <v>220213795</v>
      </c>
      <c r="C1141">
        <v>88319668</v>
      </c>
      <c r="D1141">
        <v>0.40100000000000002</v>
      </c>
      <c r="E1141">
        <v>131894127</v>
      </c>
      <c r="F1141">
        <v>0.59899999999999998</v>
      </c>
      <c r="G1141">
        <v>2023</v>
      </c>
    </row>
    <row r="1142" spans="1:7" x14ac:dyDescent="0.3">
      <c r="A1142" t="s">
        <v>3122</v>
      </c>
      <c r="B1142">
        <v>209367510</v>
      </c>
      <c r="C1142">
        <v>102996915</v>
      </c>
      <c r="D1142">
        <v>0.49199999999999999</v>
      </c>
      <c r="E1142">
        <v>106370595</v>
      </c>
      <c r="F1142">
        <v>0.50800000000000001</v>
      </c>
      <c r="G1142">
        <v>2023</v>
      </c>
    </row>
    <row r="1143" spans="1:7" x14ac:dyDescent="0.3">
      <c r="A1143" t="s">
        <v>3123</v>
      </c>
      <c r="B1143">
        <v>208177026</v>
      </c>
      <c r="C1143">
        <v>93277026</v>
      </c>
      <c r="D1143">
        <v>0.44800000000000001</v>
      </c>
      <c r="E1143">
        <v>114900000</v>
      </c>
      <c r="F1143">
        <v>0.55200000000000005</v>
      </c>
      <c r="G1143">
        <v>2023</v>
      </c>
    </row>
    <row r="1144" spans="1:7" x14ac:dyDescent="0.3">
      <c r="A1144" t="s">
        <v>3124</v>
      </c>
      <c r="B1144">
        <v>206136825</v>
      </c>
      <c r="C1144">
        <v>84500223</v>
      </c>
      <c r="D1144">
        <v>0.41</v>
      </c>
      <c r="E1144">
        <v>121636602</v>
      </c>
      <c r="F1144">
        <v>0.59</v>
      </c>
      <c r="G1144">
        <v>2023</v>
      </c>
    </row>
    <row r="1145" spans="1:7" x14ac:dyDescent="0.3">
      <c r="A1145" t="s">
        <v>3125</v>
      </c>
      <c r="B1145">
        <v>202231360</v>
      </c>
      <c r="C1145">
        <v>65231360</v>
      </c>
      <c r="D1145">
        <v>0.32300000000000001</v>
      </c>
      <c r="E1145">
        <v>137000000</v>
      </c>
      <c r="F1145">
        <v>0.67700000000000005</v>
      </c>
      <c r="G1145">
        <v>2023</v>
      </c>
    </row>
    <row r="1146" spans="1:7" x14ac:dyDescent="0.3">
      <c r="A1146" t="s">
        <v>3126</v>
      </c>
      <c r="B1146">
        <v>191067560</v>
      </c>
      <c r="C1146">
        <v>92373751</v>
      </c>
      <c r="D1146">
        <v>0.48299999999999998</v>
      </c>
      <c r="E1146">
        <v>98693809</v>
      </c>
      <c r="F1146">
        <v>0.51700000000000002</v>
      </c>
      <c r="G1146">
        <v>2023</v>
      </c>
    </row>
    <row r="1147" spans="1:7" x14ac:dyDescent="0.3">
      <c r="A1147" t="s">
        <v>3127</v>
      </c>
      <c r="B1147">
        <v>189086877</v>
      </c>
      <c r="C1147">
        <v>82156962</v>
      </c>
      <c r="D1147">
        <v>0.434</v>
      </c>
      <c r="E1147">
        <v>106929915</v>
      </c>
      <c r="F1147">
        <v>0.56599999999999995</v>
      </c>
      <c r="G1147">
        <v>2023</v>
      </c>
    </row>
    <row r="1148" spans="1:7" x14ac:dyDescent="0.3">
      <c r="A1148" t="s">
        <v>3128</v>
      </c>
      <c r="B1148">
        <v>180513586</v>
      </c>
      <c r="C1148">
        <v>118613586</v>
      </c>
      <c r="D1148">
        <v>0.65700000000000003</v>
      </c>
      <c r="E1148">
        <v>61900000</v>
      </c>
      <c r="F1148">
        <v>0.34300000000000003</v>
      </c>
      <c r="G1148">
        <v>2023</v>
      </c>
    </row>
    <row r="1149" spans="1:7" x14ac:dyDescent="0.3">
      <c r="A1149" t="s">
        <v>3129</v>
      </c>
      <c r="B1149">
        <v>173635417</v>
      </c>
      <c r="C1149">
        <v>46832867</v>
      </c>
      <c r="D1149">
        <v>0.27</v>
      </c>
      <c r="E1149">
        <v>126802550</v>
      </c>
      <c r="F1149">
        <v>0.73</v>
      </c>
      <c r="G1149">
        <v>2023</v>
      </c>
    </row>
    <row r="1150" spans="1:7" x14ac:dyDescent="0.3">
      <c r="A1150" t="s">
        <v>3130</v>
      </c>
      <c r="B1150">
        <v>168961389</v>
      </c>
      <c r="C1150">
        <v>108161389</v>
      </c>
      <c r="D1150">
        <v>0.64</v>
      </c>
      <c r="E1150">
        <v>60800000</v>
      </c>
      <c r="F1150">
        <v>0.36</v>
      </c>
      <c r="G1150">
        <v>2023</v>
      </c>
    </row>
    <row r="1151" spans="1:7" x14ac:dyDescent="0.3">
      <c r="A1151" t="s">
        <v>3131</v>
      </c>
      <c r="B1151">
        <v>157026901</v>
      </c>
      <c r="C1151">
        <v>68026901</v>
      </c>
      <c r="D1151">
        <v>0.433</v>
      </c>
      <c r="E1151">
        <v>89000000</v>
      </c>
      <c r="F1151">
        <v>0.56699999999999995</v>
      </c>
      <c r="G1151">
        <v>2023</v>
      </c>
    </row>
    <row r="1152" spans="1:7" x14ac:dyDescent="0.3">
      <c r="A1152" t="s">
        <v>3132</v>
      </c>
      <c r="B1152">
        <v>147033054</v>
      </c>
      <c r="C1152">
        <v>67233054</v>
      </c>
      <c r="D1152">
        <v>0.45700000000000002</v>
      </c>
      <c r="E1152">
        <v>79800000</v>
      </c>
      <c r="F1152">
        <v>0.54300000000000004</v>
      </c>
      <c r="G1152">
        <v>2023</v>
      </c>
    </row>
    <row r="1153" spans="1:7" x14ac:dyDescent="0.3">
      <c r="A1153" t="s">
        <v>3133</v>
      </c>
      <c r="B1153">
        <v>136284218</v>
      </c>
      <c r="C1153">
        <v>65537395</v>
      </c>
      <c r="D1153">
        <v>0.48099999999999998</v>
      </c>
      <c r="E1153">
        <v>70746823</v>
      </c>
      <c r="F1153">
        <v>0.51900000000000002</v>
      </c>
      <c r="G1153">
        <v>2023</v>
      </c>
    </row>
    <row r="1154" spans="1:7" x14ac:dyDescent="0.3">
      <c r="A1154" t="s">
        <v>3134</v>
      </c>
      <c r="B1154">
        <v>134038006</v>
      </c>
      <c r="C1154">
        <v>57638006</v>
      </c>
      <c r="D1154">
        <v>0.43</v>
      </c>
      <c r="E1154">
        <v>76400000</v>
      </c>
      <c r="F1154">
        <v>0.56999999999999995</v>
      </c>
      <c r="G1154">
        <v>2023</v>
      </c>
    </row>
    <row r="1155" spans="1:7" x14ac:dyDescent="0.3">
      <c r="A1155" t="s">
        <v>3135</v>
      </c>
      <c r="B1155">
        <v>130788072</v>
      </c>
      <c r="C1155">
        <v>72488072</v>
      </c>
      <c r="D1155">
        <v>0.55400000000000005</v>
      </c>
      <c r="E1155">
        <v>58300000</v>
      </c>
      <c r="F1155">
        <v>0.44600000000000001</v>
      </c>
      <c r="G1155">
        <v>2023</v>
      </c>
    </row>
    <row r="1156" spans="1:7" x14ac:dyDescent="0.3">
      <c r="A1156" t="s">
        <v>3136</v>
      </c>
      <c r="B1156">
        <v>122290456</v>
      </c>
      <c r="C1156">
        <v>42471412</v>
      </c>
      <c r="D1156">
        <v>0.34699999999999998</v>
      </c>
      <c r="E1156">
        <v>79819044</v>
      </c>
      <c r="F1156">
        <v>0.65300000000000002</v>
      </c>
      <c r="G1156">
        <v>2023</v>
      </c>
    </row>
    <row r="1157" spans="1:7" x14ac:dyDescent="0.3">
      <c r="A1157" t="s">
        <v>3137</v>
      </c>
      <c r="B1157">
        <v>122101055</v>
      </c>
      <c r="C1157">
        <v>44428554</v>
      </c>
      <c r="D1157">
        <v>0.36399999999999999</v>
      </c>
      <c r="E1157">
        <v>77672501</v>
      </c>
      <c r="F1157">
        <v>0.63600000000000001</v>
      </c>
      <c r="G1157">
        <v>2023</v>
      </c>
    </row>
    <row r="1158" spans="1:7" x14ac:dyDescent="0.3">
      <c r="A1158" t="s">
        <v>3138</v>
      </c>
      <c r="B1158">
        <v>117625455</v>
      </c>
      <c r="C1158">
        <v>34553225</v>
      </c>
      <c r="D1158">
        <v>0.29399999999999998</v>
      </c>
      <c r="E1158">
        <v>83072230</v>
      </c>
      <c r="F1158">
        <v>0.70599999999999996</v>
      </c>
      <c r="G1158">
        <v>2023</v>
      </c>
    </row>
    <row r="1159" spans="1:7" x14ac:dyDescent="0.3">
      <c r="A1159" t="s">
        <v>3139</v>
      </c>
      <c r="B1159">
        <v>117449790</v>
      </c>
      <c r="C1159">
        <v>67653287</v>
      </c>
      <c r="D1159">
        <v>0.57599999999999996</v>
      </c>
      <c r="E1159">
        <v>49796503</v>
      </c>
      <c r="F1159">
        <v>0.42399999999999999</v>
      </c>
      <c r="G1159">
        <v>2023</v>
      </c>
    </row>
    <row r="1160" spans="1:7" x14ac:dyDescent="0.3">
      <c r="A1160" t="s">
        <v>3140</v>
      </c>
      <c r="B1160">
        <v>115857413</v>
      </c>
      <c r="C1160">
        <v>56418793</v>
      </c>
      <c r="D1160">
        <v>0.48699999999999999</v>
      </c>
      <c r="E1160">
        <v>59438620</v>
      </c>
      <c r="F1160">
        <v>0.51300000000000001</v>
      </c>
      <c r="G1160">
        <v>2023</v>
      </c>
    </row>
    <row r="1161" spans="1:7" x14ac:dyDescent="0.3">
      <c r="A1161" t="s">
        <v>3141</v>
      </c>
      <c r="B1161">
        <v>112583450</v>
      </c>
      <c r="C1161">
        <v>17487476</v>
      </c>
      <c r="D1161">
        <v>0.155</v>
      </c>
      <c r="E1161">
        <v>95095974</v>
      </c>
      <c r="F1161">
        <v>0.84499999999999997</v>
      </c>
      <c r="G1161">
        <v>2023</v>
      </c>
    </row>
    <row r="1162" spans="1:7" x14ac:dyDescent="0.3">
      <c r="A1162" t="s">
        <v>3142</v>
      </c>
      <c r="B1162">
        <v>111823047</v>
      </c>
      <c r="C1162">
        <v>53607898</v>
      </c>
      <c r="D1162">
        <v>0.47899999999999998</v>
      </c>
      <c r="E1162">
        <v>58215149</v>
      </c>
      <c r="F1162">
        <v>0.52100000000000002</v>
      </c>
      <c r="G1162">
        <v>2023</v>
      </c>
    </row>
    <row r="1163" spans="1:7" x14ac:dyDescent="0.3">
      <c r="A1163" t="s">
        <v>3143</v>
      </c>
      <c r="B1163">
        <v>104272136</v>
      </c>
      <c r="C1163">
        <v>40774679</v>
      </c>
      <c r="D1163">
        <v>0.39100000000000001</v>
      </c>
      <c r="E1163">
        <v>63497457</v>
      </c>
      <c r="F1163">
        <v>0.60899999999999999</v>
      </c>
      <c r="G1163">
        <v>2023</v>
      </c>
    </row>
    <row r="1164" spans="1:7" x14ac:dyDescent="0.3">
      <c r="A1164" t="s">
        <v>3144</v>
      </c>
      <c r="B1164">
        <v>92870950</v>
      </c>
      <c r="C1164">
        <v>15004482</v>
      </c>
      <c r="D1164">
        <v>0.16200000000000001</v>
      </c>
      <c r="E1164">
        <v>77866468</v>
      </c>
      <c r="F1164">
        <v>0.83799999999999997</v>
      </c>
      <c r="G1164">
        <v>2023</v>
      </c>
    </row>
    <row r="1165" spans="1:7" x14ac:dyDescent="0.3">
      <c r="A1165" t="s">
        <v>3145</v>
      </c>
      <c r="B1165">
        <v>92181735</v>
      </c>
      <c r="C1165">
        <v>48299436</v>
      </c>
      <c r="D1165">
        <v>0.52400000000000002</v>
      </c>
      <c r="E1165">
        <v>43882299</v>
      </c>
      <c r="F1165">
        <v>0.47599999999999998</v>
      </c>
      <c r="G1165">
        <v>2023</v>
      </c>
    </row>
    <row r="1166" spans="1:7" x14ac:dyDescent="0.3">
      <c r="A1166" t="s">
        <v>3146</v>
      </c>
      <c r="B1166">
        <v>90060106</v>
      </c>
      <c r="C1166">
        <v>52460106</v>
      </c>
      <c r="D1166">
        <v>0.58299999999999996</v>
      </c>
      <c r="E1166">
        <v>37600000</v>
      </c>
      <c r="F1166">
        <v>0.41699999999999998</v>
      </c>
      <c r="G1166">
        <v>2023</v>
      </c>
    </row>
    <row r="1167" spans="1:7" x14ac:dyDescent="0.3">
      <c r="A1167" t="s">
        <v>3147</v>
      </c>
      <c r="B1167">
        <v>88314672</v>
      </c>
      <c r="C1167">
        <v>64670240</v>
      </c>
      <c r="D1167">
        <v>0.73199999999999998</v>
      </c>
      <c r="E1167">
        <v>23644432</v>
      </c>
      <c r="F1167">
        <v>0.26800000000000002</v>
      </c>
      <c r="G1167">
        <v>2023</v>
      </c>
    </row>
    <row r="1168" spans="1:7" x14ac:dyDescent="0.3">
      <c r="A1168" t="s">
        <v>3148</v>
      </c>
      <c r="B1168">
        <v>87256407</v>
      </c>
      <c r="C1168">
        <v>50452282</v>
      </c>
      <c r="D1168">
        <v>0.57799999999999996</v>
      </c>
      <c r="E1168">
        <v>36804125</v>
      </c>
      <c r="F1168">
        <v>0.42199999999999999</v>
      </c>
      <c r="G1168">
        <v>2023</v>
      </c>
    </row>
    <row r="1169" spans="1:7" x14ac:dyDescent="0.3">
      <c r="A1169" t="s">
        <v>3149</v>
      </c>
      <c r="B1169">
        <v>83410298</v>
      </c>
      <c r="C1169">
        <v>909411</v>
      </c>
      <c r="D1169">
        <v>1.0999999999999999E-2</v>
      </c>
      <c r="E1169">
        <v>82500887</v>
      </c>
      <c r="F1169">
        <v>0.98899999999999999</v>
      </c>
      <c r="G1169">
        <v>2023</v>
      </c>
    </row>
    <row r="1170" spans="1:7" x14ac:dyDescent="0.3">
      <c r="A1170" t="s">
        <v>3150</v>
      </c>
      <c r="B1170">
        <v>76987621</v>
      </c>
      <c r="C1170">
        <v>20009380</v>
      </c>
      <c r="D1170">
        <v>0.26</v>
      </c>
      <c r="E1170">
        <v>56978241</v>
      </c>
      <c r="F1170">
        <v>0.74</v>
      </c>
      <c r="G1170">
        <v>2023</v>
      </c>
    </row>
    <row r="1171" spans="1:7" x14ac:dyDescent="0.3">
      <c r="A1171" t="s">
        <v>3151</v>
      </c>
      <c r="B1171">
        <v>74515586</v>
      </c>
      <c r="C1171">
        <v>32111181</v>
      </c>
      <c r="D1171">
        <v>0.43099999999999999</v>
      </c>
      <c r="E1171">
        <v>42404405</v>
      </c>
      <c r="F1171">
        <v>0.56899999999999995</v>
      </c>
      <c r="G1171">
        <v>2023</v>
      </c>
    </row>
    <row r="1172" spans="1:7" x14ac:dyDescent="0.3">
      <c r="A1172" t="s">
        <v>3152</v>
      </c>
      <c r="B1172">
        <v>70157472</v>
      </c>
      <c r="C1172">
        <v>15033795</v>
      </c>
      <c r="D1172">
        <v>0.214</v>
      </c>
      <c r="E1172">
        <v>55123677</v>
      </c>
      <c r="F1172">
        <v>0.78600000000000003</v>
      </c>
      <c r="G1172">
        <v>2023</v>
      </c>
    </row>
    <row r="1173" spans="1:7" x14ac:dyDescent="0.3">
      <c r="A1173" t="s">
        <v>3153</v>
      </c>
      <c r="B1173">
        <v>67519191</v>
      </c>
      <c r="C1173">
        <v>60619191</v>
      </c>
      <c r="D1173">
        <v>0.89800000000000002</v>
      </c>
      <c r="E1173">
        <v>6900000</v>
      </c>
      <c r="F1173">
        <v>0.10199999999999999</v>
      </c>
      <c r="G1173">
        <v>2023</v>
      </c>
    </row>
    <row r="1174" spans="1:7" x14ac:dyDescent="0.3">
      <c r="A1174" t="s">
        <v>3154</v>
      </c>
      <c r="B1174">
        <v>67307243</v>
      </c>
      <c r="C1174">
        <v>43244282</v>
      </c>
      <c r="D1174">
        <v>0.64200000000000002</v>
      </c>
      <c r="E1174">
        <v>24062961</v>
      </c>
      <c r="F1174">
        <v>0.35799999999999998</v>
      </c>
      <c r="G1174">
        <v>2023</v>
      </c>
    </row>
    <row r="1175" spans="1:7" x14ac:dyDescent="0.3">
      <c r="A1175" t="s">
        <v>3155</v>
      </c>
      <c r="B1175">
        <v>60730568</v>
      </c>
      <c r="C1175">
        <v>32062904</v>
      </c>
      <c r="D1175">
        <v>0.52800000000000002</v>
      </c>
      <c r="E1175">
        <v>28667664</v>
      </c>
      <c r="F1175">
        <v>0.47199999999999998</v>
      </c>
      <c r="G1175">
        <v>2023</v>
      </c>
    </row>
    <row r="1176" spans="1:7" x14ac:dyDescent="0.3">
      <c r="A1176" t="s">
        <v>3156</v>
      </c>
      <c r="B1176">
        <v>59629242</v>
      </c>
      <c r="C1176">
        <v>8110042</v>
      </c>
      <c r="D1176">
        <v>0.13600000000000001</v>
      </c>
      <c r="E1176">
        <v>51519200</v>
      </c>
      <c r="F1176">
        <v>0.86399999999999999</v>
      </c>
      <c r="G1176">
        <v>2023</v>
      </c>
    </row>
    <row r="1177" spans="1:7" x14ac:dyDescent="0.3">
      <c r="A1177" t="s">
        <v>3157</v>
      </c>
      <c r="B1177">
        <v>57105156</v>
      </c>
      <c r="C1177">
        <v>26005156</v>
      </c>
      <c r="D1177">
        <v>0.45500000000000002</v>
      </c>
      <c r="E1177">
        <v>31100000</v>
      </c>
      <c r="F1177">
        <v>0.54500000000000004</v>
      </c>
      <c r="G1177">
        <v>2023</v>
      </c>
    </row>
    <row r="1178" spans="1:7" x14ac:dyDescent="0.3">
      <c r="A1178" t="s">
        <v>3158</v>
      </c>
      <c r="B1178">
        <v>56319794</v>
      </c>
      <c r="C1178">
        <v>10117806</v>
      </c>
      <c r="D1178">
        <v>0.18</v>
      </c>
      <c r="E1178">
        <v>46201988</v>
      </c>
      <c r="F1178">
        <v>0.82</v>
      </c>
      <c r="G1178">
        <v>2023</v>
      </c>
    </row>
    <row r="1179" spans="1:7" x14ac:dyDescent="0.3">
      <c r="A1179" t="s">
        <v>3159</v>
      </c>
      <c r="B1179">
        <v>56205538</v>
      </c>
      <c r="C1179">
        <v>5716885</v>
      </c>
      <c r="D1179">
        <v>0.10199999999999999</v>
      </c>
      <c r="E1179">
        <v>50488653</v>
      </c>
      <c r="F1179">
        <v>0.89800000000000002</v>
      </c>
      <c r="G1179">
        <v>2023</v>
      </c>
    </row>
    <row r="1180" spans="1:7" x14ac:dyDescent="0.3">
      <c r="A1180" t="s">
        <v>3160</v>
      </c>
      <c r="B1180">
        <v>55501365</v>
      </c>
      <c r="C1180">
        <v>52641306</v>
      </c>
      <c r="D1180">
        <v>0.94799999999999995</v>
      </c>
      <c r="E1180">
        <v>2860059</v>
      </c>
      <c r="F1180">
        <v>5.1999999999999998E-2</v>
      </c>
      <c r="G1180">
        <v>2023</v>
      </c>
    </row>
    <row r="1181" spans="1:7" x14ac:dyDescent="0.3">
      <c r="A1181" t="s">
        <v>3161</v>
      </c>
      <c r="B1181">
        <v>54760947</v>
      </c>
      <c r="C1181">
        <v>35397980</v>
      </c>
      <c r="D1181">
        <v>0.64600000000000002</v>
      </c>
      <c r="E1181">
        <v>19362967</v>
      </c>
      <c r="F1181">
        <v>0.35399999999999998</v>
      </c>
      <c r="G1181">
        <v>2023</v>
      </c>
    </row>
    <row r="1182" spans="1:7" x14ac:dyDescent="0.3">
      <c r="A1182" t="s">
        <v>3162</v>
      </c>
      <c r="B1182">
        <v>54475970</v>
      </c>
      <c r="C1182">
        <v>4275970</v>
      </c>
      <c r="D1182">
        <v>7.8E-2</v>
      </c>
      <c r="E1182">
        <v>50200000</v>
      </c>
      <c r="F1182">
        <v>0.92200000000000004</v>
      </c>
      <c r="G1182">
        <v>2023</v>
      </c>
    </row>
    <row r="1183" spans="1:7" x14ac:dyDescent="0.3">
      <c r="A1183" t="s">
        <v>3163</v>
      </c>
      <c r="B1183">
        <v>54295801</v>
      </c>
      <c r="C1183">
        <v>52102987</v>
      </c>
      <c r="D1183">
        <v>0.96</v>
      </c>
      <c r="E1183">
        <v>2192814</v>
      </c>
      <c r="F1183">
        <v>0.04</v>
      </c>
      <c r="G1183">
        <v>2023</v>
      </c>
    </row>
    <row r="1184" spans="1:7" x14ac:dyDescent="0.3">
      <c r="A1184" t="s">
        <v>3164</v>
      </c>
      <c r="B1184">
        <v>53857743</v>
      </c>
      <c r="C1184">
        <v>28153025</v>
      </c>
      <c r="D1184">
        <v>0.52300000000000002</v>
      </c>
      <c r="E1184">
        <v>25704718</v>
      </c>
      <c r="F1184">
        <v>0.47699999999999998</v>
      </c>
      <c r="G1184">
        <v>2023</v>
      </c>
    </row>
    <row r="1185" spans="1:7" x14ac:dyDescent="0.3">
      <c r="A1185" t="s">
        <v>3165</v>
      </c>
      <c r="B1185">
        <v>52582035</v>
      </c>
      <c r="C1185">
        <v>8659464</v>
      </c>
      <c r="D1185">
        <v>0.16500000000000001</v>
      </c>
      <c r="E1185">
        <v>43922571</v>
      </c>
      <c r="F1185">
        <v>0.83499999999999996</v>
      </c>
      <c r="G1185">
        <v>2023</v>
      </c>
    </row>
    <row r="1186" spans="1:7" x14ac:dyDescent="0.3">
      <c r="A1186" t="s">
        <v>3166</v>
      </c>
      <c r="B1186">
        <v>48983306</v>
      </c>
      <c r="C1186">
        <v>6496125</v>
      </c>
      <c r="D1186">
        <v>0.13300000000000001</v>
      </c>
      <c r="E1186">
        <v>42487181</v>
      </c>
      <c r="F1186">
        <v>0.86699999999999999</v>
      </c>
      <c r="G1186">
        <v>2023</v>
      </c>
    </row>
    <row r="1187" spans="1:7" x14ac:dyDescent="0.3">
      <c r="A1187" t="s">
        <v>3167</v>
      </c>
      <c r="B1187">
        <v>48767848</v>
      </c>
      <c r="C1187">
        <v>32502025</v>
      </c>
      <c r="D1187">
        <v>0.66600000000000004</v>
      </c>
      <c r="E1187">
        <v>16265823</v>
      </c>
      <c r="F1187">
        <v>0.33400000000000002</v>
      </c>
      <c r="G1187">
        <v>2023</v>
      </c>
    </row>
    <row r="1188" spans="1:7" x14ac:dyDescent="0.3">
      <c r="A1188" t="s">
        <v>3168</v>
      </c>
      <c r="B1188">
        <v>46553280</v>
      </c>
      <c r="C1188">
        <v>31908884</v>
      </c>
      <c r="D1188">
        <v>0.68500000000000005</v>
      </c>
      <c r="E1188">
        <v>14644396</v>
      </c>
      <c r="F1188">
        <v>0.315</v>
      </c>
      <c r="G1188">
        <v>2023</v>
      </c>
    </row>
    <row r="1189" spans="1:7" x14ac:dyDescent="0.3">
      <c r="A1189" t="s">
        <v>3169</v>
      </c>
      <c r="B1189">
        <v>45657745</v>
      </c>
      <c r="C1189">
        <v>15753600</v>
      </c>
      <c r="D1189">
        <v>0.34499999999999997</v>
      </c>
      <c r="E1189">
        <v>29904145</v>
      </c>
      <c r="F1189">
        <v>0.65500000000000003</v>
      </c>
      <c r="G1189">
        <v>2023</v>
      </c>
    </row>
    <row r="1190" spans="1:7" x14ac:dyDescent="0.3">
      <c r="A1190" t="s">
        <v>3170</v>
      </c>
      <c r="B1190">
        <v>45478184</v>
      </c>
      <c r="C1190">
        <v>20355375</v>
      </c>
      <c r="D1190">
        <v>0.44800000000000001</v>
      </c>
      <c r="E1190">
        <v>25122809</v>
      </c>
      <c r="F1190">
        <v>0.55200000000000005</v>
      </c>
      <c r="G1190">
        <v>2023</v>
      </c>
    </row>
    <row r="1191" spans="1:7" x14ac:dyDescent="0.3">
      <c r="A1191" t="s">
        <v>3171</v>
      </c>
      <c r="B1191">
        <v>45202541</v>
      </c>
      <c r="C1191">
        <v>35070296</v>
      </c>
      <c r="D1191">
        <v>0.77600000000000002</v>
      </c>
      <c r="E1191">
        <v>10132245</v>
      </c>
      <c r="F1191">
        <v>0.224</v>
      </c>
      <c r="G1191">
        <v>2023</v>
      </c>
    </row>
    <row r="1192" spans="1:7" x14ac:dyDescent="0.3">
      <c r="A1192" t="s">
        <v>3172</v>
      </c>
      <c r="B1192">
        <v>43989684</v>
      </c>
      <c r="C1192">
        <v>33889684</v>
      </c>
      <c r="D1192">
        <v>0.77</v>
      </c>
      <c r="E1192">
        <v>10100000</v>
      </c>
      <c r="F1192">
        <v>0.23</v>
      </c>
      <c r="G1192">
        <v>2023</v>
      </c>
    </row>
    <row r="1193" spans="1:7" x14ac:dyDescent="0.3">
      <c r="A1193" t="s">
        <v>3173</v>
      </c>
      <c r="B1193">
        <v>43336670</v>
      </c>
      <c r="C1193">
        <v>18550028</v>
      </c>
      <c r="D1193">
        <v>0.42799999999999999</v>
      </c>
      <c r="E1193">
        <v>24786642</v>
      </c>
      <c r="F1193">
        <v>0.57199999999999995</v>
      </c>
      <c r="G1193">
        <v>2023</v>
      </c>
    </row>
    <row r="1194" spans="1:7" x14ac:dyDescent="0.3">
      <c r="A1194" t="s">
        <v>3174</v>
      </c>
      <c r="B1194">
        <v>42543213</v>
      </c>
      <c r="C1194">
        <v>11185625</v>
      </c>
      <c r="D1194">
        <v>0.26300000000000001</v>
      </c>
      <c r="E1194">
        <v>31357588</v>
      </c>
      <c r="F1194">
        <v>0.73699999999999999</v>
      </c>
      <c r="G1194">
        <v>2023</v>
      </c>
    </row>
    <row r="1195" spans="1:7" x14ac:dyDescent="0.3">
      <c r="A1195" t="s">
        <v>3175</v>
      </c>
      <c r="B1195">
        <v>40362938</v>
      </c>
      <c r="C1195">
        <v>39330588</v>
      </c>
      <c r="D1195">
        <v>0.97399999999999998</v>
      </c>
      <c r="E1195">
        <v>1032350</v>
      </c>
      <c r="F1195">
        <v>2.5999999999999999E-2</v>
      </c>
      <c r="G1195">
        <v>2023</v>
      </c>
    </row>
    <row r="1196" spans="1:7" x14ac:dyDescent="0.3">
      <c r="A1196" t="s">
        <v>3176</v>
      </c>
      <c r="B1196">
        <v>38831076</v>
      </c>
      <c r="C1196">
        <v>28496030</v>
      </c>
      <c r="D1196">
        <v>0.73399999999999999</v>
      </c>
      <c r="E1196">
        <v>10335046</v>
      </c>
      <c r="F1196">
        <v>0.26600000000000001</v>
      </c>
      <c r="G1196">
        <v>2023</v>
      </c>
    </row>
    <row r="1197" spans="1:7" x14ac:dyDescent="0.3">
      <c r="A1197" t="s">
        <v>3177</v>
      </c>
      <c r="B1197">
        <v>37917985</v>
      </c>
      <c r="C1197">
        <v>16710153</v>
      </c>
      <c r="D1197">
        <v>0.441</v>
      </c>
      <c r="E1197">
        <v>21207832</v>
      </c>
      <c r="F1197">
        <v>0.55900000000000005</v>
      </c>
      <c r="G1197">
        <v>2023</v>
      </c>
    </row>
    <row r="1198" spans="1:7" x14ac:dyDescent="0.3">
      <c r="A1198" t="s">
        <v>3178</v>
      </c>
      <c r="B1198">
        <v>36258730</v>
      </c>
      <c r="C1198">
        <v>128950</v>
      </c>
      <c r="D1198">
        <v>4.0000000000000001E-3</v>
      </c>
      <c r="E1198">
        <v>36129780</v>
      </c>
      <c r="F1198">
        <v>0.996</v>
      </c>
      <c r="G1198">
        <v>2023</v>
      </c>
    </row>
    <row r="1199" spans="1:7" x14ac:dyDescent="0.3">
      <c r="A1199" t="s">
        <v>3179</v>
      </c>
      <c r="B1199">
        <v>36071267</v>
      </c>
      <c r="C1199">
        <v>23988885</v>
      </c>
      <c r="D1199">
        <v>0.66500000000000004</v>
      </c>
      <c r="E1199">
        <v>12082382</v>
      </c>
      <c r="F1199">
        <v>0.33500000000000002</v>
      </c>
      <c r="G1199">
        <v>2023</v>
      </c>
    </row>
    <row r="1200" spans="1:7" x14ac:dyDescent="0.3">
      <c r="A1200" t="s">
        <v>3180</v>
      </c>
      <c r="B1200">
        <v>35947604</v>
      </c>
      <c r="C1200">
        <v>5076369</v>
      </c>
      <c r="D1200">
        <v>0.14099999999999999</v>
      </c>
      <c r="E1200">
        <v>30871235</v>
      </c>
      <c r="F1200">
        <v>0.85899999999999999</v>
      </c>
      <c r="G1200">
        <v>2023</v>
      </c>
    </row>
    <row r="1201" spans="1:7" x14ac:dyDescent="0.3">
      <c r="A1201" t="s">
        <v>3181</v>
      </c>
      <c r="B1201">
        <v>34210966</v>
      </c>
      <c r="C1201">
        <v>315245</v>
      </c>
      <c r="D1201">
        <v>8.9999999999999993E-3</v>
      </c>
      <c r="E1201">
        <v>33895721</v>
      </c>
      <c r="F1201">
        <v>0.99099999999999999</v>
      </c>
      <c r="G1201">
        <v>2023</v>
      </c>
    </row>
    <row r="1202" spans="1:7" x14ac:dyDescent="0.3">
      <c r="A1202" t="s">
        <v>3182</v>
      </c>
      <c r="B1202">
        <v>33111634</v>
      </c>
      <c r="C1202">
        <v>20960939</v>
      </c>
      <c r="D1202">
        <v>0.63300000000000001</v>
      </c>
      <c r="E1202">
        <v>12150695</v>
      </c>
      <c r="F1202">
        <v>0.36699999999999999</v>
      </c>
      <c r="G1202">
        <v>2023</v>
      </c>
    </row>
    <row r="1203" spans="1:7" x14ac:dyDescent="0.3">
      <c r="A1203" t="s">
        <v>3183</v>
      </c>
      <c r="B1203">
        <v>29291883</v>
      </c>
      <c r="C1203">
        <v>8093270</v>
      </c>
      <c r="D1203">
        <v>0.27600000000000002</v>
      </c>
      <c r="E1203">
        <v>21198613</v>
      </c>
      <c r="F1203">
        <v>0.72399999999999998</v>
      </c>
      <c r="G1203">
        <v>2023</v>
      </c>
    </row>
    <row r="1204" spans="1:7" x14ac:dyDescent="0.3">
      <c r="A1204" t="s">
        <v>3184</v>
      </c>
      <c r="B1204">
        <v>29014500</v>
      </c>
      <c r="C1204">
        <v>17581565</v>
      </c>
      <c r="D1204">
        <v>0.60599999999999998</v>
      </c>
      <c r="E1204">
        <v>11432935</v>
      </c>
      <c r="F1204">
        <v>0.39400000000000002</v>
      </c>
      <c r="G1204">
        <v>2023</v>
      </c>
    </row>
    <row r="1205" spans="1:7" x14ac:dyDescent="0.3">
      <c r="A1205" t="s">
        <v>3185</v>
      </c>
      <c r="B1205">
        <v>28499044</v>
      </c>
      <c r="C1205">
        <v>15198530</v>
      </c>
      <c r="D1205">
        <v>0.53300000000000003</v>
      </c>
      <c r="E1205">
        <v>13300514</v>
      </c>
      <c r="F1205">
        <v>0.46700000000000003</v>
      </c>
      <c r="G1205">
        <v>2023</v>
      </c>
    </row>
    <row r="1206" spans="1:7" x14ac:dyDescent="0.3">
      <c r="A1206" t="s">
        <v>3186</v>
      </c>
      <c r="B1206">
        <v>26493921</v>
      </c>
      <c r="C1206">
        <v>17297895</v>
      </c>
      <c r="D1206">
        <v>0.65300000000000002</v>
      </c>
      <c r="E1206">
        <v>9196026</v>
      </c>
      <c r="F1206">
        <v>0.34699999999999998</v>
      </c>
      <c r="G1206">
        <v>2023</v>
      </c>
    </row>
    <row r="1207" spans="1:7" x14ac:dyDescent="0.3">
      <c r="A1207" t="s">
        <v>3187</v>
      </c>
      <c r="B1207">
        <v>25417760</v>
      </c>
      <c r="C1207">
        <v>3766668</v>
      </c>
      <c r="D1207">
        <v>0.14799999999999999</v>
      </c>
      <c r="E1207">
        <v>21651092</v>
      </c>
      <c r="F1207">
        <v>0.85199999999999998</v>
      </c>
      <c r="G1207">
        <v>2023</v>
      </c>
    </row>
    <row r="1208" spans="1:7" x14ac:dyDescent="0.3">
      <c r="A1208" t="s">
        <v>3188</v>
      </c>
      <c r="B1208">
        <v>22483370</v>
      </c>
      <c r="C1208">
        <v>21098470</v>
      </c>
      <c r="D1208">
        <v>0.93799999999999994</v>
      </c>
      <c r="E1208">
        <v>1384900</v>
      </c>
      <c r="F1208">
        <v>6.2E-2</v>
      </c>
      <c r="G1208">
        <v>2023</v>
      </c>
    </row>
    <row r="1209" spans="1:7" x14ac:dyDescent="0.3">
      <c r="A1209" t="s">
        <v>3189</v>
      </c>
      <c r="B1209">
        <v>21791709</v>
      </c>
      <c r="C1209">
        <v>8702731</v>
      </c>
      <c r="D1209">
        <v>0.39900000000000002</v>
      </c>
      <c r="E1209">
        <v>13088978</v>
      </c>
      <c r="F1209">
        <v>0.60099999999999998</v>
      </c>
      <c r="G1209">
        <v>2023</v>
      </c>
    </row>
    <row r="1210" spans="1:7" x14ac:dyDescent="0.3">
      <c r="A1210" t="s">
        <v>3190</v>
      </c>
      <c r="B1210">
        <v>21786275</v>
      </c>
      <c r="C1210">
        <v>13637180</v>
      </c>
      <c r="D1210">
        <v>0.626</v>
      </c>
      <c r="E1210">
        <v>8149095</v>
      </c>
      <c r="F1210">
        <v>0.374</v>
      </c>
      <c r="G1210">
        <v>2023</v>
      </c>
    </row>
    <row r="1211" spans="1:7" x14ac:dyDescent="0.3">
      <c r="A1211" t="s">
        <v>3191</v>
      </c>
      <c r="B1211">
        <v>21632392</v>
      </c>
      <c r="C1211">
        <v>16938039</v>
      </c>
      <c r="D1211">
        <v>0.78300000000000003</v>
      </c>
      <c r="E1211">
        <v>4694353</v>
      </c>
      <c r="F1211">
        <v>0.217</v>
      </c>
      <c r="G1211">
        <v>2023</v>
      </c>
    </row>
    <row r="1212" spans="1:7" x14ac:dyDescent="0.3">
      <c r="A1212" t="s">
        <v>3192</v>
      </c>
      <c r="B1212">
        <v>21464043</v>
      </c>
      <c r="C1212">
        <v>20372406</v>
      </c>
      <c r="D1212">
        <v>0.94899999999999995</v>
      </c>
      <c r="E1212">
        <v>1091637</v>
      </c>
      <c r="F1212">
        <v>5.0999999999999997E-2</v>
      </c>
      <c r="G1212">
        <v>2023</v>
      </c>
    </row>
    <row r="1213" spans="1:7" x14ac:dyDescent="0.3">
      <c r="A1213" t="s">
        <v>3193</v>
      </c>
      <c r="B1213">
        <v>21026167</v>
      </c>
      <c r="C1213">
        <v>11425829</v>
      </c>
      <c r="D1213">
        <v>0.54300000000000004</v>
      </c>
      <c r="E1213">
        <v>9600338</v>
      </c>
      <c r="F1213">
        <v>0.45700000000000002</v>
      </c>
      <c r="G1213">
        <v>2023</v>
      </c>
    </row>
    <row r="1214" spans="1:7" x14ac:dyDescent="0.3">
      <c r="A1214" t="s">
        <v>3194</v>
      </c>
      <c r="B1214">
        <v>20703794</v>
      </c>
      <c r="C1214">
        <v>13925356</v>
      </c>
      <c r="D1214">
        <v>0.67300000000000004</v>
      </c>
      <c r="E1214">
        <v>6761614</v>
      </c>
      <c r="F1214">
        <v>0.32700000000000001</v>
      </c>
      <c r="G1214">
        <v>2023</v>
      </c>
    </row>
    <row r="1215" spans="1:7" x14ac:dyDescent="0.3">
      <c r="A1215" t="s">
        <v>3195</v>
      </c>
      <c r="B1215">
        <v>20226058</v>
      </c>
      <c r="C1215">
        <v>4050103</v>
      </c>
      <c r="D1215">
        <v>0.2</v>
      </c>
      <c r="E1215">
        <v>16175955</v>
      </c>
      <c r="F1215">
        <v>0.8</v>
      </c>
      <c r="G1215">
        <v>2023</v>
      </c>
    </row>
    <row r="1216" spans="1:7" x14ac:dyDescent="0.3">
      <c r="A1216" t="s">
        <v>2731</v>
      </c>
      <c r="B1216">
        <v>19159065</v>
      </c>
      <c r="C1216">
        <v>16397335</v>
      </c>
      <c r="D1216">
        <v>0.85599999999999998</v>
      </c>
      <c r="E1216">
        <v>2761730</v>
      </c>
      <c r="F1216">
        <v>0.14399999999999999</v>
      </c>
      <c r="G1216">
        <v>2023</v>
      </c>
    </row>
    <row r="1217" spans="1:7" x14ac:dyDescent="0.3">
      <c r="A1217" t="s">
        <v>3196</v>
      </c>
      <c r="B1217">
        <v>18685751</v>
      </c>
      <c r="C1217">
        <v>6937696</v>
      </c>
      <c r="D1217">
        <v>0.371</v>
      </c>
      <c r="E1217">
        <v>11748055</v>
      </c>
      <c r="F1217">
        <v>0.629</v>
      </c>
      <c r="G1217">
        <v>2023</v>
      </c>
    </row>
    <row r="1218" spans="1:7" x14ac:dyDescent="0.3">
      <c r="A1218" t="s">
        <v>3197</v>
      </c>
      <c r="B1218">
        <v>18648802</v>
      </c>
      <c r="C1218">
        <v>6713826</v>
      </c>
      <c r="D1218">
        <v>0.36</v>
      </c>
      <c r="E1218">
        <v>11934976</v>
      </c>
      <c r="F1218">
        <v>0.64</v>
      </c>
      <c r="G1218">
        <v>2023</v>
      </c>
    </row>
    <row r="1219" spans="1:7" x14ac:dyDescent="0.3">
      <c r="A1219" t="s">
        <v>3198</v>
      </c>
      <c r="B1219">
        <v>18169453</v>
      </c>
      <c r="C1219">
        <v>17707207</v>
      </c>
      <c r="D1219">
        <v>0.97499999999999998</v>
      </c>
      <c r="E1219">
        <v>462246</v>
      </c>
      <c r="F1219">
        <v>2.5000000000000001E-2</v>
      </c>
      <c r="G1219">
        <v>2023</v>
      </c>
    </row>
    <row r="1220" spans="1:7" x14ac:dyDescent="0.3">
      <c r="A1220" t="s">
        <v>3199</v>
      </c>
      <c r="B1220">
        <v>18167819</v>
      </c>
      <c r="C1220">
        <v>12089391</v>
      </c>
      <c r="D1220">
        <v>0.66500000000000004</v>
      </c>
      <c r="E1220">
        <v>6078428</v>
      </c>
      <c r="F1220">
        <v>0.33500000000000002</v>
      </c>
      <c r="G1220">
        <v>2023</v>
      </c>
    </row>
    <row r="1221" spans="1:7" x14ac:dyDescent="0.3">
      <c r="A1221" t="s">
        <v>3200</v>
      </c>
      <c r="B1221">
        <v>17265487</v>
      </c>
      <c r="C1221">
        <v>17265487</v>
      </c>
      <c r="D1221">
        <v>1</v>
      </c>
      <c r="E1221">
        <v>0</v>
      </c>
      <c r="F1221">
        <v>0</v>
      </c>
      <c r="G1221">
        <v>2023</v>
      </c>
    </row>
    <row r="1222" spans="1:7" x14ac:dyDescent="0.3">
      <c r="A1222" t="s">
        <v>3201</v>
      </c>
      <c r="B1222">
        <v>16281937</v>
      </c>
      <c r="C1222">
        <v>4500169</v>
      </c>
      <c r="D1222">
        <v>0.27600000000000002</v>
      </c>
      <c r="E1222">
        <v>11781768</v>
      </c>
      <c r="F1222">
        <v>0.72399999999999998</v>
      </c>
      <c r="G1222">
        <v>2023</v>
      </c>
    </row>
    <row r="1223" spans="1:7" x14ac:dyDescent="0.3">
      <c r="A1223" t="s">
        <v>591</v>
      </c>
      <c r="B1223">
        <v>15787674</v>
      </c>
      <c r="C1223">
        <v>12897789</v>
      </c>
      <c r="D1223">
        <v>0.81699999999999995</v>
      </c>
      <c r="E1223">
        <v>2889885</v>
      </c>
      <c r="F1223">
        <v>0.183</v>
      </c>
      <c r="G1223">
        <v>2023</v>
      </c>
    </row>
    <row r="1224" spans="1:7" x14ac:dyDescent="0.3">
      <c r="A1224" t="s">
        <v>3202</v>
      </c>
      <c r="B1224">
        <v>15473051</v>
      </c>
      <c r="C1224">
        <v>7460159</v>
      </c>
      <c r="D1224">
        <v>0.48199999999999998</v>
      </c>
      <c r="E1224">
        <v>8012892</v>
      </c>
      <c r="F1224">
        <v>0.51800000000000002</v>
      </c>
      <c r="G1224">
        <v>2023</v>
      </c>
    </row>
    <row r="1225" spans="1:7" x14ac:dyDescent="0.3">
      <c r="A1225" t="s">
        <v>3203</v>
      </c>
      <c r="B1225">
        <v>14883959</v>
      </c>
      <c r="C1225">
        <v>355088</v>
      </c>
      <c r="D1225">
        <v>2.4E-2</v>
      </c>
      <c r="E1225">
        <v>14528871</v>
      </c>
      <c r="F1225">
        <v>0.97599999999999998</v>
      </c>
      <c r="G1225">
        <v>2023</v>
      </c>
    </row>
    <row r="1226" spans="1:7" x14ac:dyDescent="0.3">
      <c r="A1226" t="s">
        <v>3204</v>
      </c>
      <c r="B1226">
        <v>14574445</v>
      </c>
      <c r="C1226">
        <v>84362</v>
      </c>
      <c r="D1226">
        <v>6.0000000000000001E-3</v>
      </c>
      <c r="E1226">
        <v>14490083</v>
      </c>
      <c r="F1226">
        <v>0.99399999999999999</v>
      </c>
      <c r="G1226">
        <v>2023</v>
      </c>
    </row>
    <row r="1227" spans="1:7" x14ac:dyDescent="0.3">
      <c r="A1227" t="s">
        <v>3205</v>
      </c>
      <c r="B1227">
        <v>14281199</v>
      </c>
      <c r="C1227">
        <v>7265622</v>
      </c>
      <c r="D1227">
        <v>0.50900000000000001</v>
      </c>
      <c r="E1227">
        <v>7015577</v>
      </c>
      <c r="F1227">
        <v>0.49099999999999999</v>
      </c>
      <c r="G1227">
        <v>2023</v>
      </c>
    </row>
    <row r="1228" spans="1:7" x14ac:dyDescent="0.3">
      <c r="A1228" t="s">
        <v>3206</v>
      </c>
      <c r="B1228">
        <v>13817186</v>
      </c>
      <c r="C1228">
        <v>12392740</v>
      </c>
      <c r="D1228">
        <v>0.89700000000000002</v>
      </c>
      <c r="E1228">
        <v>1424446</v>
      </c>
      <c r="F1228">
        <v>0.10299999999999999</v>
      </c>
      <c r="G1228">
        <v>2023</v>
      </c>
    </row>
    <row r="1229" spans="1:7" x14ac:dyDescent="0.3">
      <c r="A1229" t="s">
        <v>3207</v>
      </c>
      <c r="B1229">
        <v>12976079</v>
      </c>
      <c r="C1229">
        <v>12036071</v>
      </c>
      <c r="D1229">
        <v>0.92800000000000005</v>
      </c>
      <c r="E1229">
        <v>940008</v>
      </c>
      <c r="F1229">
        <v>7.1999999999999995E-2</v>
      </c>
      <c r="G1229">
        <v>2023</v>
      </c>
    </row>
    <row r="1230" spans="1:7" x14ac:dyDescent="0.3">
      <c r="A1230" t="s">
        <v>3208</v>
      </c>
      <c r="B1230">
        <v>12763763</v>
      </c>
      <c r="C1230">
        <v>5742193</v>
      </c>
      <c r="D1230">
        <v>0.45</v>
      </c>
      <c r="E1230">
        <v>7021570</v>
      </c>
      <c r="F1230">
        <v>0.55000000000000004</v>
      </c>
      <c r="G1230">
        <v>2023</v>
      </c>
    </row>
    <row r="1231" spans="1:7" x14ac:dyDescent="0.3">
      <c r="A1231" t="s">
        <v>3209</v>
      </c>
      <c r="B1231">
        <v>12696584</v>
      </c>
      <c r="C1231">
        <v>6230837</v>
      </c>
      <c r="D1231">
        <v>0.49099999999999999</v>
      </c>
      <c r="E1231">
        <v>6465747</v>
      </c>
      <c r="F1231">
        <v>0.50900000000000001</v>
      </c>
      <c r="G1231">
        <v>2023</v>
      </c>
    </row>
    <row r="1232" spans="1:7" x14ac:dyDescent="0.3">
      <c r="A1232" t="s">
        <v>3210</v>
      </c>
      <c r="B1232">
        <v>12337378</v>
      </c>
      <c r="C1232">
        <v>8176562</v>
      </c>
      <c r="D1232">
        <v>0.66300000000000003</v>
      </c>
      <c r="E1232">
        <v>4160816</v>
      </c>
      <c r="F1232">
        <v>0.33700000000000002</v>
      </c>
      <c r="G1232">
        <v>2023</v>
      </c>
    </row>
    <row r="1233" spans="1:7" x14ac:dyDescent="0.3">
      <c r="A1233" t="s">
        <v>3211</v>
      </c>
      <c r="B1233">
        <v>12238643</v>
      </c>
      <c r="C1233">
        <v>12118219</v>
      </c>
      <c r="D1233">
        <v>0.99</v>
      </c>
      <c r="E1233">
        <v>120424</v>
      </c>
      <c r="F1233">
        <v>0.01</v>
      </c>
      <c r="G1233">
        <v>2023</v>
      </c>
    </row>
    <row r="1234" spans="1:7" x14ac:dyDescent="0.3">
      <c r="A1234" t="s">
        <v>3212</v>
      </c>
      <c r="B1234">
        <v>11958548</v>
      </c>
      <c r="C1234">
        <v>8929282</v>
      </c>
      <c r="D1234">
        <v>0.747</v>
      </c>
      <c r="E1234">
        <v>3029266</v>
      </c>
      <c r="F1234">
        <v>0.253</v>
      </c>
      <c r="G1234">
        <v>2023</v>
      </c>
    </row>
    <row r="1235" spans="1:7" x14ac:dyDescent="0.3">
      <c r="A1235" t="s">
        <v>3213</v>
      </c>
      <c r="B1235">
        <v>11830860</v>
      </c>
      <c r="C1235">
        <v>11478326</v>
      </c>
      <c r="D1235">
        <v>0.97</v>
      </c>
      <c r="E1235">
        <v>352534</v>
      </c>
      <c r="F1235">
        <v>0.03</v>
      </c>
      <c r="G1235">
        <v>2023</v>
      </c>
    </row>
    <row r="1236" spans="1:7" x14ac:dyDescent="0.3">
      <c r="A1236" t="s">
        <v>3214</v>
      </c>
      <c r="B1236">
        <v>11713932</v>
      </c>
      <c r="C1236">
        <v>5365263</v>
      </c>
      <c r="D1236">
        <v>0.45800000000000002</v>
      </c>
      <c r="E1236">
        <v>6348669</v>
      </c>
      <c r="F1236">
        <v>0.54200000000000004</v>
      </c>
      <c r="G1236">
        <v>2023</v>
      </c>
    </row>
    <row r="1237" spans="1:7" x14ac:dyDescent="0.3">
      <c r="A1237" t="s">
        <v>3215</v>
      </c>
      <c r="B1237">
        <v>11505418</v>
      </c>
      <c r="C1237">
        <v>831200</v>
      </c>
      <c r="D1237">
        <v>7.1999999999999995E-2</v>
      </c>
      <c r="E1237">
        <v>10674218</v>
      </c>
      <c r="F1237">
        <v>0.92800000000000005</v>
      </c>
      <c r="G1237">
        <v>2023</v>
      </c>
    </row>
    <row r="1238" spans="1:7" x14ac:dyDescent="0.3">
      <c r="A1238" t="s">
        <v>3216</v>
      </c>
      <c r="B1238">
        <v>11067228</v>
      </c>
      <c r="C1238">
        <v>8012103</v>
      </c>
      <c r="D1238">
        <v>0.72399999999999998</v>
      </c>
      <c r="E1238">
        <v>3055125</v>
      </c>
      <c r="F1238">
        <v>0.27600000000000002</v>
      </c>
      <c r="G1238">
        <v>2023</v>
      </c>
    </row>
    <row r="1239" spans="1:7" x14ac:dyDescent="0.3">
      <c r="A1239" t="s">
        <v>3217</v>
      </c>
      <c r="B1239">
        <v>10664328</v>
      </c>
      <c r="C1239">
        <v>10458331</v>
      </c>
      <c r="D1239">
        <v>0.98099999999999998</v>
      </c>
      <c r="E1239">
        <v>205997</v>
      </c>
      <c r="F1239">
        <v>1.9E-2</v>
      </c>
      <c r="G1239">
        <v>2023</v>
      </c>
    </row>
    <row r="1240" spans="1:7" x14ac:dyDescent="0.3">
      <c r="A1240" t="s">
        <v>3218</v>
      </c>
      <c r="B1240">
        <v>10432369</v>
      </c>
      <c r="C1240">
        <v>122083</v>
      </c>
      <c r="D1240">
        <v>1.2E-2</v>
      </c>
      <c r="E1240">
        <v>10310286</v>
      </c>
      <c r="F1240">
        <v>0.98799999999999999</v>
      </c>
      <c r="G1240">
        <v>2023</v>
      </c>
    </row>
    <row r="1241" spans="1:7" x14ac:dyDescent="0.3">
      <c r="A1241" t="s">
        <v>3219</v>
      </c>
      <c r="B1241">
        <v>10431631</v>
      </c>
      <c r="C1241">
        <v>10251956</v>
      </c>
      <c r="D1241">
        <v>0.98299999999999998</v>
      </c>
      <c r="E1241">
        <v>179675</v>
      </c>
      <c r="F1241">
        <v>1.7000000000000001E-2</v>
      </c>
      <c r="G1241">
        <v>2023</v>
      </c>
    </row>
    <row r="1242" spans="1:7" x14ac:dyDescent="0.3">
      <c r="A1242" t="s">
        <v>3220</v>
      </c>
      <c r="B1242">
        <v>10197391</v>
      </c>
      <c r="C1242">
        <v>5314136</v>
      </c>
      <c r="D1242">
        <v>0.52100000000000002</v>
      </c>
      <c r="E1242">
        <v>4883255</v>
      </c>
      <c r="F1242">
        <v>0.47899999999999998</v>
      </c>
      <c r="G1242">
        <v>2023</v>
      </c>
    </row>
    <row r="1243" spans="1:7" x14ac:dyDescent="0.3">
      <c r="A1243" t="s">
        <v>3221</v>
      </c>
      <c r="B1243">
        <v>10053062</v>
      </c>
      <c r="C1243">
        <v>155188</v>
      </c>
      <c r="D1243">
        <v>1.4999999999999999E-2</v>
      </c>
      <c r="E1243">
        <v>9897874</v>
      </c>
      <c r="F1243">
        <v>0.98499999999999999</v>
      </c>
      <c r="G1243">
        <v>2023</v>
      </c>
    </row>
    <row r="1244" spans="1:7" x14ac:dyDescent="0.3">
      <c r="A1244" t="s">
        <v>3222</v>
      </c>
      <c r="B1244">
        <v>9973327</v>
      </c>
      <c r="C1244">
        <v>2654510</v>
      </c>
      <c r="D1244">
        <v>0.26600000000000001</v>
      </c>
      <c r="E1244">
        <v>7318817</v>
      </c>
      <c r="F1244">
        <v>0.73399999999999999</v>
      </c>
      <c r="G1244">
        <v>2023</v>
      </c>
    </row>
    <row r="1245" spans="1:7" x14ac:dyDescent="0.3">
      <c r="A1245" t="s">
        <v>664</v>
      </c>
      <c r="B1245">
        <v>9387311</v>
      </c>
      <c r="C1245">
        <v>4813132</v>
      </c>
      <c r="D1245">
        <v>0.51300000000000001</v>
      </c>
      <c r="E1245">
        <v>4574179</v>
      </c>
      <c r="F1245">
        <v>0.48699999999999999</v>
      </c>
      <c r="G1245">
        <v>2023</v>
      </c>
    </row>
    <row r="1246" spans="1:7" x14ac:dyDescent="0.3">
      <c r="A1246" t="s">
        <v>3223</v>
      </c>
      <c r="B1246">
        <v>9285747</v>
      </c>
      <c r="C1246">
        <v>9002247</v>
      </c>
      <c r="D1246">
        <v>0.96899999999999997</v>
      </c>
      <c r="E1246">
        <v>283500</v>
      </c>
      <c r="F1246">
        <v>3.1E-2</v>
      </c>
      <c r="G1246">
        <v>2023</v>
      </c>
    </row>
    <row r="1247" spans="1:7" x14ac:dyDescent="0.3">
      <c r="A1247" t="s">
        <v>3224</v>
      </c>
      <c r="B1247">
        <v>9138503</v>
      </c>
      <c r="C1247">
        <v>11767</v>
      </c>
      <c r="D1247">
        <v>1E-3</v>
      </c>
      <c r="E1247">
        <v>9126736</v>
      </c>
      <c r="F1247">
        <v>0.999</v>
      </c>
      <c r="G1247">
        <v>2023</v>
      </c>
    </row>
    <row r="1248" spans="1:7" x14ac:dyDescent="0.3">
      <c r="A1248" t="s">
        <v>3225</v>
      </c>
      <c r="B1248">
        <v>8854786</v>
      </c>
      <c r="C1248">
        <v>5023132</v>
      </c>
      <c r="D1248">
        <v>0.56699999999999995</v>
      </c>
      <c r="E1248">
        <v>3831654</v>
      </c>
      <c r="F1248">
        <v>0.433</v>
      </c>
      <c r="G1248">
        <v>2023</v>
      </c>
    </row>
    <row r="1249" spans="1:7" x14ac:dyDescent="0.3">
      <c r="A1249" t="s">
        <v>3226</v>
      </c>
      <c r="B1249">
        <v>8101634</v>
      </c>
      <c r="C1249">
        <v>142101</v>
      </c>
      <c r="D1249">
        <v>1.7999999999999999E-2</v>
      </c>
      <c r="E1249">
        <v>7959533</v>
      </c>
      <c r="F1249">
        <v>0.98199999999999998</v>
      </c>
      <c r="G1249">
        <v>2023</v>
      </c>
    </row>
    <row r="1250" spans="1:7" x14ac:dyDescent="0.3">
      <c r="A1250" t="s">
        <v>3227</v>
      </c>
      <c r="B1250">
        <v>2799439100</v>
      </c>
      <c r="C1250">
        <v>858373000</v>
      </c>
      <c r="D1250">
        <v>0.307</v>
      </c>
      <c r="E1250">
        <v>1941066100</v>
      </c>
      <c r="F1250">
        <v>0.69299999999999995</v>
      </c>
      <c r="G1250">
        <v>2019</v>
      </c>
    </row>
    <row r="1251" spans="1:7" x14ac:dyDescent="0.3">
      <c r="A1251" t="s">
        <v>3228</v>
      </c>
      <c r="B1251">
        <v>1656943394</v>
      </c>
      <c r="C1251">
        <v>543638043</v>
      </c>
      <c r="D1251">
        <v>0.32800000000000001</v>
      </c>
      <c r="E1251">
        <v>1113305351</v>
      </c>
      <c r="F1251">
        <v>0.67200000000000004</v>
      </c>
      <c r="G1251">
        <v>2019</v>
      </c>
    </row>
    <row r="1252" spans="1:7" x14ac:dyDescent="0.3">
      <c r="A1252" t="s">
        <v>3229</v>
      </c>
      <c r="B1252">
        <v>1450026933</v>
      </c>
      <c r="C1252">
        <v>477373578</v>
      </c>
      <c r="D1252">
        <v>0.32900000000000001</v>
      </c>
      <c r="E1252">
        <v>972653355</v>
      </c>
      <c r="F1252">
        <v>0.67100000000000004</v>
      </c>
      <c r="G1252">
        <v>2019</v>
      </c>
    </row>
    <row r="1253" spans="1:7" x14ac:dyDescent="0.3">
      <c r="A1253" t="s">
        <v>3230</v>
      </c>
      <c r="B1253">
        <v>1131927996</v>
      </c>
      <c r="C1253">
        <v>390532085</v>
      </c>
      <c r="D1253">
        <v>0.34499999999999997</v>
      </c>
      <c r="E1253">
        <v>741395911</v>
      </c>
      <c r="F1253">
        <v>0.65500000000000003</v>
      </c>
      <c r="G1253">
        <v>2019</v>
      </c>
    </row>
    <row r="1254" spans="1:7" x14ac:dyDescent="0.3">
      <c r="A1254" t="s">
        <v>3231</v>
      </c>
      <c r="B1254">
        <v>1128274794</v>
      </c>
      <c r="C1254">
        <v>426829839</v>
      </c>
      <c r="D1254">
        <v>0.378</v>
      </c>
      <c r="E1254">
        <v>701444955</v>
      </c>
      <c r="F1254">
        <v>0.622</v>
      </c>
      <c r="G1254">
        <v>2019</v>
      </c>
    </row>
    <row r="1255" spans="1:7" x14ac:dyDescent="0.3">
      <c r="A1255" t="s">
        <v>3232</v>
      </c>
      <c r="B1255">
        <v>1078751311</v>
      </c>
      <c r="C1255">
        <v>335451311</v>
      </c>
      <c r="D1255">
        <v>0.311</v>
      </c>
      <c r="E1255">
        <v>743300000</v>
      </c>
      <c r="F1255">
        <v>0.68899999999999995</v>
      </c>
      <c r="G1255">
        <v>2019</v>
      </c>
    </row>
    <row r="1256" spans="1:7" x14ac:dyDescent="0.3">
      <c r="A1256" t="s">
        <v>3233</v>
      </c>
      <c r="B1256">
        <v>1074144248</v>
      </c>
      <c r="C1256">
        <v>515202542</v>
      </c>
      <c r="D1256">
        <v>0.48</v>
      </c>
      <c r="E1256">
        <v>558941706</v>
      </c>
      <c r="F1256">
        <v>0.52</v>
      </c>
      <c r="G1256">
        <v>2019</v>
      </c>
    </row>
    <row r="1257" spans="1:7" x14ac:dyDescent="0.3">
      <c r="A1257" t="s">
        <v>3234</v>
      </c>
      <c r="B1257">
        <v>1073394593</v>
      </c>
      <c r="C1257">
        <v>434038008</v>
      </c>
      <c r="D1257">
        <v>0.40400000000000003</v>
      </c>
      <c r="E1257">
        <v>639356585</v>
      </c>
      <c r="F1257">
        <v>0.59599999999999997</v>
      </c>
      <c r="G1257">
        <v>2019</v>
      </c>
    </row>
    <row r="1258" spans="1:7" x14ac:dyDescent="0.3">
      <c r="A1258" t="s">
        <v>3235</v>
      </c>
      <c r="B1258">
        <v>1050693953</v>
      </c>
      <c r="C1258">
        <v>355559216</v>
      </c>
      <c r="D1258">
        <v>0.33800000000000002</v>
      </c>
      <c r="E1258">
        <v>695134737</v>
      </c>
      <c r="F1258">
        <v>0.66200000000000003</v>
      </c>
      <c r="G1258">
        <v>2019</v>
      </c>
    </row>
    <row r="1259" spans="1:7" x14ac:dyDescent="0.3">
      <c r="A1259" t="s">
        <v>3236</v>
      </c>
      <c r="B1259">
        <v>801693929</v>
      </c>
      <c r="C1259">
        <v>320314960</v>
      </c>
      <c r="D1259">
        <v>0.4</v>
      </c>
      <c r="E1259">
        <v>481378969</v>
      </c>
      <c r="F1259">
        <v>0.6</v>
      </c>
      <c r="G1259">
        <v>2019</v>
      </c>
    </row>
    <row r="1260" spans="1:7" x14ac:dyDescent="0.3">
      <c r="A1260" t="s">
        <v>3237</v>
      </c>
      <c r="B1260">
        <v>760732926</v>
      </c>
      <c r="C1260">
        <v>173956935</v>
      </c>
      <c r="D1260">
        <v>0.22900000000000001</v>
      </c>
      <c r="E1260">
        <v>586775991</v>
      </c>
      <c r="F1260">
        <v>0.77100000000000002</v>
      </c>
      <c r="G1260">
        <v>2019</v>
      </c>
    </row>
    <row r="1261" spans="1:7" x14ac:dyDescent="0.3">
      <c r="A1261" t="s">
        <v>3238</v>
      </c>
      <c r="B1261">
        <v>726063471</v>
      </c>
      <c r="C1261">
        <v>3695533</v>
      </c>
      <c r="D1261">
        <v>5.0000000000000001E-3</v>
      </c>
      <c r="E1261">
        <v>722367938</v>
      </c>
      <c r="F1261">
        <v>0.995</v>
      </c>
      <c r="G1261">
        <v>2019</v>
      </c>
    </row>
    <row r="1262" spans="1:7" x14ac:dyDescent="0.3">
      <c r="A1262" t="s">
        <v>3239</v>
      </c>
      <c r="B1262">
        <v>699856699</v>
      </c>
      <c r="C1262">
        <v>5971413</v>
      </c>
      <c r="D1262">
        <v>8.9999999999999993E-3</v>
      </c>
      <c r="E1262">
        <v>693885286</v>
      </c>
      <c r="F1262">
        <v>0.99099999999999999</v>
      </c>
      <c r="G1262">
        <v>2019</v>
      </c>
    </row>
    <row r="1263" spans="1:7" x14ac:dyDescent="0.3">
      <c r="A1263" t="s">
        <v>3240</v>
      </c>
      <c r="B1263">
        <v>521799505</v>
      </c>
      <c r="C1263">
        <v>160799505</v>
      </c>
      <c r="D1263">
        <v>0.308</v>
      </c>
      <c r="E1263">
        <v>361000000</v>
      </c>
      <c r="F1263">
        <v>0.69199999999999995</v>
      </c>
      <c r="G1263">
        <v>2019</v>
      </c>
    </row>
    <row r="1264" spans="1:7" x14ac:dyDescent="0.3">
      <c r="A1264" t="s">
        <v>3241</v>
      </c>
      <c r="B1264">
        <v>491730089</v>
      </c>
      <c r="C1264">
        <v>113929605</v>
      </c>
      <c r="D1264">
        <v>0.23200000000000001</v>
      </c>
      <c r="E1264">
        <v>377800484</v>
      </c>
      <c r="F1264">
        <v>0.76800000000000002</v>
      </c>
      <c r="G1264">
        <v>2019</v>
      </c>
    </row>
    <row r="1265" spans="1:7" x14ac:dyDescent="0.3">
      <c r="A1265" t="s">
        <v>3242</v>
      </c>
      <c r="B1265">
        <v>473093228</v>
      </c>
      <c r="C1265">
        <v>211593228</v>
      </c>
      <c r="D1265">
        <v>0.44700000000000001</v>
      </c>
      <c r="E1265">
        <v>261500000</v>
      </c>
      <c r="F1265">
        <v>0.55300000000000005</v>
      </c>
      <c r="G1265">
        <v>2019</v>
      </c>
    </row>
    <row r="1266" spans="1:7" x14ac:dyDescent="0.3">
      <c r="A1266" t="s">
        <v>3243</v>
      </c>
      <c r="B1266">
        <v>450064993</v>
      </c>
      <c r="C1266">
        <v>2356683</v>
      </c>
      <c r="D1266">
        <v>5.0000000000000001E-3</v>
      </c>
      <c r="E1266">
        <v>447708310</v>
      </c>
      <c r="F1266">
        <v>0.995</v>
      </c>
      <c r="G1266">
        <v>2019</v>
      </c>
    </row>
    <row r="1267" spans="1:7" x14ac:dyDescent="0.3">
      <c r="A1267" t="s">
        <v>3244</v>
      </c>
      <c r="B1267">
        <v>433305346</v>
      </c>
      <c r="C1267">
        <v>144105346</v>
      </c>
      <c r="D1267">
        <v>0.33300000000000002</v>
      </c>
      <c r="E1267">
        <v>289200000</v>
      </c>
      <c r="F1267">
        <v>0.66700000000000004</v>
      </c>
      <c r="G1267">
        <v>2019</v>
      </c>
    </row>
    <row r="1268" spans="1:7" x14ac:dyDescent="0.3">
      <c r="A1268" t="s">
        <v>3245</v>
      </c>
      <c r="B1268">
        <v>431164459</v>
      </c>
      <c r="C1268">
        <v>158980250</v>
      </c>
      <c r="D1268">
        <v>0.36899999999999999</v>
      </c>
      <c r="E1268">
        <v>272184209</v>
      </c>
      <c r="F1268">
        <v>0.63100000000000001</v>
      </c>
      <c r="G1268">
        <v>2019</v>
      </c>
    </row>
    <row r="1269" spans="1:7" x14ac:dyDescent="0.3">
      <c r="A1269" t="s">
        <v>3246</v>
      </c>
      <c r="B1269">
        <v>417282021</v>
      </c>
      <c r="C1269">
        <v>706572</v>
      </c>
      <c r="D1269">
        <v>2E-3</v>
      </c>
      <c r="E1269">
        <v>416575449</v>
      </c>
      <c r="F1269">
        <v>0.998</v>
      </c>
      <c r="G1269">
        <v>2019</v>
      </c>
    </row>
    <row r="1270" spans="1:7" x14ac:dyDescent="0.3">
      <c r="A1270" t="s">
        <v>3247</v>
      </c>
      <c r="B1270">
        <v>404980543</v>
      </c>
      <c r="C1270">
        <v>85838210</v>
      </c>
      <c r="D1270">
        <v>0.21199999999999999</v>
      </c>
      <c r="E1270">
        <v>319142333</v>
      </c>
      <c r="F1270">
        <v>0.78800000000000003</v>
      </c>
      <c r="G1270">
        <v>2019</v>
      </c>
    </row>
    <row r="1271" spans="1:7" x14ac:dyDescent="0.3">
      <c r="A1271" t="s">
        <v>3248</v>
      </c>
      <c r="B1271">
        <v>387300138</v>
      </c>
      <c r="C1271">
        <v>110500138</v>
      </c>
      <c r="D1271">
        <v>0.28499999999999998</v>
      </c>
      <c r="E1271">
        <v>276800000</v>
      </c>
      <c r="F1271">
        <v>0.71499999999999997</v>
      </c>
      <c r="G1271">
        <v>2019</v>
      </c>
    </row>
    <row r="1272" spans="1:7" x14ac:dyDescent="0.3">
      <c r="A1272" t="s">
        <v>3249</v>
      </c>
      <c r="B1272">
        <v>384580017</v>
      </c>
      <c r="C1272">
        <v>159227644</v>
      </c>
      <c r="D1272">
        <v>0.41399999999999998</v>
      </c>
      <c r="E1272">
        <v>225352373</v>
      </c>
      <c r="F1272">
        <v>0.58599999999999997</v>
      </c>
      <c r="G1272">
        <v>2019</v>
      </c>
    </row>
    <row r="1273" spans="1:7" x14ac:dyDescent="0.3">
      <c r="A1273" t="s">
        <v>3250</v>
      </c>
      <c r="B1273">
        <v>377426903</v>
      </c>
      <c r="C1273">
        <v>142502728</v>
      </c>
      <c r="D1273">
        <v>0.378</v>
      </c>
      <c r="E1273">
        <v>234924175</v>
      </c>
      <c r="F1273">
        <v>0.622</v>
      </c>
      <c r="G1273">
        <v>2019</v>
      </c>
    </row>
    <row r="1274" spans="1:7" x14ac:dyDescent="0.3">
      <c r="A1274" t="s">
        <v>3251</v>
      </c>
      <c r="B1274">
        <v>365971656</v>
      </c>
      <c r="C1274">
        <v>140371656</v>
      </c>
      <c r="D1274">
        <v>0.38400000000000001</v>
      </c>
      <c r="E1274">
        <v>225600000</v>
      </c>
      <c r="F1274">
        <v>0.61599999999999999</v>
      </c>
      <c r="G1274">
        <v>2019</v>
      </c>
    </row>
    <row r="1275" spans="1:7" x14ac:dyDescent="0.3">
      <c r="A1275" t="s">
        <v>3252</v>
      </c>
      <c r="B1275">
        <v>353284621</v>
      </c>
      <c r="C1275">
        <v>114766307</v>
      </c>
      <c r="D1275">
        <v>0.32500000000000001</v>
      </c>
      <c r="E1275">
        <v>238518314</v>
      </c>
      <c r="F1275">
        <v>0.67500000000000004</v>
      </c>
      <c r="G1275">
        <v>2019</v>
      </c>
    </row>
    <row r="1276" spans="1:7" x14ac:dyDescent="0.3">
      <c r="A1276" t="s">
        <v>3253</v>
      </c>
      <c r="B1276">
        <v>327777335</v>
      </c>
      <c r="C1276">
        <v>171015687</v>
      </c>
      <c r="D1276">
        <v>0.52200000000000002</v>
      </c>
      <c r="E1276">
        <v>156761648</v>
      </c>
      <c r="F1276">
        <v>0.47799999999999998</v>
      </c>
      <c r="G1276">
        <v>2019</v>
      </c>
    </row>
    <row r="1277" spans="1:7" x14ac:dyDescent="0.3">
      <c r="A1277" t="s">
        <v>3254</v>
      </c>
      <c r="B1277">
        <v>312897920</v>
      </c>
      <c r="C1277">
        <v>165363234</v>
      </c>
      <c r="D1277">
        <v>0.52800000000000002</v>
      </c>
      <c r="E1277">
        <v>147534686</v>
      </c>
      <c r="F1277">
        <v>0.47199999999999998</v>
      </c>
      <c r="G1277">
        <v>2019</v>
      </c>
    </row>
    <row r="1278" spans="1:7" x14ac:dyDescent="0.3">
      <c r="A1278" t="s">
        <v>3255</v>
      </c>
      <c r="B1278">
        <v>261119292</v>
      </c>
      <c r="C1278">
        <v>62253077</v>
      </c>
      <c r="D1278">
        <v>0.23799999999999999</v>
      </c>
      <c r="E1278">
        <v>198866215</v>
      </c>
      <c r="F1278">
        <v>0.76200000000000001</v>
      </c>
      <c r="G1278">
        <v>2019</v>
      </c>
    </row>
    <row r="1279" spans="1:7" x14ac:dyDescent="0.3">
      <c r="A1279" t="s">
        <v>3256</v>
      </c>
      <c r="B1279">
        <v>258129037</v>
      </c>
      <c r="C1279">
        <v>53369749</v>
      </c>
      <c r="D1279">
        <v>0.20699999999999999</v>
      </c>
      <c r="E1279">
        <v>204759288</v>
      </c>
      <c r="F1279">
        <v>0.79300000000000004</v>
      </c>
      <c r="G1279">
        <v>2019</v>
      </c>
    </row>
    <row r="1280" spans="1:7" x14ac:dyDescent="0.3">
      <c r="A1280" t="s">
        <v>3257</v>
      </c>
      <c r="B1280">
        <v>256022707</v>
      </c>
      <c r="C1280">
        <v>175084580</v>
      </c>
      <c r="D1280">
        <v>0.68400000000000005</v>
      </c>
      <c r="E1280">
        <v>80938127</v>
      </c>
      <c r="F1280">
        <v>0.316</v>
      </c>
      <c r="G1280">
        <v>2019</v>
      </c>
    </row>
    <row r="1281" spans="1:7" x14ac:dyDescent="0.3">
      <c r="A1281" t="s">
        <v>3258</v>
      </c>
      <c r="B1281">
        <v>253890701</v>
      </c>
      <c r="C1281">
        <v>80001807</v>
      </c>
      <c r="D1281">
        <v>0.315</v>
      </c>
      <c r="E1281">
        <v>173888894</v>
      </c>
      <c r="F1281">
        <v>0.68500000000000005</v>
      </c>
      <c r="G1281">
        <v>2019</v>
      </c>
    </row>
    <row r="1282" spans="1:7" x14ac:dyDescent="0.3">
      <c r="A1282" t="s">
        <v>3259</v>
      </c>
      <c r="B1282">
        <v>252442974</v>
      </c>
      <c r="C1282">
        <v>65845974</v>
      </c>
      <c r="D1282">
        <v>0.26100000000000001</v>
      </c>
      <c r="E1282">
        <v>186597000</v>
      </c>
      <c r="F1282">
        <v>0.73899999999999999</v>
      </c>
      <c r="G1282">
        <v>2019</v>
      </c>
    </row>
    <row r="1283" spans="1:7" x14ac:dyDescent="0.3">
      <c r="A1283" t="s">
        <v>3260</v>
      </c>
      <c r="B1283">
        <v>246999039</v>
      </c>
      <c r="C1283">
        <v>111048468</v>
      </c>
      <c r="D1283">
        <v>0.45</v>
      </c>
      <c r="E1283">
        <v>135950571</v>
      </c>
      <c r="F1283">
        <v>0.55000000000000004</v>
      </c>
      <c r="G1283">
        <v>2019</v>
      </c>
    </row>
    <row r="1284" spans="1:7" x14ac:dyDescent="0.3">
      <c r="A1284" t="s">
        <v>3261</v>
      </c>
      <c r="B1284">
        <v>245179562</v>
      </c>
      <c r="C1284">
        <v>290217</v>
      </c>
      <c r="D1284">
        <v>1E-3</v>
      </c>
      <c r="E1284">
        <v>244889345</v>
      </c>
      <c r="F1284">
        <v>0.999</v>
      </c>
      <c r="G1284">
        <v>2019</v>
      </c>
    </row>
    <row r="1285" spans="1:7" x14ac:dyDescent="0.3">
      <c r="A1285" t="s">
        <v>3262</v>
      </c>
      <c r="B1285">
        <v>231252591</v>
      </c>
      <c r="C1285">
        <v>74152591</v>
      </c>
      <c r="D1285">
        <v>0.32100000000000001</v>
      </c>
      <c r="E1285">
        <v>157100000</v>
      </c>
      <c r="F1285">
        <v>0.67900000000000005</v>
      </c>
      <c r="G1285">
        <v>2019</v>
      </c>
    </row>
    <row r="1286" spans="1:7" x14ac:dyDescent="0.3">
      <c r="A1286" t="s">
        <v>3263</v>
      </c>
      <c r="B1286">
        <v>225833113</v>
      </c>
      <c r="C1286">
        <v>1921657</v>
      </c>
      <c r="D1286">
        <v>8.9999999999999993E-3</v>
      </c>
      <c r="E1286">
        <v>223911456</v>
      </c>
      <c r="F1286">
        <v>0.99099999999999999</v>
      </c>
      <c r="G1286">
        <v>2019</v>
      </c>
    </row>
    <row r="1287" spans="1:7" x14ac:dyDescent="0.3">
      <c r="A1287" t="s">
        <v>3264</v>
      </c>
      <c r="B1287">
        <v>225508210</v>
      </c>
      <c r="C1287">
        <v>117624357</v>
      </c>
      <c r="D1287">
        <v>0.52200000000000002</v>
      </c>
      <c r="E1287">
        <v>107883853</v>
      </c>
      <c r="F1287">
        <v>0.47799999999999998</v>
      </c>
      <c r="G1287">
        <v>2019</v>
      </c>
    </row>
    <row r="1288" spans="1:7" x14ac:dyDescent="0.3">
      <c r="A1288" t="s">
        <v>3265</v>
      </c>
      <c r="B1288">
        <v>218843645</v>
      </c>
      <c r="C1288">
        <v>108101214</v>
      </c>
      <c r="D1288">
        <v>0.49399999999999999</v>
      </c>
      <c r="E1288">
        <v>110742431</v>
      </c>
      <c r="F1288">
        <v>0.50600000000000001</v>
      </c>
      <c r="G1288">
        <v>2019</v>
      </c>
    </row>
    <row r="1289" spans="1:7" x14ac:dyDescent="0.3">
      <c r="A1289" t="s">
        <v>3266</v>
      </c>
      <c r="B1289">
        <v>203044905</v>
      </c>
      <c r="C1289">
        <v>100044905</v>
      </c>
      <c r="D1289">
        <v>0.49299999999999999</v>
      </c>
      <c r="E1289">
        <v>103000000</v>
      </c>
      <c r="F1289">
        <v>0.50700000000000001</v>
      </c>
      <c r="G1289">
        <v>2019</v>
      </c>
    </row>
    <row r="1290" spans="1:7" x14ac:dyDescent="0.3">
      <c r="A1290" t="s">
        <v>3267</v>
      </c>
      <c r="B1290">
        <v>195320400</v>
      </c>
      <c r="C1290">
        <v>96368160</v>
      </c>
      <c r="D1290">
        <v>0.49299999999999999</v>
      </c>
      <c r="E1290">
        <v>98952240</v>
      </c>
      <c r="F1290">
        <v>0.50700000000000001</v>
      </c>
      <c r="G1290">
        <v>2019</v>
      </c>
    </row>
    <row r="1291" spans="1:7" x14ac:dyDescent="0.3">
      <c r="A1291" t="s">
        <v>3268</v>
      </c>
      <c r="B1291">
        <v>194694725</v>
      </c>
      <c r="C1291">
        <v>96853865</v>
      </c>
      <c r="D1291">
        <v>0.497</v>
      </c>
      <c r="E1291">
        <v>97840860</v>
      </c>
      <c r="F1291">
        <v>0.503</v>
      </c>
      <c r="G1291">
        <v>2019</v>
      </c>
    </row>
    <row r="1292" spans="1:7" x14ac:dyDescent="0.3">
      <c r="A1292" t="s">
        <v>3269</v>
      </c>
      <c r="B1292">
        <v>192306508</v>
      </c>
      <c r="C1292">
        <v>105806508</v>
      </c>
      <c r="D1292">
        <v>0.55000000000000004</v>
      </c>
      <c r="E1292">
        <v>86500000</v>
      </c>
      <c r="F1292">
        <v>0.45</v>
      </c>
      <c r="G1292">
        <v>2019</v>
      </c>
    </row>
    <row r="1293" spans="1:7" x14ac:dyDescent="0.3">
      <c r="A1293" t="s">
        <v>3270</v>
      </c>
      <c r="B1293">
        <v>192011547</v>
      </c>
      <c r="C1293">
        <v>8056636</v>
      </c>
      <c r="D1293">
        <v>4.2000000000000003E-2</v>
      </c>
      <c r="E1293">
        <v>183954911</v>
      </c>
      <c r="F1293">
        <v>0.95799999999999996</v>
      </c>
      <c r="G1293">
        <v>2019</v>
      </c>
    </row>
    <row r="1294" spans="1:7" x14ac:dyDescent="0.3">
      <c r="A1294" t="s">
        <v>3271</v>
      </c>
      <c r="B1294">
        <v>189396380</v>
      </c>
      <c r="C1294">
        <v>609461</v>
      </c>
      <c r="D1294">
        <v>3.0000000000000001E-3</v>
      </c>
      <c r="E1294">
        <v>188786919</v>
      </c>
      <c r="F1294">
        <v>0.997</v>
      </c>
      <c r="G1294">
        <v>2019</v>
      </c>
    </row>
    <row r="1295" spans="1:7" x14ac:dyDescent="0.3">
      <c r="A1295" t="s">
        <v>3272</v>
      </c>
      <c r="B1295">
        <v>188623517</v>
      </c>
      <c r="C1295">
        <v>60716390</v>
      </c>
      <c r="D1295">
        <v>0.32200000000000001</v>
      </c>
      <c r="E1295">
        <v>127907127</v>
      </c>
      <c r="F1295">
        <v>0.67800000000000005</v>
      </c>
      <c r="G1295">
        <v>2019</v>
      </c>
    </row>
    <row r="1296" spans="1:7" x14ac:dyDescent="0.3">
      <c r="A1296" t="s">
        <v>3273</v>
      </c>
      <c r="B1296">
        <v>176345966</v>
      </c>
      <c r="C1296">
        <v>3956031</v>
      </c>
      <c r="D1296">
        <v>2.1999999999999999E-2</v>
      </c>
      <c r="E1296">
        <v>172389935</v>
      </c>
      <c r="F1296">
        <v>0.97799999999999998</v>
      </c>
      <c r="G1296">
        <v>2019</v>
      </c>
    </row>
    <row r="1297" spans="1:7" x14ac:dyDescent="0.3">
      <c r="A1297" t="s">
        <v>3274</v>
      </c>
      <c r="B1297">
        <v>173469516</v>
      </c>
      <c r="C1297">
        <v>48546770</v>
      </c>
      <c r="D1297">
        <v>0.28000000000000003</v>
      </c>
      <c r="E1297">
        <v>124922746</v>
      </c>
      <c r="F1297">
        <v>0.72</v>
      </c>
      <c r="G1297">
        <v>2019</v>
      </c>
    </row>
    <row r="1298" spans="1:7" x14ac:dyDescent="0.3">
      <c r="A1298" t="s">
        <v>3275</v>
      </c>
      <c r="B1298">
        <v>171616764</v>
      </c>
      <c r="C1298">
        <v>66757013</v>
      </c>
      <c r="D1298">
        <v>0.38900000000000001</v>
      </c>
      <c r="E1298">
        <v>104859751</v>
      </c>
      <c r="F1298">
        <v>0.61099999999999999</v>
      </c>
      <c r="G1298">
        <v>2019</v>
      </c>
    </row>
    <row r="1299" spans="1:7" x14ac:dyDescent="0.3">
      <c r="A1299" t="s">
        <v>3276</v>
      </c>
      <c r="B1299">
        <v>157563598</v>
      </c>
      <c r="C1299">
        <v>104963598</v>
      </c>
      <c r="D1299">
        <v>0.66600000000000004</v>
      </c>
      <c r="E1299">
        <v>52600000</v>
      </c>
      <c r="F1299">
        <v>0.33400000000000002</v>
      </c>
      <c r="G1299">
        <v>2019</v>
      </c>
    </row>
    <row r="1300" spans="1:7" x14ac:dyDescent="0.3">
      <c r="A1300" t="s">
        <v>3277</v>
      </c>
      <c r="B1300">
        <v>156892866</v>
      </c>
      <c r="C1300">
        <v>487157</v>
      </c>
      <c r="D1300">
        <v>3.0000000000000001E-3</v>
      </c>
      <c r="E1300">
        <v>156405709</v>
      </c>
      <c r="F1300">
        <v>0.997</v>
      </c>
      <c r="G1300">
        <v>2019</v>
      </c>
    </row>
    <row r="1301" spans="1:7" x14ac:dyDescent="0.3">
      <c r="A1301" t="s">
        <v>3278</v>
      </c>
      <c r="B1301">
        <v>155712077</v>
      </c>
      <c r="C1301">
        <v>57005601</v>
      </c>
      <c r="D1301">
        <v>0.36599999999999999</v>
      </c>
      <c r="E1301">
        <v>98706476</v>
      </c>
      <c r="F1301">
        <v>0.63400000000000001</v>
      </c>
      <c r="G1301">
        <v>2019</v>
      </c>
    </row>
    <row r="1302" spans="1:7" x14ac:dyDescent="0.3">
      <c r="A1302" t="s">
        <v>3279</v>
      </c>
      <c r="B1302">
        <v>154608856</v>
      </c>
      <c r="C1302">
        <v>73286650</v>
      </c>
      <c r="D1302">
        <v>0.47399999999999998</v>
      </c>
      <c r="E1302">
        <v>81322206</v>
      </c>
      <c r="F1302">
        <v>0.52600000000000002</v>
      </c>
      <c r="G1302">
        <v>2019</v>
      </c>
    </row>
    <row r="1303" spans="1:7" x14ac:dyDescent="0.3">
      <c r="A1303" t="s">
        <v>3280</v>
      </c>
      <c r="B1303">
        <v>147792047</v>
      </c>
      <c r="C1303">
        <v>41667116</v>
      </c>
      <c r="D1303">
        <v>0.28199999999999997</v>
      </c>
      <c r="E1303">
        <v>106124931</v>
      </c>
      <c r="F1303">
        <v>0.71799999999999997</v>
      </c>
      <c r="G1303">
        <v>2019</v>
      </c>
    </row>
    <row r="1304" spans="1:7" x14ac:dyDescent="0.3">
      <c r="A1304" t="s">
        <v>3281</v>
      </c>
      <c r="B1304">
        <v>146661977</v>
      </c>
      <c r="C1304">
        <v>69030436</v>
      </c>
      <c r="D1304">
        <v>0.47099999999999997</v>
      </c>
      <c r="E1304">
        <v>77631541</v>
      </c>
      <c r="F1304">
        <v>0.52900000000000003</v>
      </c>
      <c r="G1304">
        <v>2019</v>
      </c>
    </row>
    <row r="1305" spans="1:7" x14ac:dyDescent="0.3">
      <c r="A1305" t="s">
        <v>3282</v>
      </c>
      <c r="B1305">
        <v>127461872</v>
      </c>
      <c r="C1305">
        <v>50188370</v>
      </c>
      <c r="D1305">
        <v>0.39400000000000002</v>
      </c>
      <c r="E1305">
        <v>77273502</v>
      </c>
      <c r="F1305">
        <v>0.60599999999999998</v>
      </c>
      <c r="G1305">
        <v>2019</v>
      </c>
    </row>
    <row r="1306" spans="1:7" x14ac:dyDescent="0.3">
      <c r="A1306" t="s">
        <v>3283</v>
      </c>
      <c r="B1306">
        <v>127390389</v>
      </c>
      <c r="C1306">
        <v>56846802</v>
      </c>
      <c r="D1306">
        <v>0.44600000000000001</v>
      </c>
      <c r="E1306">
        <v>70543587</v>
      </c>
      <c r="F1306">
        <v>0.55400000000000005</v>
      </c>
      <c r="G1306">
        <v>2019</v>
      </c>
    </row>
    <row r="1307" spans="1:7" x14ac:dyDescent="0.3">
      <c r="A1307" t="s">
        <v>3284</v>
      </c>
      <c r="B1307">
        <v>125852517</v>
      </c>
      <c r="C1307">
        <v>108252517</v>
      </c>
      <c r="D1307">
        <v>0.86</v>
      </c>
      <c r="E1307">
        <v>17600000</v>
      </c>
      <c r="F1307">
        <v>0.14000000000000001</v>
      </c>
      <c r="G1307">
        <v>2019</v>
      </c>
    </row>
    <row r="1308" spans="1:7" x14ac:dyDescent="0.3">
      <c r="A1308" t="s">
        <v>3285</v>
      </c>
      <c r="B1308">
        <v>123446172</v>
      </c>
      <c r="C1308">
        <v>35150750</v>
      </c>
      <c r="D1308">
        <v>0.28499999999999998</v>
      </c>
      <c r="E1308">
        <v>88295422</v>
      </c>
      <c r="F1308">
        <v>0.71499999999999997</v>
      </c>
      <c r="G1308">
        <v>2019</v>
      </c>
    </row>
    <row r="1309" spans="1:7" x14ac:dyDescent="0.3">
      <c r="A1309" t="s">
        <v>3286</v>
      </c>
      <c r="B1309">
        <v>123233739</v>
      </c>
      <c r="C1309">
        <v>54733739</v>
      </c>
      <c r="D1309">
        <v>0.44400000000000001</v>
      </c>
      <c r="E1309">
        <v>68500000</v>
      </c>
      <c r="F1309">
        <v>0.55600000000000005</v>
      </c>
      <c r="G1309">
        <v>2019</v>
      </c>
    </row>
    <row r="1310" spans="1:7" x14ac:dyDescent="0.3">
      <c r="A1310" t="s">
        <v>3287</v>
      </c>
      <c r="B1310">
        <v>122994583</v>
      </c>
      <c r="C1310">
        <v>84267</v>
      </c>
      <c r="D1310">
        <v>0</v>
      </c>
      <c r="E1310">
        <v>122910316</v>
      </c>
      <c r="F1310">
        <v>0.999</v>
      </c>
      <c r="G1310">
        <v>2019</v>
      </c>
    </row>
    <row r="1311" spans="1:7" x14ac:dyDescent="0.3">
      <c r="A1311" t="s">
        <v>3288</v>
      </c>
      <c r="B1311">
        <v>122810399</v>
      </c>
      <c r="C1311">
        <v>73123082</v>
      </c>
      <c r="D1311">
        <v>0.59499999999999997</v>
      </c>
      <c r="E1311">
        <v>49687317</v>
      </c>
      <c r="F1311">
        <v>0.40500000000000003</v>
      </c>
      <c r="G1311">
        <v>2019</v>
      </c>
    </row>
    <row r="1312" spans="1:7" x14ac:dyDescent="0.3">
      <c r="A1312" t="s">
        <v>3289</v>
      </c>
      <c r="B1312">
        <v>120597108</v>
      </c>
      <c r="C1312">
        <v>60477943</v>
      </c>
      <c r="D1312">
        <v>0.501</v>
      </c>
      <c r="E1312">
        <v>60119165</v>
      </c>
      <c r="F1312">
        <v>0.499</v>
      </c>
      <c r="G1312">
        <v>2019</v>
      </c>
    </row>
    <row r="1313" spans="1:7" x14ac:dyDescent="0.3">
      <c r="A1313" t="s">
        <v>3290</v>
      </c>
      <c r="B1313">
        <v>119932733</v>
      </c>
      <c r="C1313">
        <v>1565885</v>
      </c>
      <c r="D1313">
        <v>1.2999999999999999E-2</v>
      </c>
      <c r="E1313">
        <v>118366848</v>
      </c>
      <c r="F1313">
        <v>0.98699999999999999</v>
      </c>
      <c r="G1313">
        <v>2019</v>
      </c>
    </row>
    <row r="1314" spans="1:7" x14ac:dyDescent="0.3">
      <c r="A1314" t="s">
        <v>3291</v>
      </c>
      <c r="B1314">
        <v>119559110</v>
      </c>
      <c r="C1314">
        <v>45216793</v>
      </c>
      <c r="D1314">
        <v>0.378</v>
      </c>
      <c r="E1314">
        <v>74342317</v>
      </c>
      <c r="F1314">
        <v>0.622</v>
      </c>
      <c r="G1314">
        <v>2019</v>
      </c>
    </row>
    <row r="1315" spans="1:7" x14ac:dyDescent="0.3">
      <c r="A1315" t="s">
        <v>3292</v>
      </c>
      <c r="B1315">
        <v>117991727</v>
      </c>
      <c r="C1315">
        <v>326711</v>
      </c>
      <c r="D1315">
        <v>3.0000000000000001E-3</v>
      </c>
      <c r="E1315">
        <v>117665016</v>
      </c>
      <c r="F1315">
        <v>0.997</v>
      </c>
      <c r="G1315">
        <v>2019</v>
      </c>
    </row>
    <row r="1316" spans="1:7" x14ac:dyDescent="0.3">
      <c r="A1316" t="s">
        <v>3293</v>
      </c>
      <c r="B1316">
        <v>115171795</v>
      </c>
      <c r="C1316">
        <v>36471795</v>
      </c>
      <c r="D1316">
        <v>0.317</v>
      </c>
      <c r="E1316">
        <v>78700000</v>
      </c>
      <c r="F1316">
        <v>0.68300000000000005</v>
      </c>
      <c r="G1316">
        <v>2019</v>
      </c>
    </row>
    <row r="1317" spans="1:7" x14ac:dyDescent="0.3">
      <c r="A1317" t="s">
        <v>3294</v>
      </c>
      <c r="B1317">
        <v>113118226</v>
      </c>
      <c r="C1317">
        <v>54724696</v>
      </c>
      <c r="D1317">
        <v>0.48399999999999999</v>
      </c>
      <c r="E1317">
        <v>58393530</v>
      </c>
      <c r="F1317">
        <v>0.51600000000000001</v>
      </c>
      <c r="G1317">
        <v>2019</v>
      </c>
    </row>
    <row r="1318" spans="1:7" x14ac:dyDescent="0.3">
      <c r="A1318" t="s">
        <v>3295</v>
      </c>
      <c r="B1318">
        <v>111173598</v>
      </c>
      <c r="C1318">
        <v>83140306</v>
      </c>
      <c r="D1318">
        <v>0.748</v>
      </c>
      <c r="E1318">
        <v>28033292</v>
      </c>
      <c r="F1318">
        <v>0.252</v>
      </c>
      <c r="G1318">
        <v>2019</v>
      </c>
    </row>
    <row r="1319" spans="1:7" x14ac:dyDescent="0.3">
      <c r="A1319" t="s">
        <v>3296</v>
      </c>
      <c r="B1319">
        <v>104545505</v>
      </c>
      <c r="C1319">
        <v>68947075</v>
      </c>
      <c r="D1319">
        <v>0.65900000000000003</v>
      </c>
      <c r="E1319">
        <v>35598430</v>
      </c>
      <c r="F1319">
        <v>0.34100000000000003</v>
      </c>
      <c r="G1319">
        <v>2019</v>
      </c>
    </row>
    <row r="1320" spans="1:7" x14ac:dyDescent="0.3">
      <c r="A1320" t="s">
        <v>3297</v>
      </c>
      <c r="B1320">
        <v>99482027</v>
      </c>
      <c r="C1320">
        <v>296751</v>
      </c>
      <c r="D1320">
        <v>3.0000000000000001E-3</v>
      </c>
      <c r="E1320">
        <v>99185276</v>
      </c>
      <c r="F1320">
        <v>0.997</v>
      </c>
      <c r="G1320">
        <v>2019</v>
      </c>
    </row>
    <row r="1321" spans="1:7" x14ac:dyDescent="0.3">
      <c r="A1321" t="s">
        <v>3298</v>
      </c>
      <c r="B1321">
        <v>97409779</v>
      </c>
      <c r="C1321">
        <v>35417038</v>
      </c>
      <c r="D1321">
        <v>0.36399999999999999</v>
      </c>
      <c r="E1321">
        <v>61992741</v>
      </c>
      <c r="F1321">
        <v>0.63600000000000001</v>
      </c>
      <c r="G1321">
        <v>2019</v>
      </c>
    </row>
    <row r="1322" spans="1:7" x14ac:dyDescent="0.3">
      <c r="A1322" t="s">
        <v>3299</v>
      </c>
      <c r="B1322">
        <v>92554209</v>
      </c>
      <c r="C1322">
        <v>45729221</v>
      </c>
      <c r="D1322">
        <v>0.49399999999999999</v>
      </c>
      <c r="E1322">
        <v>46824988</v>
      </c>
      <c r="F1322">
        <v>0.50600000000000001</v>
      </c>
      <c r="G1322">
        <v>2019</v>
      </c>
    </row>
    <row r="1323" spans="1:7" x14ac:dyDescent="0.3">
      <c r="A1323" t="s">
        <v>3300</v>
      </c>
      <c r="B1323">
        <v>91542097</v>
      </c>
      <c r="C1323">
        <v>39014193</v>
      </c>
      <c r="D1323">
        <v>0.42599999999999999</v>
      </c>
      <c r="E1323">
        <v>52527904</v>
      </c>
      <c r="F1323">
        <v>0.57399999999999995</v>
      </c>
      <c r="G1323">
        <v>2019</v>
      </c>
    </row>
    <row r="1324" spans="1:7" x14ac:dyDescent="0.3">
      <c r="A1324" t="s">
        <v>3301</v>
      </c>
      <c r="B1324">
        <v>91490353</v>
      </c>
      <c r="C1324">
        <v>44819352</v>
      </c>
      <c r="D1324">
        <v>0.49</v>
      </c>
      <c r="E1324">
        <v>46671001</v>
      </c>
      <c r="F1324">
        <v>0.51</v>
      </c>
      <c r="G1324">
        <v>2019</v>
      </c>
    </row>
    <row r="1325" spans="1:7" x14ac:dyDescent="0.3">
      <c r="A1325" t="s">
        <v>3302</v>
      </c>
      <c r="B1325">
        <v>90335025</v>
      </c>
      <c r="C1325">
        <v>33370906</v>
      </c>
      <c r="D1325">
        <v>0.36899999999999999</v>
      </c>
      <c r="E1325">
        <v>56964119</v>
      </c>
      <c r="F1325">
        <v>0.63100000000000001</v>
      </c>
      <c r="G1325">
        <v>2019</v>
      </c>
    </row>
    <row r="1326" spans="1:7" x14ac:dyDescent="0.3">
      <c r="A1326" t="s">
        <v>3303</v>
      </c>
      <c r="B1326">
        <v>81562741</v>
      </c>
      <c r="C1326">
        <v>1298528</v>
      </c>
      <c r="D1326">
        <v>1.6E-2</v>
      </c>
      <c r="E1326">
        <v>80264213</v>
      </c>
      <c r="F1326">
        <v>0.98399999999999999</v>
      </c>
      <c r="G1326">
        <v>2019</v>
      </c>
    </row>
    <row r="1327" spans="1:7" x14ac:dyDescent="0.3">
      <c r="A1327" t="s">
        <v>3304</v>
      </c>
      <c r="B1327">
        <v>80708134</v>
      </c>
      <c r="C1327">
        <v>42004346</v>
      </c>
      <c r="D1327">
        <v>0.52</v>
      </c>
      <c r="E1327">
        <v>38703788</v>
      </c>
      <c r="F1327">
        <v>0.48</v>
      </c>
      <c r="G1327">
        <v>2019</v>
      </c>
    </row>
    <row r="1328" spans="1:7" x14ac:dyDescent="0.3">
      <c r="A1328" t="s">
        <v>3305</v>
      </c>
      <c r="B1328">
        <v>78870908</v>
      </c>
      <c r="C1328">
        <v>22782371</v>
      </c>
      <c r="D1328">
        <v>0.28899999999999998</v>
      </c>
      <c r="E1328">
        <v>56088537</v>
      </c>
      <c r="F1328">
        <v>0.71099999999999997</v>
      </c>
      <c r="G1328">
        <v>2019</v>
      </c>
    </row>
    <row r="1329" spans="1:7" x14ac:dyDescent="0.3">
      <c r="A1329" t="s">
        <v>3306</v>
      </c>
      <c r="B1329">
        <v>76419755</v>
      </c>
      <c r="C1329">
        <v>32138862</v>
      </c>
      <c r="D1329">
        <v>0.42099999999999999</v>
      </c>
      <c r="E1329">
        <v>44280893</v>
      </c>
      <c r="F1329">
        <v>0.57899999999999996</v>
      </c>
      <c r="G1329">
        <v>2019</v>
      </c>
    </row>
    <row r="1330" spans="1:7" x14ac:dyDescent="0.3">
      <c r="A1330" t="s">
        <v>3307</v>
      </c>
      <c r="B1330">
        <v>75558925</v>
      </c>
      <c r="C1330">
        <v>27166770</v>
      </c>
      <c r="D1330">
        <v>0.36</v>
      </c>
      <c r="E1330">
        <v>48392155</v>
      </c>
      <c r="F1330">
        <v>0.64</v>
      </c>
      <c r="G1330">
        <v>2019</v>
      </c>
    </row>
    <row r="1331" spans="1:7" x14ac:dyDescent="0.3">
      <c r="A1331" t="s">
        <v>3308</v>
      </c>
      <c r="B1331">
        <v>74747725</v>
      </c>
      <c r="C1331">
        <v>73257045</v>
      </c>
      <c r="D1331">
        <v>0.98</v>
      </c>
      <c r="E1331">
        <v>1490680</v>
      </c>
      <c r="F1331">
        <v>0.02</v>
      </c>
      <c r="G1331">
        <v>2019</v>
      </c>
    </row>
    <row r="1332" spans="1:7" x14ac:dyDescent="0.3">
      <c r="A1332" t="s">
        <v>321</v>
      </c>
      <c r="B1332">
        <v>73279888</v>
      </c>
      <c r="C1332">
        <v>17803077</v>
      </c>
      <c r="D1332">
        <v>0.24299999999999999</v>
      </c>
      <c r="E1332">
        <v>55476811</v>
      </c>
      <c r="F1332">
        <v>0.75700000000000001</v>
      </c>
      <c r="G1332">
        <v>2019</v>
      </c>
    </row>
    <row r="1333" spans="1:7" x14ac:dyDescent="0.3">
      <c r="A1333" t="s">
        <v>3309</v>
      </c>
      <c r="B1333">
        <v>72381712</v>
      </c>
      <c r="C1333">
        <v>31581712</v>
      </c>
      <c r="D1333">
        <v>0.436</v>
      </c>
      <c r="E1333">
        <v>40800000</v>
      </c>
      <c r="F1333">
        <v>0.56399999999999995</v>
      </c>
      <c r="G1333">
        <v>2019</v>
      </c>
    </row>
    <row r="1334" spans="1:7" x14ac:dyDescent="0.3">
      <c r="A1334" t="s">
        <v>3310</v>
      </c>
      <c r="B1334">
        <v>72216294</v>
      </c>
      <c r="C1334">
        <v>54611903</v>
      </c>
      <c r="D1334">
        <v>0.75600000000000001</v>
      </c>
      <c r="E1334">
        <v>17604391</v>
      </c>
      <c r="F1334">
        <v>0.24399999999999999</v>
      </c>
      <c r="G1334">
        <v>2019</v>
      </c>
    </row>
    <row r="1335" spans="1:7" x14ac:dyDescent="0.3">
      <c r="A1335" t="s">
        <v>3311</v>
      </c>
      <c r="B1335">
        <v>69501772</v>
      </c>
      <c r="C1335">
        <v>470699</v>
      </c>
      <c r="D1335">
        <v>7.0000000000000001E-3</v>
      </c>
      <c r="E1335">
        <v>69031073</v>
      </c>
      <c r="F1335">
        <v>0.99299999999999999</v>
      </c>
      <c r="G1335">
        <v>2019</v>
      </c>
    </row>
    <row r="1336" spans="1:7" x14ac:dyDescent="0.3">
      <c r="A1336" t="s">
        <v>3312</v>
      </c>
      <c r="B1336">
        <v>69497587</v>
      </c>
      <c r="C1336">
        <v>12138565</v>
      </c>
      <c r="D1336">
        <v>0.17499999999999999</v>
      </c>
      <c r="E1336">
        <v>57359022</v>
      </c>
      <c r="F1336">
        <v>0.82499999999999996</v>
      </c>
      <c r="G1336">
        <v>2019</v>
      </c>
    </row>
    <row r="1337" spans="1:7" x14ac:dyDescent="0.3">
      <c r="A1337" t="s">
        <v>3313</v>
      </c>
      <c r="B1337">
        <v>69412425</v>
      </c>
      <c r="C1337">
        <v>44451847</v>
      </c>
      <c r="D1337">
        <v>0.64</v>
      </c>
      <c r="E1337">
        <v>24960578</v>
      </c>
      <c r="F1337">
        <v>0.36</v>
      </c>
      <c r="G1337">
        <v>2019</v>
      </c>
    </row>
    <row r="1338" spans="1:7" x14ac:dyDescent="0.3">
      <c r="A1338" t="s">
        <v>3314</v>
      </c>
      <c r="B1338">
        <v>67925733</v>
      </c>
      <c r="C1338">
        <v>61704055</v>
      </c>
      <c r="D1338">
        <v>0.90800000000000003</v>
      </c>
      <c r="E1338">
        <v>6221678</v>
      </c>
      <c r="F1338">
        <v>9.1999999999999998E-2</v>
      </c>
      <c r="G1338">
        <v>2019</v>
      </c>
    </row>
    <row r="1339" spans="1:7" x14ac:dyDescent="0.3">
      <c r="A1339" t="s">
        <v>1629</v>
      </c>
      <c r="B1339">
        <v>67179155</v>
      </c>
      <c r="C1339">
        <v>4654000</v>
      </c>
      <c r="D1339">
        <v>6.9000000000000006E-2</v>
      </c>
      <c r="E1339">
        <v>62525155</v>
      </c>
      <c r="F1339">
        <v>0.93100000000000005</v>
      </c>
      <c r="G1339">
        <v>2019</v>
      </c>
    </row>
    <row r="1340" spans="1:7" x14ac:dyDescent="0.3">
      <c r="A1340" t="s">
        <v>3315</v>
      </c>
      <c r="B1340">
        <v>64600152</v>
      </c>
      <c r="C1340">
        <v>28148130</v>
      </c>
      <c r="D1340">
        <v>0.436</v>
      </c>
      <c r="E1340">
        <v>36452022</v>
      </c>
      <c r="F1340">
        <v>0.56399999999999995</v>
      </c>
      <c r="G1340">
        <v>2019</v>
      </c>
    </row>
    <row r="1341" spans="1:7" x14ac:dyDescent="0.3">
      <c r="A1341" t="s">
        <v>3316</v>
      </c>
      <c r="B1341">
        <v>62098770</v>
      </c>
      <c r="C1341">
        <v>34730</v>
      </c>
      <c r="D1341">
        <v>0</v>
      </c>
      <c r="E1341">
        <v>62064040</v>
      </c>
      <c r="F1341">
        <v>0.999</v>
      </c>
      <c r="G1341">
        <v>2019</v>
      </c>
    </row>
    <row r="1342" spans="1:7" x14ac:dyDescent="0.3">
      <c r="A1342" t="s">
        <v>3317</v>
      </c>
      <c r="B1342">
        <v>61404394</v>
      </c>
      <c r="C1342">
        <v>31762808</v>
      </c>
      <c r="D1342">
        <v>0.51700000000000002</v>
      </c>
      <c r="E1342">
        <v>29641586</v>
      </c>
      <c r="F1342">
        <v>0.48299999999999998</v>
      </c>
      <c r="G1342">
        <v>2019</v>
      </c>
    </row>
    <row r="1343" spans="1:7" x14ac:dyDescent="0.3">
      <c r="A1343" t="s">
        <v>3318</v>
      </c>
      <c r="B1343">
        <v>61354854</v>
      </c>
      <c r="C1343">
        <v>372562</v>
      </c>
      <c r="D1343">
        <v>6.0000000000000001E-3</v>
      </c>
      <c r="E1343">
        <v>60982292</v>
      </c>
      <c r="F1343">
        <v>0.99399999999999999</v>
      </c>
      <c r="G1343">
        <v>2019</v>
      </c>
    </row>
    <row r="1344" spans="1:7" x14ac:dyDescent="0.3">
      <c r="A1344" t="s">
        <v>3319</v>
      </c>
      <c r="B1344">
        <v>61220784</v>
      </c>
      <c r="C1344">
        <v>45896028</v>
      </c>
      <c r="D1344">
        <v>0.75</v>
      </c>
      <c r="E1344">
        <v>15324756</v>
      </c>
      <c r="F1344">
        <v>0.25</v>
      </c>
      <c r="G1344">
        <v>2019</v>
      </c>
    </row>
    <row r="1345" spans="1:7" x14ac:dyDescent="0.3">
      <c r="A1345" t="s">
        <v>3320</v>
      </c>
      <c r="B1345">
        <v>57615777</v>
      </c>
      <c r="C1345">
        <v>28714231</v>
      </c>
      <c r="D1345">
        <v>0.498</v>
      </c>
      <c r="E1345">
        <v>28901546</v>
      </c>
      <c r="F1345">
        <v>0.502</v>
      </c>
      <c r="G1345">
        <v>2019</v>
      </c>
    </row>
    <row r="1346" spans="1:7" x14ac:dyDescent="0.3">
      <c r="A1346" t="s">
        <v>1088</v>
      </c>
      <c r="B1346">
        <v>55064690</v>
      </c>
      <c r="C1346">
        <v>21903748</v>
      </c>
      <c r="D1346">
        <v>0.39800000000000002</v>
      </c>
      <c r="E1346">
        <v>33160942</v>
      </c>
      <c r="F1346">
        <v>0.60199999999999998</v>
      </c>
      <c r="G1346">
        <v>2019</v>
      </c>
    </row>
    <row r="1347" spans="1:7" x14ac:dyDescent="0.3">
      <c r="A1347" t="s">
        <v>3321</v>
      </c>
      <c r="B1347">
        <v>54606372</v>
      </c>
      <c r="C1347">
        <v>330181</v>
      </c>
      <c r="D1347">
        <v>6.0000000000000001E-3</v>
      </c>
      <c r="E1347">
        <v>54276191</v>
      </c>
      <c r="F1347">
        <v>0.99399999999999999</v>
      </c>
      <c r="G1347">
        <v>2019</v>
      </c>
    </row>
    <row r="1348" spans="1:7" x14ac:dyDescent="0.3">
      <c r="A1348" t="s">
        <v>3322</v>
      </c>
      <c r="B1348">
        <v>53873809</v>
      </c>
      <c r="C1348">
        <v>30316271</v>
      </c>
      <c r="D1348">
        <v>0.56299999999999994</v>
      </c>
      <c r="E1348">
        <v>23557538</v>
      </c>
      <c r="F1348">
        <v>0.437</v>
      </c>
      <c r="G1348">
        <v>2019</v>
      </c>
    </row>
    <row r="1349" spans="1:7" x14ac:dyDescent="0.3">
      <c r="A1349" t="s">
        <v>3323</v>
      </c>
      <c r="B1349">
        <v>50901502</v>
      </c>
      <c r="C1349">
        <v>36001502</v>
      </c>
      <c r="D1349">
        <v>0.70699999999999996</v>
      </c>
      <c r="E1349">
        <v>14900000</v>
      </c>
      <c r="F1349">
        <v>0.29299999999999998</v>
      </c>
      <c r="G1349">
        <v>2019</v>
      </c>
    </row>
    <row r="1350" spans="1:7" x14ac:dyDescent="0.3">
      <c r="A1350" t="s">
        <v>3324</v>
      </c>
      <c r="B1350">
        <v>50444358</v>
      </c>
      <c r="C1350">
        <v>40713082</v>
      </c>
      <c r="D1350">
        <v>0.80700000000000005</v>
      </c>
      <c r="E1350">
        <v>9731276</v>
      </c>
      <c r="F1350">
        <v>0.193</v>
      </c>
      <c r="G1350">
        <v>2019</v>
      </c>
    </row>
    <row r="1351" spans="1:7" x14ac:dyDescent="0.3">
      <c r="A1351" t="s">
        <v>3325</v>
      </c>
      <c r="B1351">
        <v>50023780</v>
      </c>
      <c r="C1351">
        <v>50023780</v>
      </c>
      <c r="D1351">
        <v>1</v>
      </c>
      <c r="E1351">
        <v>0</v>
      </c>
      <c r="F1351">
        <v>0</v>
      </c>
      <c r="G1351">
        <v>2019</v>
      </c>
    </row>
    <row r="1352" spans="1:7" x14ac:dyDescent="0.3">
      <c r="A1352" t="s">
        <v>3326</v>
      </c>
      <c r="B1352">
        <v>49939757</v>
      </c>
      <c r="C1352">
        <v>28539757</v>
      </c>
      <c r="D1352">
        <v>0.57099999999999995</v>
      </c>
      <c r="E1352">
        <v>21400000</v>
      </c>
      <c r="F1352">
        <v>0.42899999999999999</v>
      </c>
      <c r="G1352">
        <v>2019</v>
      </c>
    </row>
    <row r="1353" spans="1:7" x14ac:dyDescent="0.3">
      <c r="A1353" t="s">
        <v>1057</v>
      </c>
      <c r="B1353">
        <v>49511319</v>
      </c>
      <c r="C1353">
        <v>21221803</v>
      </c>
      <c r="D1353">
        <v>0.42899999999999999</v>
      </c>
      <c r="E1353">
        <v>28289516</v>
      </c>
      <c r="F1353">
        <v>0.57099999999999995</v>
      </c>
      <c r="G1353">
        <v>2019</v>
      </c>
    </row>
    <row r="1354" spans="1:7" x14ac:dyDescent="0.3">
      <c r="A1354" t="s">
        <v>3327</v>
      </c>
      <c r="B1354">
        <v>48987096</v>
      </c>
      <c r="C1354">
        <v>40860481</v>
      </c>
      <c r="D1354">
        <v>0.83399999999999996</v>
      </c>
      <c r="E1354">
        <v>8126615</v>
      </c>
      <c r="F1354">
        <v>0.16600000000000001</v>
      </c>
      <c r="G1354">
        <v>2019</v>
      </c>
    </row>
    <row r="1355" spans="1:7" x14ac:dyDescent="0.3">
      <c r="A1355" t="s">
        <v>3328</v>
      </c>
      <c r="B1355">
        <v>48791187</v>
      </c>
      <c r="C1355">
        <v>48791187</v>
      </c>
      <c r="D1355">
        <v>1</v>
      </c>
      <c r="E1355">
        <v>0</v>
      </c>
      <c r="F1355">
        <v>0</v>
      </c>
      <c r="G1355">
        <v>2019</v>
      </c>
    </row>
    <row r="1356" spans="1:7" x14ac:dyDescent="0.3">
      <c r="A1356" t="s">
        <v>3329</v>
      </c>
      <c r="B1356">
        <v>48021766</v>
      </c>
      <c r="C1356">
        <v>25621766</v>
      </c>
      <c r="D1356">
        <v>0.53400000000000003</v>
      </c>
      <c r="E1356">
        <v>22400000</v>
      </c>
      <c r="F1356">
        <v>0.46600000000000003</v>
      </c>
      <c r="G1356">
        <v>2019</v>
      </c>
    </row>
    <row r="1357" spans="1:7" x14ac:dyDescent="0.3">
      <c r="A1357" t="s">
        <v>3330</v>
      </c>
      <c r="B1357">
        <v>47875193</v>
      </c>
      <c r="C1357">
        <v>27426361</v>
      </c>
      <c r="D1357">
        <v>0.57299999999999995</v>
      </c>
      <c r="E1357">
        <v>20448832</v>
      </c>
      <c r="F1357">
        <v>0.42699999999999999</v>
      </c>
      <c r="G1357">
        <v>2019</v>
      </c>
    </row>
    <row r="1358" spans="1:7" x14ac:dyDescent="0.3">
      <c r="A1358" t="s">
        <v>3331</v>
      </c>
      <c r="B1358">
        <v>47834125</v>
      </c>
      <c r="C1358">
        <v>43808310</v>
      </c>
      <c r="D1358">
        <v>0.91600000000000004</v>
      </c>
      <c r="E1358">
        <v>4025815</v>
      </c>
      <c r="F1358">
        <v>8.4000000000000005E-2</v>
      </c>
      <c r="G1358">
        <v>2019</v>
      </c>
    </row>
    <row r="1359" spans="1:7" x14ac:dyDescent="0.3">
      <c r="A1359" t="s">
        <v>3332</v>
      </c>
      <c r="B1359">
        <v>47582563</v>
      </c>
      <c r="C1359">
        <v>22260900</v>
      </c>
      <c r="D1359">
        <v>0.46800000000000003</v>
      </c>
      <c r="E1359">
        <v>25321663</v>
      </c>
      <c r="F1359">
        <v>0.53200000000000003</v>
      </c>
      <c r="G1359">
        <v>2019</v>
      </c>
    </row>
    <row r="1360" spans="1:7" x14ac:dyDescent="0.3">
      <c r="A1360" t="s">
        <v>3333</v>
      </c>
      <c r="B1360">
        <v>45733356</v>
      </c>
      <c r="C1360">
        <v>196634</v>
      </c>
      <c r="D1360">
        <v>4.0000000000000001E-3</v>
      </c>
      <c r="E1360">
        <v>45536722</v>
      </c>
      <c r="F1360">
        <v>0.996</v>
      </c>
      <c r="G1360">
        <v>2019</v>
      </c>
    </row>
    <row r="1361" spans="1:7" x14ac:dyDescent="0.3">
      <c r="A1361" t="s">
        <v>3334</v>
      </c>
      <c r="B1361">
        <v>45701880</v>
      </c>
      <c r="C1361">
        <v>24313888</v>
      </c>
      <c r="D1361">
        <v>0.53200000000000003</v>
      </c>
      <c r="E1361">
        <v>21387992</v>
      </c>
      <c r="F1361">
        <v>0.46800000000000003</v>
      </c>
      <c r="G1361">
        <v>2019</v>
      </c>
    </row>
    <row r="1362" spans="1:7" x14ac:dyDescent="0.3">
      <c r="A1362" t="s">
        <v>3335</v>
      </c>
      <c r="B1362">
        <v>44907074</v>
      </c>
      <c r="C1362">
        <v>29208403</v>
      </c>
      <c r="D1362">
        <v>0.65</v>
      </c>
      <c r="E1362">
        <v>15698671</v>
      </c>
      <c r="F1362">
        <v>0.35</v>
      </c>
      <c r="G1362">
        <v>2019</v>
      </c>
    </row>
    <row r="1363" spans="1:7" x14ac:dyDescent="0.3">
      <c r="A1363" t="s">
        <v>3336</v>
      </c>
      <c r="B1363">
        <v>44645542</v>
      </c>
      <c r="C1363">
        <v>22345542</v>
      </c>
      <c r="D1363">
        <v>0.501</v>
      </c>
      <c r="E1363">
        <v>22300000</v>
      </c>
      <c r="F1363">
        <v>0.499</v>
      </c>
      <c r="G1363">
        <v>2019</v>
      </c>
    </row>
    <row r="1364" spans="1:7" x14ac:dyDescent="0.3">
      <c r="A1364" t="s">
        <v>3337</v>
      </c>
      <c r="B1364">
        <v>43347017</v>
      </c>
      <c r="C1364">
        <v>43082155</v>
      </c>
      <c r="D1364">
        <v>0.99399999999999999</v>
      </c>
      <c r="E1364">
        <v>264862</v>
      </c>
      <c r="F1364">
        <v>6.0000000000000001E-3</v>
      </c>
      <c r="G1364">
        <v>2019</v>
      </c>
    </row>
    <row r="1365" spans="1:7" x14ac:dyDescent="0.3">
      <c r="A1365" t="s">
        <v>3338</v>
      </c>
      <c r="B1365">
        <v>41503392</v>
      </c>
      <c r="C1365">
        <v>22958886</v>
      </c>
      <c r="D1365">
        <v>0.55300000000000005</v>
      </c>
      <c r="E1365">
        <v>18544506</v>
      </c>
      <c r="F1365">
        <v>0.44700000000000001</v>
      </c>
      <c r="G1365">
        <v>2019</v>
      </c>
    </row>
    <row r="1366" spans="1:7" x14ac:dyDescent="0.3">
      <c r="A1366" t="s">
        <v>3339</v>
      </c>
      <c r="B1366">
        <v>39346577</v>
      </c>
      <c r="C1366">
        <v>4186168</v>
      </c>
      <c r="D1366">
        <v>0.106</v>
      </c>
      <c r="E1366">
        <v>35160409</v>
      </c>
      <c r="F1366">
        <v>0.89400000000000002</v>
      </c>
      <c r="G1366">
        <v>2019</v>
      </c>
    </row>
    <row r="1367" spans="1:7" x14ac:dyDescent="0.3">
      <c r="A1367" t="s">
        <v>3340</v>
      </c>
      <c r="B1367">
        <v>38026103</v>
      </c>
      <c r="C1367">
        <v>34746945</v>
      </c>
      <c r="D1367">
        <v>0.91400000000000003</v>
      </c>
      <c r="E1367">
        <v>3279158</v>
      </c>
      <c r="F1367">
        <v>8.5999999999999993E-2</v>
      </c>
      <c r="G1367">
        <v>2019</v>
      </c>
    </row>
    <row r="1368" spans="1:7" x14ac:dyDescent="0.3">
      <c r="A1368" t="s">
        <v>3341</v>
      </c>
      <c r="B1368">
        <v>37359689</v>
      </c>
      <c r="C1368">
        <v>4567338</v>
      </c>
      <c r="D1368">
        <v>0.122</v>
      </c>
      <c r="E1368">
        <v>32792351</v>
      </c>
      <c r="F1368">
        <v>0.878</v>
      </c>
      <c r="G1368">
        <v>2019</v>
      </c>
    </row>
    <row r="1369" spans="1:7" x14ac:dyDescent="0.3">
      <c r="A1369" t="s">
        <v>3342</v>
      </c>
      <c r="B1369">
        <v>36599361</v>
      </c>
      <c r="C1369">
        <v>35419122</v>
      </c>
      <c r="D1369">
        <v>0.96799999999999997</v>
      </c>
      <c r="E1369">
        <v>1180239</v>
      </c>
      <c r="F1369">
        <v>3.2000000000000001E-2</v>
      </c>
      <c r="G1369">
        <v>2019</v>
      </c>
    </row>
    <row r="1370" spans="1:7" x14ac:dyDescent="0.3">
      <c r="A1370" t="s">
        <v>3343</v>
      </c>
      <c r="B1370">
        <v>34024386</v>
      </c>
      <c r="C1370">
        <v>166972</v>
      </c>
      <c r="D1370">
        <v>5.0000000000000001E-3</v>
      </c>
      <c r="E1370">
        <v>33857414</v>
      </c>
      <c r="F1370">
        <v>0.995</v>
      </c>
      <c r="G1370">
        <v>2019</v>
      </c>
    </row>
    <row r="1371" spans="1:7" x14ac:dyDescent="0.3">
      <c r="A1371" t="s">
        <v>3344</v>
      </c>
      <c r="B1371">
        <v>33856058</v>
      </c>
      <c r="C1371">
        <v>17156058</v>
      </c>
      <c r="D1371">
        <v>0.50700000000000001</v>
      </c>
      <c r="E1371">
        <v>16700000</v>
      </c>
      <c r="F1371">
        <v>0.49299999999999999</v>
      </c>
      <c r="G1371">
        <v>2019</v>
      </c>
    </row>
    <row r="1372" spans="1:7" x14ac:dyDescent="0.3">
      <c r="A1372" t="s">
        <v>3345</v>
      </c>
      <c r="B1372">
        <v>33766787</v>
      </c>
      <c r="C1372">
        <v>26395642</v>
      </c>
      <c r="D1372">
        <v>0.78200000000000003</v>
      </c>
      <c r="E1372">
        <v>7371145</v>
      </c>
      <c r="F1372">
        <v>0.218</v>
      </c>
      <c r="G1372">
        <v>2019</v>
      </c>
    </row>
    <row r="1373" spans="1:7" x14ac:dyDescent="0.3">
      <c r="A1373" t="s">
        <v>3346</v>
      </c>
      <c r="B1373">
        <v>33224654</v>
      </c>
      <c r="C1373">
        <v>17300439</v>
      </c>
      <c r="D1373">
        <v>0.52100000000000002</v>
      </c>
      <c r="E1373">
        <v>15924215</v>
      </c>
      <c r="F1373">
        <v>0.47899999999999998</v>
      </c>
      <c r="G1373">
        <v>2019</v>
      </c>
    </row>
    <row r="1374" spans="1:7" x14ac:dyDescent="0.3">
      <c r="A1374" t="s">
        <v>3347</v>
      </c>
      <c r="B1374">
        <v>33185983</v>
      </c>
      <c r="C1374">
        <v>2971549</v>
      </c>
      <c r="D1374">
        <v>0.09</v>
      </c>
      <c r="E1374">
        <v>30214434</v>
      </c>
      <c r="F1374">
        <v>0.91</v>
      </c>
      <c r="G1374">
        <v>2019</v>
      </c>
    </row>
    <row r="1375" spans="1:7" x14ac:dyDescent="0.3">
      <c r="A1375" t="s">
        <v>3348</v>
      </c>
      <c r="B1375">
        <v>32450241</v>
      </c>
      <c r="C1375">
        <v>20150241</v>
      </c>
      <c r="D1375">
        <v>0.621</v>
      </c>
      <c r="E1375">
        <v>12300000</v>
      </c>
      <c r="F1375">
        <v>0.379</v>
      </c>
      <c r="G1375">
        <v>2019</v>
      </c>
    </row>
    <row r="1376" spans="1:7" x14ac:dyDescent="0.3">
      <c r="A1376" t="s">
        <v>3349</v>
      </c>
      <c r="B1376">
        <v>32390945</v>
      </c>
      <c r="C1376">
        <v>22370452</v>
      </c>
      <c r="D1376">
        <v>0.69099999999999995</v>
      </c>
      <c r="E1376">
        <v>10020493</v>
      </c>
      <c r="F1376">
        <v>0.309</v>
      </c>
      <c r="G1376">
        <v>2019</v>
      </c>
    </row>
    <row r="1377" spans="1:7" x14ac:dyDescent="0.3">
      <c r="A1377" t="s">
        <v>3350</v>
      </c>
      <c r="B1377">
        <v>32140970</v>
      </c>
      <c r="C1377">
        <v>16790790</v>
      </c>
      <c r="D1377">
        <v>0.52200000000000002</v>
      </c>
      <c r="E1377">
        <v>15350180</v>
      </c>
      <c r="F1377">
        <v>0.47799999999999998</v>
      </c>
      <c r="G1377">
        <v>2019</v>
      </c>
    </row>
    <row r="1378" spans="1:7" x14ac:dyDescent="0.3">
      <c r="A1378" t="s">
        <v>3351</v>
      </c>
      <c r="B1378">
        <v>31626978</v>
      </c>
      <c r="C1378">
        <v>7743794</v>
      </c>
      <c r="D1378">
        <v>0.245</v>
      </c>
      <c r="E1378">
        <v>23883184</v>
      </c>
      <c r="F1378">
        <v>0.755</v>
      </c>
      <c r="G1378">
        <v>2019</v>
      </c>
    </row>
    <row r="1379" spans="1:7" x14ac:dyDescent="0.3">
      <c r="A1379" t="s">
        <v>3352</v>
      </c>
      <c r="B1379">
        <v>31177968</v>
      </c>
      <c r="C1379">
        <v>90545</v>
      </c>
      <c r="D1379">
        <v>3.0000000000000001E-3</v>
      </c>
      <c r="E1379">
        <v>31087423</v>
      </c>
      <c r="F1379">
        <v>0.997</v>
      </c>
      <c r="G1379">
        <v>2019</v>
      </c>
    </row>
    <row r="1380" spans="1:7" x14ac:dyDescent="0.3">
      <c r="A1380" t="s">
        <v>3353</v>
      </c>
      <c r="B1380">
        <v>31064835</v>
      </c>
      <c r="C1380">
        <v>12573</v>
      </c>
      <c r="D1380">
        <v>0</v>
      </c>
      <c r="E1380">
        <v>31052262</v>
      </c>
      <c r="F1380">
        <v>1</v>
      </c>
      <c r="G1380">
        <v>2019</v>
      </c>
    </row>
    <row r="1381" spans="1:7" x14ac:dyDescent="0.3">
      <c r="A1381" t="s">
        <v>3354</v>
      </c>
      <c r="B1381">
        <v>29971229</v>
      </c>
      <c r="C1381">
        <v>13304000</v>
      </c>
      <c r="D1381">
        <v>0.44400000000000001</v>
      </c>
      <c r="E1381">
        <v>16667229</v>
      </c>
      <c r="F1381">
        <v>0.55600000000000005</v>
      </c>
      <c r="G1381">
        <v>2019</v>
      </c>
    </row>
    <row r="1382" spans="1:7" x14ac:dyDescent="0.3">
      <c r="A1382" t="s">
        <v>3355</v>
      </c>
      <c r="B1382">
        <v>28299498</v>
      </c>
      <c r="C1382">
        <v>5566534</v>
      </c>
      <c r="D1382">
        <v>0.19700000000000001</v>
      </c>
      <c r="E1382">
        <v>22732964</v>
      </c>
      <c r="F1382">
        <v>0.80300000000000005</v>
      </c>
      <c r="G1382">
        <v>2019</v>
      </c>
    </row>
    <row r="1383" spans="1:7" x14ac:dyDescent="0.3">
      <c r="A1383" t="s">
        <v>3356</v>
      </c>
      <c r="B1383">
        <v>26911995</v>
      </c>
      <c r="C1383">
        <v>2167632</v>
      </c>
      <c r="D1383">
        <v>8.1000000000000003E-2</v>
      </c>
      <c r="E1383">
        <v>24744363</v>
      </c>
      <c r="F1383">
        <v>0.91900000000000004</v>
      </c>
      <c r="G1383">
        <v>2019</v>
      </c>
    </row>
    <row r="1384" spans="1:7" x14ac:dyDescent="0.3">
      <c r="A1384" t="s">
        <v>3357</v>
      </c>
      <c r="B1384">
        <v>26565710</v>
      </c>
      <c r="C1384">
        <v>16649539</v>
      </c>
      <c r="D1384">
        <v>0.627</v>
      </c>
      <c r="E1384">
        <v>9916171</v>
      </c>
      <c r="F1384">
        <v>0.373</v>
      </c>
      <c r="G1384">
        <v>2019</v>
      </c>
    </row>
    <row r="1385" spans="1:7" x14ac:dyDescent="0.3">
      <c r="A1385" t="s">
        <v>3358</v>
      </c>
      <c r="B1385">
        <v>26493648</v>
      </c>
      <c r="C1385">
        <v>9270920</v>
      </c>
      <c r="D1385">
        <v>0.35</v>
      </c>
      <c r="E1385">
        <v>17222728</v>
      </c>
      <c r="F1385">
        <v>0.65</v>
      </c>
      <c r="G1385">
        <v>2019</v>
      </c>
    </row>
    <row r="1386" spans="1:7" x14ac:dyDescent="0.3">
      <c r="A1386" t="s">
        <v>3359</v>
      </c>
      <c r="B1386">
        <v>25775371</v>
      </c>
      <c r="C1386">
        <v>216494</v>
      </c>
      <c r="D1386">
        <v>8.0000000000000002E-3</v>
      </c>
      <c r="E1386">
        <v>25558877</v>
      </c>
      <c r="F1386">
        <v>0.99199999999999999</v>
      </c>
      <c r="G1386">
        <v>2019</v>
      </c>
    </row>
    <row r="1387" spans="1:7" x14ac:dyDescent="0.3">
      <c r="A1387" t="s">
        <v>3360</v>
      </c>
      <c r="B1387">
        <v>24959607</v>
      </c>
      <c r="C1387">
        <v>22680962</v>
      </c>
      <c r="D1387">
        <v>0.90900000000000003</v>
      </c>
      <c r="E1387">
        <v>2278645</v>
      </c>
      <c r="F1387">
        <v>9.0999999999999998E-2</v>
      </c>
      <c r="G1387">
        <v>2019</v>
      </c>
    </row>
    <row r="1388" spans="1:7" x14ac:dyDescent="0.3">
      <c r="A1388" t="s">
        <v>3361</v>
      </c>
      <c r="B1388">
        <v>24701637</v>
      </c>
      <c r="C1388">
        <v>2269878</v>
      </c>
      <c r="D1388">
        <v>9.1999999999999998E-2</v>
      </c>
      <c r="E1388">
        <v>22431759</v>
      </c>
      <c r="F1388">
        <v>0.90800000000000003</v>
      </c>
      <c r="G1388">
        <v>2019</v>
      </c>
    </row>
    <row r="1389" spans="1:7" x14ac:dyDescent="0.3">
      <c r="A1389" t="s">
        <v>3362</v>
      </c>
      <c r="B1389">
        <v>24444590</v>
      </c>
      <c r="C1389">
        <v>1105</v>
      </c>
      <c r="D1389">
        <v>0</v>
      </c>
      <c r="E1389">
        <v>24443485</v>
      </c>
      <c r="F1389">
        <v>1</v>
      </c>
      <c r="G1389">
        <v>2019</v>
      </c>
    </row>
    <row r="1390" spans="1:7" x14ac:dyDescent="0.3">
      <c r="A1390" t="s">
        <v>777</v>
      </c>
      <c r="B1390">
        <v>23841090</v>
      </c>
      <c r="C1390">
        <v>1831718</v>
      </c>
      <c r="D1390">
        <v>7.6999999999999999E-2</v>
      </c>
      <c r="E1390">
        <v>22009372</v>
      </c>
      <c r="F1390">
        <v>0.92300000000000004</v>
      </c>
      <c r="G1390">
        <v>2019</v>
      </c>
    </row>
    <row r="1391" spans="1:7" x14ac:dyDescent="0.3">
      <c r="A1391" t="s">
        <v>3363</v>
      </c>
      <c r="B1391">
        <v>23712090</v>
      </c>
      <c r="C1391">
        <v>20457151</v>
      </c>
      <c r="D1391">
        <v>0.86299999999999999</v>
      </c>
      <c r="E1391">
        <v>3254939</v>
      </c>
      <c r="F1391">
        <v>0.13700000000000001</v>
      </c>
      <c r="G1391">
        <v>2019</v>
      </c>
    </row>
    <row r="1392" spans="1:7" x14ac:dyDescent="0.3">
      <c r="A1392" t="s">
        <v>3364</v>
      </c>
      <c r="B1392">
        <v>23108017</v>
      </c>
      <c r="C1392">
        <v>11136084</v>
      </c>
      <c r="D1392">
        <v>0.48199999999999998</v>
      </c>
      <c r="E1392">
        <v>11971933</v>
      </c>
      <c r="F1392">
        <v>0.51800000000000002</v>
      </c>
      <c r="G1392">
        <v>2019</v>
      </c>
    </row>
    <row r="1393" spans="1:7" x14ac:dyDescent="0.3">
      <c r="A1393" t="s">
        <v>3365</v>
      </c>
      <c r="B1393">
        <v>23076657</v>
      </c>
      <c r="C1393">
        <v>17695781</v>
      </c>
      <c r="D1393">
        <v>0.76700000000000002</v>
      </c>
      <c r="E1393">
        <v>5380876</v>
      </c>
      <c r="F1393">
        <v>0.23300000000000001</v>
      </c>
      <c r="G1393">
        <v>2019</v>
      </c>
    </row>
    <row r="1394" spans="1:7" x14ac:dyDescent="0.3">
      <c r="A1394" t="s">
        <v>3366</v>
      </c>
      <c r="B1394">
        <v>22741061</v>
      </c>
      <c r="C1394">
        <v>22055313</v>
      </c>
      <c r="D1394">
        <v>0.97</v>
      </c>
      <c r="E1394">
        <v>685748</v>
      </c>
      <c r="F1394">
        <v>0.03</v>
      </c>
      <c r="G1394">
        <v>2019</v>
      </c>
    </row>
    <row r="1395" spans="1:7" x14ac:dyDescent="0.3">
      <c r="A1395" t="s">
        <v>3367</v>
      </c>
      <c r="B1395">
        <v>22386555</v>
      </c>
      <c r="C1395">
        <v>15499454</v>
      </c>
      <c r="D1395">
        <v>0.69199999999999995</v>
      </c>
      <c r="E1395">
        <v>6887101</v>
      </c>
      <c r="F1395">
        <v>0.308</v>
      </c>
      <c r="G1395">
        <v>2019</v>
      </c>
    </row>
    <row r="1396" spans="1:7" x14ac:dyDescent="0.3">
      <c r="A1396" t="s">
        <v>3368</v>
      </c>
      <c r="B1396">
        <v>21585326</v>
      </c>
      <c r="C1396">
        <v>19005109</v>
      </c>
      <c r="D1396">
        <v>0.88</v>
      </c>
      <c r="E1396">
        <v>2580217</v>
      </c>
      <c r="F1396">
        <v>0.12</v>
      </c>
      <c r="G1396">
        <v>2019</v>
      </c>
    </row>
    <row r="1397" spans="1:7" x14ac:dyDescent="0.3">
      <c r="A1397" t="s">
        <v>352</v>
      </c>
      <c r="B1397">
        <v>21360215</v>
      </c>
      <c r="C1397">
        <v>21360215</v>
      </c>
      <c r="D1397">
        <v>1</v>
      </c>
      <c r="E1397">
        <v>0</v>
      </c>
      <c r="F1397">
        <v>0</v>
      </c>
      <c r="G1397">
        <v>2019</v>
      </c>
    </row>
    <row r="1398" spans="1:7" x14ac:dyDescent="0.3">
      <c r="A1398" t="s">
        <v>3369</v>
      </c>
      <c r="B1398">
        <v>21314816</v>
      </c>
      <c r="C1398">
        <v>9651611</v>
      </c>
      <c r="D1398">
        <v>0.45300000000000001</v>
      </c>
      <c r="E1398">
        <v>11663205</v>
      </c>
      <c r="F1398">
        <v>0.54700000000000004</v>
      </c>
      <c r="G1398">
        <v>2019</v>
      </c>
    </row>
    <row r="1399" spans="1:7" x14ac:dyDescent="0.3">
      <c r="A1399" t="s">
        <v>3370</v>
      </c>
      <c r="B1399">
        <v>19015465</v>
      </c>
      <c r="C1399">
        <v>91884</v>
      </c>
      <c r="D1399">
        <v>5.0000000000000001E-3</v>
      </c>
      <c r="E1399">
        <v>18923581</v>
      </c>
      <c r="F1399">
        <v>0.995</v>
      </c>
      <c r="G1399">
        <v>2019</v>
      </c>
    </row>
    <row r="1400" spans="1:7" x14ac:dyDescent="0.3">
      <c r="A1400" t="s">
        <v>3371</v>
      </c>
      <c r="B1400">
        <v>18653107</v>
      </c>
      <c r="C1400">
        <v>10532219</v>
      </c>
      <c r="D1400">
        <v>0.56499999999999995</v>
      </c>
      <c r="E1400">
        <v>8120888</v>
      </c>
      <c r="F1400">
        <v>0.435</v>
      </c>
      <c r="G1400">
        <v>2019</v>
      </c>
    </row>
    <row r="1401" spans="1:7" x14ac:dyDescent="0.3">
      <c r="A1401" t="s">
        <v>3372</v>
      </c>
      <c r="B1401">
        <v>1104054072</v>
      </c>
      <c r="C1401">
        <v>245439076</v>
      </c>
      <c r="D1401">
        <v>0.222</v>
      </c>
      <c r="E1401">
        <v>858614996</v>
      </c>
      <c r="F1401">
        <v>0.77800000000000002</v>
      </c>
      <c r="G1401">
        <v>2014</v>
      </c>
    </row>
    <row r="1402" spans="1:7" x14ac:dyDescent="0.3">
      <c r="A1402" t="s">
        <v>3373</v>
      </c>
      <c r="B1402">
        <v>956019788</v>
      </c>
      <c r="C1402">
        <v>255119788</v>
      </c>
      <c r="D1402">
        <v>0.26700000000000002</v>
      </c>
      <c r="E1402">
        <v>700900000</v>
      </c>
      <c r="F1402">
        <v>0.73299999999999998</v>
      </c>
      <c r="G1402">
        <v>2014</v>
      </c>
    </row>
    <row r="1403" spans="1:7" x14ac:dyDescent="0.3">
      <c r="A1403" t="s">
        <v>3374</v>
      </c>
      <c r="B1403">
        <v>772776600</v>
      </c>
      <c r="C1403">
        <v>333176600</v>
      </c>
      <c r="D1403">
        <v>0.43099999999999999</v>
      </c>
      <c r="E1403">
        <v>439600000</v>
      </c>
      <c r="F1403">
        <v>0.56899999999999995</v>
      </c>
      <c r="G1403">
        <v>2014</v>
      </c>
    </row>
    <row r="1404" spans="1:7" x14ac:dyDescent="0.3">
      <c r="A1404" t="s">
        <v>3375</v>
      </c>
      <c r="B1404">
        <v>758410378</v>
      </c>
      <c r="C1404">
        <v>241410378</v>
      </c>
      <c r="D1404">
        <v>0.318</v>
      </c>
      <c r="E1404">
        <v>517000000</v>
      </c>
      <c r="F1404">
        <v>0.68200000000000005</v>
      </c>
      <c r="G1404">
        <v>2014</v>
      </c>
    </row>
    <row r="1405" spans="1:7" x14ac:dyDescent="0.3">
      <c r="A1405" t="s">
        <v>3376</v>
      </c>
      <c r="B1405">
        <v>755356711</v>
      </c>
      <c r="C1405">
        <v>337135885</v>
      </c>
      <c r="D1405">
        <v>0.44600000000000001</v>
      </c>
      <c r="E1405">
        <v>418220826</v>
      </c>
      <c r="F1405">
        <v>0.55400000000000005</v>
      </c>
      <c r="G1405">
        <v>2014</v>
      </c>
    </row>
    <row r="1406" spans="1:7" x14ac:dyDescent="0.3">
      <c r="A1406" t="s">
        <v>3377</v>
      </c>
      <c r="B1406">
        <v>746045700</v>
      </c>
      <c r="C1406">
        <v>233921534</v>
      </c>
      <c r="D1406">
        <v>0.314</v>
      </c>
      <c r="E1406">
        <v>512124166</v>
      </c>
      <c r="F1406">
        <v>0.68600000000000005</v>
      </c>
      <c r="G1406">
        <v>2014</v>
      </c>
    </row>
    <row r="1407" spans="1:7" x14ac:dyDescent="0.3">
      <c r="A1407" t="s">
        <v>3378</v>
      </c>
      <c r="B1407">
        <v>714421503</v>
      </c>
      <c r="C1407">
        <v>259766572</v>
      </c>
      <c r="D1407">
        <v>0.36399999999999999</v>
      </c>
      <c r="E1407">
        <v>454654931</v>
      </c>
      <c r="F1407">
        <v>0.63600000000000001</v>
      </c>
      <c r="G1407">
        <v>2014</v>
      </c>
    </row>
    <row r="1408" spans="1:7" x14ac:dyDescent="0.3">
      <c r="A1408" t="s">
        <v>3379</v>
      </c>
      <c r="B1408">
        <v>710644566</v>
      </c>
      <c r="C1408">
        <v>208545589</v>
      </c>
      <c r="D1408">
        <v>0.29299999999999998</v>
      </c>
      <c r="E1408">
        <v>502098977</v>
      </c>
      <c r="F1408">
        <v>0.70699999999999996</v>
      </c>
      <c r="G1408">
        <v>2014</v>
      </c>
    </row>
    <row r="1409" spans="1:7" x14ac:dyDescent="0.3">
      <c r="A1409" t="s">
        <v>3380</v>
      </c>
      <c r="B1409">
        <v>708982323</v>
      </c>
      <c r="C1409">
        <v>202853933</v>
      </c>
      <c r="D1409">
        <v>0.28599999999999998</v>
      </c>
      <c r="E1409">
        <v>506128390</v>
      </c>
      <c r="F1409">
        <v>0.71399999999999997</v>
      </c>
      <c r="G1409">
        <v>2014</v>
      </c>
    </row>
    <row r="1410" spans="1:7" x14ac:dyDescent="0.3">
      <c r="A1410" t="s">
        <v>3381</v>
      </c>
      <c r="B1410">
        <v>681070397</v>
      </c>
      <c r="C1410">
        <v>188020017</v>
      </c>
      <c r="D1410">
        <v>0.27600000000000002</v>
      </c>
      <c r="E1410">
        <v>493050380</v>
      </c>
      <c r="F1410">
        <v>0.72399999999999998</v>
      </c>
      <c r="G1410">
        <v>2014</v>
      </c>
    </row>
    <row r="1411" spans="1:7" x14ac:dyDescent="0.3">
      <c r="A1411" t="s">
        <v>3382</v>
      </c>
      <c r="B1411">
        <v>657827828</v>
      </c>
      <c r="C1411">
        <v>222527828</v>
      </c>
      <c r="D1411">
        <v>0.33800000000000002</v>
      </c>
      <c r="E1411">
        <v>435300000</v>
      </c>
      <c r="F1411">
        <v>0.66200000000000003</v>
      </c>
      <c r="G1411">
        <v>2014</v>
      </c>
    </row>
    <row r="1412" spans="1:7" x14ac:dyDescent="0.3">
      <c r="A1412" t="s">
        <v>3383</v>
      </c>
      <c r="B1412">
        <v>621537519</v>
      </c>
      <c r="C1412">
        <v>177002924</v>
      </c>
      <c r="D1412">
        <v>0.28499999999999998</v>
      </c>
      <c r="E1412">
        <v>444534595</v>
      </c>
      <c r="F1412">
        <v>0.71499999999999997</v>
      </c>
      <c r="G1412">
        <v>2014</v>
      </c>
    </row>
    <row r="1413" spans="1:7" x14ac:dyDescent="0.3">
      <c r="A1413" t="s">
        <v>3384</v>
      </c>
      <c r="B1413">
        <v>547626372</v>
      </c>
      <c r="C1413">
        <v>350126372</v>
      </c>
      <c r="D1413">
        <v>0.63900000000000001</v>
      </c>
      <c r="E1413">
        <v>197500000</v>
      </c>
      <c r="F1413">
        <v>0.36099999999999999</v>
      </c>
      <c r="G1413">
        <v>2014</v>
      </c>
    </row>
    <row r="1414" spans="1:7" x14ac:dyDescent="0.3">
      <c r="A1414" t="s">
        <v>3385</v>
      </c>
      <c r="B1414">
        <v>524976069</v>
      </c>
      <c r="C1414">
        <v>200676069</v>
      </c>
      <c r="D1414">
        <v>0.38200000000000001</v>
      </c>
      <c r="E1414">
        <v>324300000</v>
      </c>
      <c r="F1414">
        <v>0.61799999999999999</v>
      </c>
      <c r="G1414">
        <v>2014</v>
      </c>
    </row>
    <row r="1415" spans="1:7" x14ac:dyDescent="0.3">
      <c r="A1415" t="s">
        <v>3386</v>
      </c>
      <c r="B1415">
        <v>498781117</v>
      </c>
      <c r="C1415">
        <v>131538435</v>
      </c>
      <c r="D1415">
        <v>0.26400000000000001</v>
      </c>
      <c r="E1415">
        <v>367242682</v>
      </c>
      <c r="F1415">
        <v>0.73599999999999999</v>
      </c>
      <c r="G1415">
        <v>2014</v>
      </c>
    </row>
    <row r="1416" spans="1:7" x14ac:dyDescent="0.3">
      <c r="A1416" t="s">
        <v>3387</v>
      </c>
      <c r="B1416">
        <v>485004754</v>
      </c>
      <c r="C1416">
        <v>191204754</v>
      </c>
      <c r="D1416">
        <v>0.39400000000000002</v>
      </c>
      <c r="E1416">
        <v>293800000</v>
      </c>
      <c r="F1416">
        <v>0.60599999999999998</v>
      </c>
      <c r="G1416">
        <v>2014</v>
      </c>
    </row>
    <row r="1417" spans="1:7" x14ac:dyDescent="0.3">
      <c r="A1417" t="s">
        <v>3388</v>
      </c>
      <c r="B1417">
        <v>468060692</v>
      </c>
      <c r="C1417">
        <v>257760692</v>
      </c>
      <c r="D1417">
        <v>0.55100000000000005</v>
      </c>
      <c r="E1417">
        <v>210300000</v>
      </c>
      <c r="F1417">
        <v>0.44900000000000001</v>
      </c>
      <c r="G1417">
        <v>2014</v>
      </c>
    </row>
    <row r="1418" spans="1:7" x14ac:dyDescent="0.3">
      <c r="A1418" t="s">
        <v>3389</v>
      </c>
      <c r="B1418">
        <v>458863600</v>
      </c>
      <c r="C1418">
        <v>126663600</v>
      </c>
      <c r="D1418">
        <v>0.27600000000000002</v>
      </c>
      <c r="E1418">
        <v>332200000</v>
      </c>
      <c r="F1418">
        <v>0.72399999999999998</v>
      </c>
      <c r="G1418">
        <v>2014</v>
      </c>
    </row>
    <row r="1419" spans="1:7" x14ac:dyDescent="0.3">
      <c r="A1419" t="s">
        <v>3390</v>
      </c>
      <c r="B1419">
        <v>373515621</v>
      </c>
      <c r="C1419">
        <v>83850911</v>
      </c>
      <c r="D1419">
        <v>0.224</v>
      </c>
      <c r="E1419">
        <v>289664710</v>
      </c>
      <c r="F1419">
        <v>0.77600000000000002</v>
      </c>
      <c r="G1419">
        <v>2014</v>
      </c>
    </row>
    <row r="1420" spans="1:7" x14ac:dyDescent="0.3">
      <c r="A1420" t="s">
        <v>3391</v>
      </c>
      <c r="B1420">
        <v>370541256</v>
      </c>
      <c r="C1420">
        <v>100206256</v>
      </c>
      <c r="D1420">
        <v>0.27</v>
      </c>
      <c r="E1420">
        <v>270335000</v>
      </c>
      <c r="F1420">
        <v>0.73</v>
      </c>
      <c r="G1420">
        <v>2014</v>
      </c>
    </row>
    <row r="1421" spans="1:7" x14ac:dyDescent="0.3">
      <c r="A1421" t="s">
        <v>3392</v>
      </c>
      <c r="B1421">
        <v>369330363</v>
      </c>
      <c r="C1421">
        <v>167767189</v>
      </c>
      <c r="D1421">
        <v>0.45400000000000001</v>
      </c>
      <c r="E1421">
        <v>201563174</v>
      </c>
      <c r="F1421">
        <v>0.54600000000000004</v>
      </c>
      <c r="G1421">
        <v>2014</v>
      </c>
    </row>
    <row r="1422" spans="1:7" x14ac:dyDescent="0.3">
      <c r="A1422" t="s">
        <v>3393</v>
      </c>
      <c r="B1422">
        <v>363204635</v>
      </c>
      <c r="C1422">
        <v>113746621</v>
      </c>
      <c r="D1422">
        <v>0.313</v>
      </c>
      <c r="E1422">
        <v>249458014</v>
      </c>
      <c r="F1422">
        <v>0.68700000000000006</v>
      </c>
      <c r="G1422">
        <v>2014</v>
      </c>
    </row>
    <row r="1423" spans="1:7" x14ac:dyDescent="0.3">
      <c r="A1423" t="s">
        <v>3394</v>
      </c>
      <c r="B1423">
        <v>359200044</v>
      </c>
      <c r="C1423">
        <v>101200044</v>
      </c>
      <c r="D1423">
        <v>0.28199999999999997</v>
      </c>
      <c r="E1423">
        <v>258000000</v>
      </c>
      <c r="F1423">
        <v>0.71799999999999997</v>
      </c>
      <c r="G1423">
        <v>2014</v>
      </c>
    </row>
    <row r="1424" spans="1:7" x14ac:dyDescent="0.3">
      <c r="A1424" t="s">
        <v>3395</v>
      </c>
      <c r="B1424">
        <v>348319861</v>
      </c>
      <c r="C1424">
        <v>102427862</v>
      </c>
      <c r="D1424">
        <v>0.29399999999999998</v>
      </c>
      <c r="E1424">
        <v>245891999</v>
      </c>
      <c r="F1424">
        <v>0.70599999999999996</v>
      </c>
      <c r="G1424">
        <v>2014</v>
      </c>
    </row>
    <row r="1425" spans="1:7" x14ac:dyDescent="0.3">
      <c r="A1425" t="s">
        <v>3396</v>
      </c>
      <c r="B1425">
        <v>337580051</v>
      </c>
      <c r="C1425">
        <v>106580051</v>
      </c>
      <c r="D1425">
        <v>0.316</v>
      </c>
      <c r="E1425">
        <v>231000000</v>
      </c>
      <c r="F1425">
        <v>0.68400000000000005</v>
      </c>
      <c r="G1425">
        <v>2014</v>
      </c>
    </row>
    <row r="1426" spans="1:7" x14ac:dyDescent="0.3">
      <c r="A1426" t="s">
        <v>3397</v>
      </c>
      <c r="B1426">
        <v>331333876</v>
      </c>
      <c r="C1426">
        <v>191719337</v>
      </c>
      <c r="D1426">
        <v>0.57899999999999996</v>
      </c>
      <c r="E1426">
        <v>139614539</v>
      </c>
      <c r="F1426">
        <v>0.42099999999999999</v>
      </c>
      <c r="G1426">
        <v>2014</v>
      </c>
    </row>
    <row r="1427" spans="1:7" x14ac:dyDescent="0.3">
      <c r="A1427" t="s">
        <v>3398</v>
      </c>
      <c r="B1427">
        <v>307166834</v>
      </c>
      <c r="C1427">
        <v>124872350</v>
      </c>
      <c r="D1427">
        <v>0.40699999999999997</v>
      </c>
      <c r="E1427">
        <v>182294484</v>
      </c>
      <c r="F1427">
        <v>0.59299999999999997</v>
      </c>
      <c r="G1427">
        <v>2014</v>
      </c>
    </row>
    <row r="1428" spans="1:7" x14ac:dyDescent="0.3">
      <c r="A1428" t="s">
        <v>3399</v>
      </c>
      <c r="B1428">
        <v>288885818</v>
      </c>
      <c r="C1428">
        <v>150947895</v>
      </c>
      <c r="D1428">
        <v>0.52300000000000002</v>
      </c>
      <c r="E1428">
        <v>137937923</v>
      </c>
      <c r="F1428">
        <v>0.47699999999999998</v>
      </c>
      <c r="G1428">
        <v>2014</v>
      </c>
    </row>
    <row r="1429" spans="1:7" x14ac:dyDescent="0.3">
      <c r="A1429" t="s">
        <v>3400</v>
      </c>
      <c r="B1429">
        <v>282370135</v>
      </c>
      <c r="C1429">
        <v>76271832</v>
      </c>
      <c r="D1429">
        <v>0.27</v>
      </c>
      <c r="E1429">
        <v>206098303</v>
      </c>
      <c r="F1429">
        <v>0.73</v>
      </c>
      <c r="G1429">
        <v>2014</v>
      </c>
    </row>
    <row r="1430" spans="1:7" x14ac:dyDescent="0.3">
      <c r="A1430" t="s">
        <v>3401</v>
      </c>
      <c r="B1430">
        <v>275698039</v>
      </c>
      <c r="C1430">
        <v>111506430</v>
      </c>
      <c r="D1430">
        <v>0.40400000000000003</v>
      </c>
      <c r="E1430">
        <v>164191609</v>
      </c>
      <c r="F1430">
        <v>0.59599999999999997</v>
      </c>
      <c r="G1430">
        <v>2014</v>
      </c>
    </row>
    <row r="1431" spans="1:7" x14ac:dyDescent="0.3">
      <c r="A1431" t="s">
        <v>3402</v>
      </c>
      <c r="B1431">
        <v>270665134</v>
      </c>
      <c r="C1431">
        <v>150157400</v>
      </c>
      <c r="D1431">
        <v>0.55500000000000005</v>
      </c>
      <c r="E1431">
        <v>120507734</v>
      </c>
      <c r="F1431">
        <v>0.44500000000000001</v>
      </c>
      <c r="G1431">
        <v>2014</v>
      </c>
    </row>
    <row r="1432" spans="1:7" x14ac:dyDescent="0.3">
      <c r="A1432" t="s">
        <v>3403</v>
      </c>
      <c r="B1432">
        <v>268175631</v>
      </c>
      <c r="C1432">
        <v>65014513</v>
      </c>
      <c r="D1432">
        <v>0.24199999999999999</v>
      </c>
      <c r="E1432">
        <v>203161118</v>
      </c>
      <c r="F1432">
        <v>0.75800000000000001</v>
      </c>
      <c r="G1432">
        <v>2014</v>
      </c>
    </row>
    <row r="1433" spans="1:7" x14ac:dyDescent="0.3">
      <c r="A1433" t="s">
        <v>3404</v>
      </c>
      <c r="B1433">
        <v>257047661</v>
      </c>
      <c r="C1433">
        <v>84273813</v>
      </c>
      <c r="D1433">
        <v>0.32800000000000001</v>
      </c>
      <c r="E1433">
        <v>172773848</v>
      </c>
      <c r="F1433">
        <v>0.67200000000000004</v>
      </c>
      <c r="G1433">
        <v>2014</v>
      </c>
    </row>
    <row r="1434" spans="1:7" x14ac:dyDescent="0.3">
      <c r="A1434" t="s">
        <v>3405</v>
      </c>
      <c r="B1434">
        <v>244819862</v>
      </c>
      <c r="C1434">
        <v>72688614</v>
      </c>
      <c r="D1434">
        <v>0.29699999999999999</v>
      </c>
      <c r="E1434">
        <v>172131248</v>
      </c>
      <c r="F1434">
        <v>0.70299999999999996</v>
      </c>
      <c r="G1434">
        <v>2014</v>
      </c>
    </row>
    <row r="1435" spans="1:7" x14ac:dyDescent="0.3">
      <c r="A1435" t="s">
        <v>3406</v>
      </c>
      <c r="B1435">
        <v>242688965</v>
      </c>
      <c r="C1435">
        <v>58607007</v>
      </c>
      <c r="D1435">
        <v>0.24099999999999999</v>
      </c>
      <c r="E1435">
        <v>184081958</v>
      </c>
      <c r="F1435">
        <v>0.75900000000000001</v>
      </c>
      <c r="G1435">
        <v>2014</v>
      </c>
    </row>
    <row r="1436" spans="1:7" x14ac:dyDescent="0.3">
      <c r="A1436" t="s">
        <v>3407</v>
      </c>
      <c r="B1436">
        <v>233555708</v>
      </c>
      <c r="C1436">
        <v>91125683</v>
      </c>
      <c r="D1436">
        <v>0.39</v>
      </c>
      <c r="E1436">
        <v>142430025</v>
      </c>
      <c r="F1436">
        <v>0.61</v>
      </c>
      <c r="G1436">
        <v>2014</v>
      </c>
    </row>
    <row r="1437" spans="1:7" x14ac:dyDescent="0.3">
      <c r="A1437" t="s">
        <v>3408</v>
      </c>
      <c r="B1437">
        <v>222809600</v>
      </c>
      <c r="C1437">
        <v>92168600</v>
      </c>
      <c r="D1437">
        <v>0.41399999999999998</v>
      </c>
      <c r="E1437">
        <v>130641000</v>
      </c>
      <c r="F1437">
        <v>0.58599999999999997</v>
      </c>
      <c r="G1437">
        <v>2014</v>
      </c>
    </row>
    <row r="1438" spans="1:7" x14ac:dyDescent="0.3">
      <c r="A1438" t="s">
        <v>3409</v>
      </c>
      <c r="B1438">
        <v>217124280</v>
      </c>
      <c r="C1438">
        <v>56280355</v>
      </c>
      <c r="D1438">
        <v>0.25900000000000001</v>
      </c>
      <c r="E1438">
        <v>160843925</v>
      </c>
      <c r="F1438">
        <v>0.74099999999999999</v>
      </c>
      <c r="G1438">
        <v>2014</v>
      </c>
    </row>
    <row r="1439" spans="1:7" x14ac:dyDescent="0.3">
      <c r="A1439" t="s">
        <v>3410</v>
      </c>
      <c r="B1439">
        <v>214657577</v>
      </c>
      <c r="C1439">
        <v>39322544</v>
      </c>
      <c r="D1439">
        <v>0.183</v>
      </c>
      <c r="E1439">
        <v>175335033</v>
      </c>
      <c r="F1439">
        <v>0.81699999999999995</v>
      </c>
      <c r="G1439">
        <v>2014</v>
      </c>
    </row>
    <row r="1440" spans="1:7" x14ac:dyDescent="0.3">
      <c r="A1440" t="s">
        <v>3411</v>
      </c>
      <c r="B1440">
        <v>212902372</v>
      </c>
      <c r="C1440">
        <v>128002372</v>
      </c>
      <c r="D1440">
        <v>0.60099999999999998</v>
      </c>
      <c r="E1440">
        <v>84900000</v>
      </c>
      <c r="F1440">
        <v>0.39900000000000002</v>
      </c>
      <c r="G1440">
        <v>2014</v>
      </c>
    </row>
    <row r="1441" spans="1:7" x14ac:dyDescent="0.3">
      <c r="A1441" t="s">
        <v>3412</v>
      </c>
      <c r="B1441">
        <v>211817906</v>
      </c>
      <c r="C1441">
        <v>85817906</v>
      </c>
      <c r="D1441">
        <v>0.40500000000000003</v>
      </c>
      <c r="E1441">
        <v>126000000</v>
      </c>
      <c r="F1441">
        <v>0.59499999999999997</v>
      </c>
      <c r="G1441">
        <v>2014</v>
      </c>
    </row>
    <row r="1442" spans="1:7" x14ac:dyDescent="0.3">
      <c r="A1442" t="s">
        <v>3413</v>
      </c>
      <c r="B1442">
        <v>203277636</v>
      </c>
      <c r="C1442">
        <v>43577636</v>
      </c>
      <c r="D1442">
        <v>0.214</v>
      </c>
      <c r="E1442">
        <v>159700000</v>
      </c>
      <c r="F1442">
        <v>0.78600000000000003</v>
      </c>
      <c r="G1442">
        <v>2014</v>
      </c>
    </row>
    <row r="1443" spans="1:7" x14ac:dyDescent="0.3">
      <c r="A1443" t="s">
        <v>3414</v>
      </c>
      <c r="B1443">
        <v>196710396</v>
      </c>
      <c r="C1443">
        <v>83911193</v>
      </c>
      <c r="D1443">
        <v>0.42699999999999999</v>
      </c>
      <c r="E1443">
        <v>112799203</v>
      </c>
      <c r="F1443">
        <v>0.57299999999999995</v>
      </c>
      <c r="G1443">
        <v>2014</v>
      </c>
    </row>
    <row r="1444" spans="1:7" x14ac:dyDescent="0.3">
      <c r="A1444" t="s">
        <v>3415</v>
      </c>
      <c r="B1444">
        <v>192330738</v>
      </c>
      <c r="C1444">
        <v>101530738</v>
      </c>
      <c r="D1444">
        <v>0.52800000000000002</v>
      </c>
      <c r="E1444">
        <v>90800000</v>
      </c>
      <c r="F1444">
        <v>0.47199999999999998</v>
      </c>
      <c r="G1444">
        <v>2014</v>
      </c>
    </row>
    <row r="1445" spans="1:7" x14ac:dyDescent="0.3">
      <c r="A1445" t="s">
        <v>3416</v>
      </c>
      <c r="B1445">
        <v>189017596</v>
      </c>
      <c r="C1445">
        <v>777896</v>
      </c>
      <c r="D1445">
        <v>4.0000000000000001E-3</v>
      </c>
      <c r="E1445">
        <v>188239700</v>
      </c>
      <c r="F1445">
        <v>0.996</v>
      </c>
      <c r="G1445">
        <v>2014</v>
      </c>
    </row>
    <row r="1446" spans="1:7" x14ac:dyDescent="0.3">
      <c r="A1446" t="s">
        <v>3417</v>
      </c>
      <c r="B1446">
        <v>172936941</v>
      </c>
      <c r="C1446">
        <v>59301324</v>
      </c>
      <c r="D1446">
        <v>0.34300000000000003</v>
      </c>
      <c r="E1446">
        <v>113635617</v>
      </c>
      <c r="F1446">
        <v>0.65700000000000003</v>
      </c>
      <c r="G1446">
        <v>2014</v>
      </c>
    </row>
    <row r="1447" spans="1:7" x14ac:dyDescent="0.3">
      <c r="A1447" t="s">
        <v>3418</v>
      </c>
      <c r="B1447">
        <v>169837010</v>
      </c>
      <c r="C1447">
        <v>86208010</v>
      </c>
      <c r="D1447">
        <v>0.50800000000000001</v>
      </c>
      <c r="E1447">
        <v>83629000</v>
      </c>
      <c r="F1447">
        <v>0.49199999999999999</v>
      </c>
      <c r="G1447">
        <v>2014</v>
      </c>
    </row>
    <row r="1448" spans="1:7" x14ac:dyDescent="0.3">
      <c r="A1448" t="s">
        <v>3419</v>
      </c>
      <c r="B1448">
        <v>161502194</v>
      </c>
      <c r="C1448">
        <v>47602194</v>
      </c>
      <c r="D1448">
        <v>0.29499999999999998</v>
      </c>
      <c r="E1448">
        <v>113900000</v>
      </c>
      <c r="F1448">
        <v>0.70499999999999996</v>
      </c>
      <c r="G1448">
        <v>2014</v>
      </c>
    </row>
    <row r="1449" spans="1:7" x14ac:dyDescent="0.3">
      <c r="A1449" t="s">
        <v>3420</v>
      </c>
      <c r="B1449">
        <v>161459297</v>
      </c>
      <c r="C1449">
        <v>115637895</v>
      </c>
      <c r="D1449">
        <v>0.71599999999999997</v>
      </c>
      <c r="E1449">
        <v>45821402</v>
      </c>
      <c r="F1449">
        <v>0.28399999999999997</v>
      </c>
      <c r="G1449">
        <v>2014</v>
      </c>
    </row>
    <row r="1450" spans="1:7" x14ac:dyDescent="0.3">
      <c r="A1450" t="s">
        <v>3421</v>
      </c>
      <c r="B1450">
        <v>155641650</v>
      </c>
      <c r="C1450">
        <v>78031620</v>
      </c>
      <c r="D1450">
        <v>0.501</v>
      </c>
      <c r="E1450">
        <v>77610030</v>
      </c>
      <c r="F1450">
        <v>0.499</v>
      </c>
      <c r="G1450">
        <v>2014</v>
      </c>
    </row>
    <row r="1451" spans="1:7" x14ac:dyDescent="0.3">
      <c r="A1451" t="s">
        <v>3422</v>
      </c>
      <c r="B1451">
        <v>154468902</v>
      </c>
      <c r="C1451">
        <v>134938200</v>
      </c>
      <c r="D1451">
        <v>0.874</v>
      </c>
      <c r="E1451">
        <v>19530702</v>
      </c>
      <c r="F1451">
        <v>0.126</v>
      </c>
      <c r="G1451">
        <v>2014</v>
      </c>
    </row>
    <row r="1452" spans="1:7" x14ac:dyDescent="0.3">
      <c r="A1452" t="s">
        <v>3423</v>
      </c>
      <c r="B1452">
        <v>146965787</v>
      </c>
      <c r="C1452">
        <v>59165787</v>
      </c>
      <c r="D1452">
        <v>0.40300000000000002</v>
      </c>
      <c r="E1452">
        <v>87800000</v>
      </c>
      <c r="F1452">
        <v>0.59699999999999998</v>
      </c>
      <c r="G1452">
        <v>2014</v>
      </c>
    </row>
    <row r="1453" spans="1:7" x14ac:dyDescent="0.3">
      <c r="A1453" t="s">
        <v>3424</v>
      </c>
      <c r="B1453">
        <v>141654055</v>
      </c>
      <c r="C1453">
        <v>228984</v>
      </c>
      <c r="D1453">
        <v>2E-3</v>
      </c>
      <c r="E1453">
        <v>141425071</v>
      </c>
      <c r="F1453">
        <v>0.998</v>
      </c>
      <c r="G1453">
        <v>2014</v>
      </c>
    </row>
    <row r="1454" spans="1:7" x14ac:dyDescent="0.3">
      <c r="A1454" t="s">
        <v>3425</v>
      </c>
      <c r="B1454">
        <v>138342258</v>
      </c>
      <c r="C1454">
        <v>2589811</v>
      </c>
      <c r="D1454">
        <v>1.9E-2</v>
      </c>
      <c r="E1454">
        <v>135752447</v>
      </c>
      <c r="F1454">
        <v>0.98099999999999998</v>
      </c>
      <c r="G1454">
        <v>2014</v>
      </c>
    </row>
    <row r="1455" spans="1:7" x14ac:dyDescent="0.3">
      <c r="A1455" t="s">
        <v>3426</v>
      </c>
      <c r="B1455">
        <v>138224951</v>
      </c>
      <c r="C1455">
        <v>82390774</v>
      </c>
      <c r="D1455">
        <v>0.59599999999999997</v>
      </c>
      <c r="E1455">
        <v>55834177</v>
      </c>
      <c r="F1455">
        <v>0.40400000000000003</v>
      </c>
      <c r="G1455">
        <v>2014</v>
      </c>
    </row>
    <row r="1456" spans="1:7" x14ac:dyDescent="0.3">
      <c r="A1456" t="s">
        <v>3427</v>
      </c>
      <c r="B1456">
        <v>136853506</v>
      </c>
      <c r="C1456">
        <v>85911262</v>
      </c>
      <c r="D1456">
        <v>0.628</v>
      </c>
      <c r="E1456">
        <v>50942244</v>
      </c>
      <c r="F1456">
        <v>0.372</v>
      </c>
      <c r="G1456">
        <v>2014</v>
      </c>
    </row>
    <row r="1457" spans="1:7" x14ac:dyDescent="0.3">
      <c r="A1457" t="s">
        <v>3428</v>
      </c>
      <c r="B1457">
        <v>135503748</v>
      </c>
      <c r="C1457">
        <v>50577412</v>
      </c>
      <c r="D1457">
        <v>0.373</v>
      </c>
      <c r="E1457">
        <v>84926336</v>
      </c>
      <c r="F1457">
        <v>0.627</v>
      </c>
      <c r="G1457">
        <v>2014</v>
      </c>
    </row>
    <row r="1458" spans="1:7" x14ac:dyDescent="0.3">
      <c r="A1458" t="s">
        <v>3429</v>
      </c>
      <c r="B1458">
        <v>127994610</v>
      </c>
      <c r="C1458">
        <v>46294610</v>
      </c>
      <c r="D1458">
        <v>0.36199999999999999</v>
      </c>
      <c r="E1458">
        <v>81700000</v>
      </c>
      <c r="F1458">
        <v>0.63800000000000001</v>
      </c>
      <c r="G1458">
        <v>2014</v>
      </c>
    </row>
    <row r="1459" spans="1:7" x14ac:dyDescent="0.3">
      <c r="A1459" t="s">
        <v>3430</v>
      </c>
      <c r="B1459">
        <v>126069509</v>
      </c>
      <c r="C1459">
        <v>38543473</v>
      </c>
      <c r="D1459">
        <v>0.30599999999999999</v>
      </c>
      <c r="E1459">
        <v>87526036</v>
      </c>
      <c r="F1459">
        <v>0.69399999999999995</v>
      </c>
      <c r="G1459">
        <v>2014</v>
      </c>
    </row>
    <row r="1460" spans="1:7" x14ac:dyDescent="0.3">
      <c r="A1460" t="s">
        <v>3431</v>
      </c>
      <c r="B1460">
        <v>123726688</v>
      </c>
      <c r="C1460">
        <v>35893537</v>
      </c>
      <c r="D1460">
        <v>0.28999999999999998</v>
      </c>
      <c r="E1460">
        <v>87833151</v>
      </c>
      <c r="F1460">
        <v>0.71</v>
      </c>
      <c r="G1460">
        <v>2014</v>
      </c>
    </row>
    <row r="1461" spans="1:7" x14ac:dyDescent="0.3">
      <c r="A1461" t="s">
        <v>3432</v>
      </c>
      <c r="B1461">
        <v>120885527</v>
      </c>
      <c r="C1461">
        <v>64251541</v>
      </c>
      <c r="D1461">
        <v>0.53200000000000003</v>
      </c>
      <c r="E1461">
        <v>56633986</v>
      </c>
      <c r="F1461">
        <v>0.46800000000000003</v>
      </c>
      <c r="G1461">
        <v>2014</v>
      </c>
    </row>
    <row r="1462" spans="1:7" x14ac:dyDescent="0.3">
      <c r="A1462" t="s">
        <v>3433</v>
      </c>
      <c r="B1462">
        <v>117831631</v>
      </c>
      <c r="C1462">
        <v>23219748</v>
      </c>
      <c r="D1462">
        <v>0.19700000000000001</v>
      </c>
      <c r="E1462">
        <v>94611883</v>
      </c>
      <c r="F1462">
        <v>0.80300000000000005</v>
      </c>
      <c r="G1462">
        <v>2014</v>
      </c>
    </row>
    <row r="1463" spans="1:7" x14ac:dyDescent="0.3">
      <c r="A1463" t="s">
        <v>3434</v>
      </c>
      <c r="B1463">
        <v>114178613</v>
      </c>
      <c r="C1463">
        <v>17223265</v>
      </c>
      <c r="D1463">
        <v>0.151</v>
      </c>
      <c r="E1463">
        <v>96955348</v>
      </c>
      <c r="F1463">
        <v>0.84899999999999998</v>
      </c>
      <c r="G1463">
        <v>2014</v>
      </c>
    </row>
    <row r="1464" spans="1:7" x14ac:dyDescent="0.3">
      <c r="A1464" t="s">
        <v>3435</v>
      </c>
      <c r="B1464">
        <v>111928365</v>
      </c>
      <c r="C1464">
        <v>71962800</v>
      </c>
      <c r="D1464">
        <v>0.64300000000000002</v>
      </c>
      <c r="E1464">
        <v>39965565</v>
      </c>
      <c r="F1464">
        <v>0.35699999999999998</v>
      </c>
      <c r="G1464">
        <v>2014</v>
      </c>
    </row>
    <row r="1465" spans="1:7" x14ac:dyDescent="0.3">
      <c r="A1465" t="s">
        <v>3436</v>
      </c>
      <c r="B1465">
        <v>108255770</v>
      </c>
      <c r="C1465">
        <v>50837305</v>
      </c>
      <c r="D1465">
        <v>0.47</v>
      </c>
      <c r="E1465">
        <v>57418465</v>
      </c>
      <c r="F1465">
        <v>0.53</v>
      </c>
      <c r="G1465">
        <v>2014</v>
      </c>
    </row>
    <row r="1466" spans="1:7" x14ac:dyDescent="0.3">
      <c r="A1466" t="s">
        <v>3437</v>
      </c>
      <c r="B1466">
        <v>107645357</v>
      </c>
      <c r="C1466">
        <v>54445357</v>
      </c>
      <c r="D1466">
        <v>0.50600000000000001</v>
      </c>
      <c r="E1466">
        <v>53200000</v>
      </c>
      <c r="F1466">
        <v>0.49399999999999999</v>
      </c>
      <c r="G1466">
        <v>2014</v>
      </c>
    </row>
    <row r="1467" spans="1:7" x14ac:dyDescent="0.3">
      <c r="A1467" t="s">
        <v>3438</v>
      </c>
      <c r="B1467">
        <v>106980263</v>
      </c>
      <c r="C1467">
        <v>208959</v>
      </c>
      <c r="D1467">
        <v>2E-3</v>
      </c>
      <c r="E1467">
        <v>106771304</v>
      </c>
      <c r="F1467">
        <v>0.998</v>
      </c>
      <c r="G1467">
        <v>2014</v>
      </c>
    </row>
    <row r="1468" spans="1:7" x14ac:dyDescent="0.3">
      <c r="A1468" t="s">
        <v>3439</v>
      </c>
      <c r="B1468">
        <v>103590271</v>
      </c>
      <c r="C1468">
        <v>50856010</v>
      </c>
      <c r="D1468">
        <v>0.49099999999999999</v>
      </c>
      <c r="E1468">
        <v>52734261</v>
      </c>
      <c r="F1468">
        <v>0.50900000000000001</v>
      </c>
      <c r="G1468">
        <v>2014</v>
      </c>
    </row>
    <row r="1469" spans="1:7" x14ac:dyDescent="0.3">
      <c r="A1469" t="s">
        <v>3440</v>
      </c>
      <c r="B1469">
        <v>103215094</v>
      </c>
      <c r="C1469">
        <v>42340598</v>
      </c>
      <c r="D1469">
        <v>0.41</v>
      </c>
      <c r="E1469">
        <v>60874496</v>
      </c>
      <c r="F1469">
        <v>0.59</v>
      </c>
      <c r="G1469">
        <v>2014</v>
      </c>
    </row>
    <row r="1470" spans="1:7" x14ac:dyDescent="0.3">
      <c r="A1470" t="s">
        <v>3441</v>
      </c>
      <c r="B1470">
        <v>103039258</v>
      </c>
      <c r="C1470">
        <v>23022309</v>
      </c>
      <c r="D1470">
        <v>0.223</v>
      </c>
      <c r="E1470">
        <v>80016949</v>
      </c>
      <c r="F1470">
        <v>0.77700000000000002</v>
      </c>
      <c r="G1470">
        <v>2014</v>
      </c>
    </row>
    <row r="1471" spans="1:7" x14ac:dyDescent="0.3">
      <c r="A1471" t="s">
        <v>3442</v>
      </c>
      <c r="B1471">
        <v>101888019</v>
      </c>
      <c r="C1471">
        <v>91443253</v>
      </c>
      <c r="D1471">
        <v>0.89700000000000002</v>
      </c>
      <c r="E1471">
        <v>10444766</v>
      </c>
      <c r="F1471">
        <v>0.10299999999999999</v>
      </c>
      <c r="G1471">
        <v>2014</v>
      </c>
    </row>
    <row r="1472" spans="1:7" x14ac:dyDescent="0.3">
      <c r="A1472" t="s">
        <v>3443</v>
      </c>
      <c r="B1472">
        <v>100654149</v>
      </c>
      <c r="C1472">
        <v>66954149</v>
      </c>
      <c r="D1472">
        <v>0.66500000000000004</v>
      </c>
      <c r="E1472">
        <v>33700000</v>
      </c>
      <c r="F1472">
        <v>0.33500000000000002</v>
      </c>
      <c r="G1472">
        <v>2014</v>
      </c>
    </row>
    <row r="1473" spans="1:7" x14ac:dyDescent="0.3">
      <c r="A1473" t="s">
        <v>3444</v>
      </c>
      <c r="B1473">
        <v>100375432</v>
      </c>
      <c r="C1473">
        <v>84525432</v>
      </c>
      <c r="D1473">
        <v>0.84199999999999997</v>
      </c>
      <c r="E1473">
        <v>15850000</v>
      </c>
      <c r="F1473">
        <v>0.158</v>
      </c>
      <c r="G1473">
        <v>2014</v>
      </c>
    </row>
    <row r="1474" spans="1:7" x14ac:dyDescent="0.3">
      <c r="A1474" t="s">
        <v>3445</v>
      </c>
      <c r="B1474">
        <v>100370104</v>
      </c>
      <c r="C1474">
        <v>10616104</v>
      </c>
      <c r="D1474">
        <v>0.106</v>
      </c>
      <c r="E1474">
        <v>89754000</v>
      </c>
      <c r="F1474">
        <v>0.89400000000000002</v>
      </c>
      <c r="G1474">
        <v>2014</v>
      </c>
    </row>
    <row r="1475" spans="1:7" x14ac:dyDescent="0.3">
      <c r="A1475" t="s">
        <v>3446</v>
      </c>
      <c r="B1475">
        <v>99783556</v>
      </c>
      <c r="C1475">
        <v>50151543</v>
      </c>
      <c r="D1475">
        <v>0.503</v>
      </c>
      <c r="E1475">
        <v>49632013</v>
      </c>
      <c r="F1475">
        <v>0.497</v>
      </c>
      <c r="G1475">
        <v>2014</v>
      </c>
    </row>
    <row r="1476" spans="1:7" x14ac:dyDescent="0.3">
      <c r="A1476" t="s">
        <v>3447</v>
      </c>
      <c r="B1476">
        <v>99085291</v>
      </c>
      <c r="C1476">
        <v>2300121</v>
      </c>
      <c r="D1476">
        <v>2.3E-2</v>
      </c>
      <c r="E1476">
        <v>96785170</v>
      </c>
      <c r="F1476">
        <v>0.97699999999999998</v>
      </c>
      <c r="G1476">
        <v>2014</v>
      </c>
    </row>
    <row r="1477" spans="1:7" x14ac:dyDescent="0.3">
      <c r="A1477" t="s">
        <v>3448</v>
      </c>
      <c r="B1477">
        <v>94244191</v>
      </c>
      <c r="C1477">
        <v>569280</v>
      </c>
      <c r="D1477">
        <v>6.0000000000000001E-3</v>
      </c>
      <c r="E1477">
        <v>93674911</v>
      </c>
      <c r="F1477">
        <v>0.99399999999999999</v>
      </c>
      <c r="G1477">
        <v>2014</v>
      </c>
    </row>
    <row r="1478" spans="1:7" x14ac:dyDescent="0.3">
      <c r="A1478" t="s">
        <v>3449</v>
      </c>
      <c r="B1478">
        <v>90894962</v>
      </c>
      <c r="C1478">
        <v>32462372</v>
      </c>
      <c r="D1478">
        <v>0.35699999999999998</v>
      </c>
      <c r="E1478">
        <v>58432590</v>
      </c>
      <c r="F1478">
        <v>0.64300000000000002</v>
      </c>
      <c r="G1478">
        <v>2014</v>
      </c>
    </row>
    <row r="1479" spans="1:7" x14ac:dyDescent="0.3">
      <c r="A1479" t="s">
        <v>3450</v>
      </c>
      <c r="B1479">
        <v>89514453</v>
      </c>
      <c r="C1479">
        <v>54240821</v>
      </c>
      <c r="D1479">
        <v>0.60599999999999998</v>
      </c>
      <c r="E1479">
        <v>35273632</v>
      </c>
      <c r="F1479">
        <v>0.39400000000000002</v>
      </c>
      <c r="G1479">
        <v>2014</v>
      </c>
    </row>
    <row r="1480" spans="1:7" x14ac:dyDescent="0.3">
      <c r="A1480" t="s">
        <v>2017</v>
      </c>
      <c r="B1480">
        <v>87937815</v>
      </c>
      <c r="C1480">
        <v>30577122</v>
      </c>
      <c r="D1480">
        <v>0.34799999999999998</v>
      </c>
      <c r="E1480">
        <v>57360693</v>
      </c>
      <c r="F1480">
        <v>0.65200000000000002</v>
      </c>
      <c r="G1480">
        <v>2014</v>
      </c>
    </row>
    <row r="1481" spans="1:7" x14ac:dyDescent="0.3">
      <c r="A1481" t="s">
        <v>3451</v>
      </c>
      <c r="B1481">
        <v>87189756</v>
      </c>
      <c r="C1481">
        <v>43139300</v>
      </c>
      <c r="D1481">
        <v>0.495</v>
      </c>
      <c r="E1481">
        <v>44050456</v>
      </c>
      <c r="F1481">
        <v>0.505</v>
      </c>
      <c r="G1481">
        <v>2014</v>
      </c>
    </row>
    <row r="1482" spans="1:7" x14ac:dyDescent="0.3">
      <c r="A1482" t="s">
        <v>3452</v>
      </c>
      <c r="B1482">
        <v>86165646</v>
      </c>
      <c r="C1482">
        <v>14904384</v>
      </c>
      <c r="D1482">
        <v>0.17299999999999999</v>
      </c>
      <c r="E1482">
        <v>71261262</v>
      </c>
      <c r="F1482">
        <v>0.82699999999999996</v>
      </c>
      <c r="G1482">
        <v>2014</v>
      </c>
    </row>
    <row r="1483" spans="1:7" x14ac:dyDescent="0.3">
      <c r="A1483" t="s">
        <v>3453</v>
      </c>
      <c r="B1483">
        <v>86013056</v>
      </c>
      <c r="C1483">
        <v>43037835</v>
      </c>
      <c r="D1483">
        <v>0.5</v>
      </c>
      <c r="E1483">
        <v>42975221</v>
      </c>
      <c r="F1483">
        <v>0.5</v>
      </c>
      <c r="G1483">
        <v>2014</v>
      </c>
    </row>
    <row r="1484" spans="1:7" x14ac:dyDescent="0.3">
      <c r="A1484" t="s">
        <v>3454</v>
      </c>
      <c r="B1484">
        <v>84419388</v>
      </c>
      <c r="C1484">
        <v>47119388</v>
      </c>
      <c r="D1484">
        <v>0.55800000000000005</v>
      </c>
      <c r="E1484">
        <v>37300000</v>
      </c>
      <c r="F1484">
        <v>0.442</v>
      </c>
      <c r="G1484">
        <v>2014</v>
      </c>
    </row>
    <row r="1485" spans="1:7" x14ac:dyDescent="0.3">
      <c r="A1485" t="s">
        <v>3455</v>
      </c>
      <c r="B1485">
        <v>80383113</v>
      </c>
      <c r="C1485">
        <v>51183113</v>
      </c>
      <c r="D1485">
        <v>0.63700000000000001</v>
      </c>
      <c r="E1485">
        <v>29200000</v>
      </c>
      <c r="F1485">
        <v>0.36299999999999999</v>
      </c>
      <c r="G1485">
        <v>2014</v>
      </c>
    </row>
    <row r="1486" spans="1:7" x14ac:dyDescent="0.3">
      <c r="A1486" t="s">
        <v>3456</v>
      </c>
      <c r="B1486">
        <v>78274843</v>
      </c>
      <c r="C1486">
        <v>50474843</v>
      </c>
      <c r="D1486">
        <v>0.64500000000000002</v>
      </c>
      <c r="E1486">
        <v>27800000</v>
      </c>
      <c r="F1486">
        <v>0.35499999999999998</v>
      </c>
      <c r="G1486">
        <v>2014</v>
      </c>
    </row>
    <row r="1487" spans="1:7" x14ac:dyDescent="0.3">
      <c r="A1487" t="s">
        <v>3457</v>
      </c>
      <c r="B1487">
        <v>76801179</v>
      </c>
      <c r="C1487">
        <v>19075290</v>
      </c>
      <c r="D1487">
        <v>0.248</v>
      </c>
      <c r="E1487">
        <v>57725889</v>
      </c>
      <c r="F1487">
        <v>0.752</v>
      </c>
      <c r="G1487">
        <v>2014</v>
      </c>
    </row>
    <row r="1488" spans="1:7" x14ac:dyDescent="0.3">
      <c r="A1488" t="s">
        <v>3458</v>
      </c>
      <c r="B1488">
        <v>74679822</v>
      </c>
      <c r="C1488">
        <v>31090320</v>
      </c>
      <c r="D1488">
        <v>0.41599999999999998</v>
      </c>
      <c r="E1488">
        <v>43589502</v>
      </c>
      <c r="F1488">
        <v>0.58399999999999996</v>
      </c>
      <c r="G1488">
        <v>2014</v>
      </c>
    </row>
    <row r="1489" spans="1:7" x14ac:dyDescent="0.3">
      <c r="A1489" t="s">
        <v>3459</v>
      </c>
      <c r="B1489">
        <v>71416730</v>
      </c>
      <c r="C1489">
        <v>20396829</v>
      </c>
      <c r="D1489">
        <v>0.28599999999999998</v>
      </c>
      <c r="E1489">
        <v>51019901</v>
      </c>
      <c r="F1489">
        <v>0.71399999999999997</v>
      </c>
      <c r="G1489">
        <v>2014</v>
      </c>
    </row>
    <row r="1490" spans="1:7" x14ac:dyDescent="0.3">
      <c r="A1490" t="s">
        <v>3460</v>
      </c>
      <c r="B1490">
        <v>70829270</v>
      </c>
      <c r="C1490">
        <v>59700064</v>
      </c>
      <c r="D1490">
        <v>0.84299999999999997</v>
      </c>
      <c r="E1490">
        <v>11129206</v>
      </c>
      <c r="F1490">
        <v>0.157</v>
      </c>
      <c r="G1490">
        <v>2014</v>
      </c>
    </row>
    <row r="1491" spans="1:7" x14ac:dyDescent="0.3">
      <c r="A1491" t="s">
        <v>3461</v>
      </c>
      <c r="B1491">
        <v>70181428</v>
      </c>
      <c r="C1491">
        <v>65182182</v>
      </c>
      <c r="D1491">
        <v>0.92900000000000005</v>
      </c>
      <c r="E1491">
        <v>4999246</v>
      </c>
      <c r="F1491">
        <v>7.0999999999999994E-2</v>
      </c>
      <c r="G1491">
        <v>2014</v>
      </c>
    </row>
    <row r="1492" spans="1:7" x14ac:dyDescent="0.3">
      <c r="A1492" t="s">
        <v>3462</v>
      </c>
      <c r="B1492">
        <v>67647013</v>
      </c>
      <c r="C1492">
        <v>47047013</v>
      </c>
      <c r="D1492">
        <v>0.69499999999999995</v>
      </c>
      <c r="E1492">
        <v>20600000</v>
      </c>
      <c r="F1492">
        <v>0.30499999999999999</v>
      </c>
      <c r="G1492">
        <v>2014</v>
      </c>
    </row>
    <row r="1493" spans="1:7" x14ac:dyDescent="0.3">
      <c r="A1493" t="s">
        <v>3463</v>
      </c>
      <c r="B1493">
        <v>66980456</v>
      </c>
      <c r="C1493">
        <v>45090374</v>
      </c>
      <c r="D1493">
        <v>0.67300000000000004</v>
      </c>
      <c r="E1493">
        <v>21890082</v>
      </c>
      <c r="F1493">
        <v>0.32700000000000001</v>
      </c>
      <c r="G1493">
        <v>2014</v>
      </c>
    </row>
    <row r="1494" spans="1:7" x14ac:dyDescent="0.3">
      <c r="A1494" t="s">
        <v>3464</v>
      </c>
      <c r="B1494">
        <v>66787908</v>
      </c>
      <c r="C1494">
        <v>52076908</v>
      </c>
      <c r="D1494">
        <v>0.78</v>
      </c>
      <c r="E1494">
        <v>14711000</v>
      </c>
      <c r="F1494">
        <v>0.22</v>
      </c>
      <c r="G1494">
        <v>2014</v>
      </c>
    </row>
    <row r="1495" spans="1:7" x14ac:dyDescent="0.3">
      <c r="A1495" t="s">
        <v>3465</v>
      </c>
      <c r="B1495">
        <v>65842375</v>
      </c>
      <c r="C1495">
        <v>428318</v>
      </c>
      <c r="D1495">
        <v>7.0000000000000001E-3</v>
      </c>
      <c r="E1495">
        <v>65414057</v>
      </c>
      <c r="F1495">
        <v>0.99299999999999999</v>
      </c>
      <c r="G1495">
        <v>2014</v>
      </c>
    </row>
    <row r="1496" spans="1:7" x14ac:dyDescent="0.3">
      <c r="A1496" t="s">
        <v>3466</v>
      </c>
      <c r="B1496">
        <v>64858224</v>
      </c>
      <c r="C1496">
        <v>415775</v>
      </c>
      <c r="D1496">
        <v>6.0000000000000001E-3</v>
      </c>
      <c r="E1496">
        <v>64442449</v>
      </c>
      <c r="F1496">
        <v>0.99399999999999999</v>
      </c>
      <c r="G1496">
        <v>2014</v>
      </c>
    </row>
    <row r="1497" spans="1:7" x14ac:dyDescent="0.3">
      <c r="A1497" t="s">
        <v>3467</v>
      </c>
      <c r="B1497">
        <v>64667874</v>
      </c>
      <c r="C1497">
        <v>60755732</v>
      </c>
      <c r="D1497">
        <v>0.94</v>
      </c>
      <c r="E1497">
        <v>3912142</v>
      </c>
      <c r="F1497">
        <v>0.06</v>
      </c>
      <c r="G1497">
        <v>2014</v>
      </c>
    </row>
    <row r="1498" spans="1:7" x14ac:dyDescent="0.3">
      <c r="A1498" t="s">
        <v>3468</v>
      </c>
      <c r="B1498">
        <v>63464861</v>
      </c>
      <c r="C1498">
        <v>16170632</v>
      </c>
      <c r="D1498">
        <v>0.255</v>
      </c>
      <c r="E1498">
        <v>47294229</v>
      </c>
      <c r="F1498">
        <v>0.745</v>
      </c>
      <c r="G1498">
        <v>2014</v>
      </c>
    </row>
    <row r="1499" spans="1:7" x14ac:dyDescent="0.3">
      <c r="A1499" t="s">
        <v>3469</v>
      </c>
      <c r="B1499">
        <v>61181942</v>
      </c>
      <c r="C1499">
        <v>10137502</v>
      </c>
      <c r="D1499">
        <v>0.16600000000000001</v>
      </c>
      <c r="E1499">
        <v>51044440</v>
      </c>
      <c r="F1499">
        <v>0.83399999999999996</v>
      </c>
      <c r="G1499">
        <v>2014</v>
      </c>
    </row>
    <row r="1500" spans="1:7" x14ac:dyDescent="0.3">
      <c r="A1500" t="s">
        <v>3470</v>
      </c>
      <c r="B1500">
        <v>58834384</v>
      </c>
      <c r="C1500">
        <v>26307600</v>
      </c>
      <c r="D1500">
        <v>0.44700000000000001</v>
      </c>
      <c r="E1500">
        <v>32526784</v>
      </c>
      <c r="F1500">
        <v>0.55300000000000005</v>
      </c>
      <c r="G1500">
        <v>2014</v>
      </c>
    </row>
    <row r="1501" spans="1:7" x14ac:dyDescent="0.3">
      <c r="A1501" t="s">
        <v>3471</v>
      </c>
      <c r="B1501">
        <v>57824533</v>
      </c>
      <c r="C1501">
        <v>42024533</v>
      </c>
      <c r="D1501">
        <v>0.72699999999999998</v>
      </c>
      <c r="E1501">
        <v>15800000</v>
      </c>
      <c r="F1501">
        <v>0.27300000000000002</v>
      </c>
      <c r="G1501">
        <v>2014</v>
      </c>
    </row>
    <row r="1502" spans="1:7" x14ac:dyDescent="0.3">
      <c r="A1502" t="s">
        <v>3472</v>
      </c>
      <c r="B1502">
        <v>54837234</v>
      </c>
      <c r="C1502">
        <v>44137712</v>
      </c>
      <c r="D1502">
        <v>0.80500000000000005</v>
      </c>
      <c r="E1502">
        <v>10699522</v>
      </c>
      <c r="F1502">
        <v>0.19500000000000001</v>
      </c>
      <c r="G1502">
        <v>2014</v>
      </c>
    </row>
    <row r="1503" spans="1:7" x14ac:dyDescent="0.3">
      <c r="A1503" t="s">
        <v>3473</v>
      </c>
      <c r="B1503">
        <v>54323210</v>
      </c>
      <c r="C1503">
        <v>52543632</v>
      </c>
      <c r="D1503">
        <v>0.96699999999999997</v>
      </c>
      <c r="E1503">
        <v>1779578</v>
      </c>
      <c r="F1503">
        <v>3.3000000000000002E-2</v>
      </c>
      <c r="G1503">
        <v>2014</v>
      </c>
    </row>
    <row r="1504" spans="1:7" x14ac:dyDescent="0.3">
      <c r="A1504" t="s">
        <v>3474</v>
      </c>
      <c r="B1504">
        <v>53260230</v>
      </c>
      <c r="C1504">
        <v>30697999</v>
      </c>
      <c r="D1504">
        <v>0.57599999999999996</v>
      </c>
      <c r="E1504">
        <v>22562231</v>
      </c>
      <c r="F1504">
        <v>0.42399999999999999</v>
      </c>
      <c r="G1504">
        <v>2014</v>
      </c>
    </row>
    <row r="1505" spans="1:7" x14ac:dyDescent="0.3">
      <c r="A1505" t="s">
        <v>3475</v>
      </c>
      <c r="B1505">
        <v>52501541</v>
      </c>
      <c r="C1505">
        <v>37880356</v>
      </c>
      <c r="D1505">
        <v>0.72199999999999998</v>
      </c>
      <c r="E1505">
        <v>14621185</v>
      </c>
      <c r="F1505">
        <v>0.27800000000000002</v>
      </c>
      <c r="G1505">
        <v>2014</v>
      </c>
    </row>
    <row r="1506" spans="1:7" x14ac:dyDescent="0.3">
      <c r="A1506" t="s">
        <v>3476</v>
      </c>
      <c r="B1506">
        <v>51029361</v>
      </c>
      <c r="C1506">
        <v>10539326</v>
      </c>
      <c r="D1506">
        <v>0.20699999999999999</v>
      </c>
      <c r="E1506">
        <v>40490035</v>
      </c>
      <c r="F1506">
        <v>0.79300000000000004</v>
      </c>
      <c r="G1506">
        <v>2014</v>
      </c>
    </row>
    <row r="1507" spans="1:7" x14ac:dyDescent="0.3">
      <c r="A1507" t="s">
        <v>3477</v>
      </c>
      <c r="B1507">
        <v>50445860</v>
      </c>
      <c r="C1507">
        <v>48637684</v>
      </c>
      <c r="D1507">
        <v>0.96399999999999997</v>
      </c>
      <c r="E1507">
        <v>1808176</v>
      </c>
      <c r="F1507">
        <v>3.5999999999999997E-2</v>
      </c>
      <c r="G1507">
        <v>2014</v>
      </c>
    </row>
    <row r="1508" spans="1:7" x14ac:dyDescent="0.3">
      <c r="A1508" t="s">
        <v>3478</v>
      </c>
      <c r="B1508">
        <v>48982041</v>
      </c>
      <c r="C1508">
        <v>13092000</v>
      </c>
      <c r="D1508">
        <v>0.26700000000000002</v>
      </c>
      <c r="E1508">
        <v>35890041</v>
      </c>
      <c r="F1508">
        <v>0.73299999999999998</v>
      </c>
      <c r="G1508">
        <v>2014</v>
      </c>
    </row>
    <row r="1509" spans="1:7" x14ac:dyDescent="0.3">
      <c r="A1509" t="s">
        <v>3479</v>
      </c>
      <c r="B1509">
        <v>48428048</v>
      </c>
      <c r="C1509">
        <v>31424003</v>
      </c>
      <c r="D1509">
        <v>0.64900000000000002</v>
      </c>
      <c r="E1509">
        <v>17004045</v>
      </c>
      <c r="F1509">
        <v>0.35099999999999998</v>
      </c>
      <c r="G1509">
        <v>2014</v>
      </c>
    </row>
    <row r="1510" spans="1:7" x14ac:dyDescent="0.3">
      <c r="A1510" t="s">
        <v>3480</v>
      </c>
      <c r="B1510">
        <v>48137666</v>
      </c>
      <c r="C1510">
        <v>25352281</v>
      </c>
      <c r="D1510">
        <v>0.52700000000000002</v>
      </c>
      <c r="E1510">
        <v>22785385</v>
      </c>
      <c r="F1510">
        <v>0.47299999999999998</v>
      </c>
      <c r="G1510">
        <v>2014</v>
      </c>
    </row>
    <row r="1511" spans="1:7" x14ac:dyDescent="0.3">
      <c r="A1511" t="s">
        <v>3481</v>
      </c>
      <c r="B1511">
        <v>47587984</v>
      </c>
      <c r="C1511">
        <v>377607</v>
      </c>
      <c r="D1511">
        <v>8.0000000000000002E-3</v>
      </c>
      <c r="E1511">
        <v>47210377</v>
      </c>
      <c r="F1511">
        <v>0.99199999999999999</v>
      </c>
      <c r="G1511">
        <v>2014</v>
      </c>
    </row>
    <row r="1512" spans="1:7" x14ac:dyDescent="0.3">
      <c r="A1512" t="s">
        <v>3482</v>
      </c>
      <c r="B1512">
        <v>47425835</v>
      </c>
      <c r="C1512">
        <v>32381217</v>
      </c>
      <c r="D1512">
        <v>0.68300000000000005</v>
      </c>
      <c r="E1512">
        <v>15044618</v>
      </c>
      <c r="F1512">
        <v>0.317</v>
      </c>
      <c r="G1512">
        <v>2014</v>
      </c>
    </row>
    <row r="1513" spans="1:7" x14ac:dyDescent="0.3">
      <c r="A1513" t="s">
        <v>3483</v>
      </c>
      <c r="B1513">
        <v>45681062</v>
      </c>
      <c r="C1513">
        <v>38934842</v>
      </c>
      <c r="D1513">
        <v>0.85199999999999998</v>
      </c>
      <c r="E1513">
        <v>6746220</v>
      </c>
      <c r="F1513">
        <v>0.14799999999999999</v>
      </c>
      <c r="G1513">
        <v>2014</v>
      </c>
    </row>
    <row r="1514" spans="1:7" x14ac:dyDescent="0.3">
      <c r="A1514" t="s">
        <v>3484</v>
      </c>
      <c r="B1514">
        <v>45640143</v>
      </c>
      <c r="C1514">
        <v>26068955</v>
      </c>
      <c r="D1514">
        <v>0.57099999999999995</v>
      </c>
      <c r="E1514">
        <v>19571188</v>
      </c>
      <c r="F1514">
        <v>0.42899999999999999</v>
      </c>
      <c r="G1514">
        <v>2014</v>
      </c>
    </row>
    <row r="1515" spans="1:7" x14ac:dyDescent="0.3">
      <c r="A1515" t="s">
        <v>3485</v>
      </c>
      <c r="B1515">
        <v>45386560</v>
      </c>
      <c r="C1515">
        <v>271734</v>
      </c>
      <c r="D1515">
        <v>6.0000000000000001E-3</v>
      </c>
      <c r="E1515">
        <v>45114826</v>
      </c>
      <c r="F1515">
        <v>0.99399999999999999</v>
      </c>
      <c r="G1515">
        <v>2014</v>
      </c>
    </row>
    <row r="1516" spans="1:7" x14ac:dyDescent="0.3">
      <c r="A1516" t="s">
        <v>3486</v>
      </c>
      <c r="B1516">
        <v>44446287</v>
      </c>
      <c r="C1516">
        <v>27695246</v>
      </c>
      <c r="D1516">
        <v>0.623</v>
      </c>
      <c r="E1516">
        <v>16751041</v>
      </c>
      <c r="F1516">
        <v>0.377</v>
      </c>
      <c r="G1516">
        <v>2014</v>
      </c>
    </row>
    <row r="1517" spans="1:7" x14ac:dyDescent="0.3">
      <c r="A1517" t="s">
        <v>3487</v>
      </c>
      <c r="B1517">
        <v>43996483</v>
      </c>
      <c r="C1517">
        <v>2472695</v>
      </c>
      <c r="D1517">
        <v>5.6000000000000001E-2</v>
      </c>
      <c r="E1517">
        <v>41523788</v>
      </c>
      <c r="F1517">
        <v>0.94399999999999995</v>
      </c>
      <c r="G1517">
        <v>2014</v>
      </c>
    </row>
    <row r="1518" spans="1:7" x14ac:dyDescent="0.3">
      <c r="A1518" t="s">
        <v>3488</v>
      </c>
      <c r="B1518">
        <v>42045981</v>
      </c>
      <c r="C1518">
        <v>2546172</v>
      </c>
      <c r="D1518">
        <v>6.0999999999999999E-2</v>
      </c>
      <c r="E1518">
        <v>39499809</v>
      </c>
      <c r="F1518">
        <v>0.93899999999999995</v>
      </c>
      <c r="G1518">
        <v>2014</v>
      </c>
    </row>
    <row r="1519" spans="1:7" x14ac:dyDescent="0.3">
      <c r="A1519" t="s">
        <v>3489</v>
      </c>
      <c r="B1519">
        <v>41898409</v>
      </c>
      <c r="C1519">
        <v>21321100</v>
      </c>
      <c r="D1519">
        <v>0.50900000000000001</v>
      </c>
      <c r="E1519">
        <v>20577309</v>
      </c>
      <c r="F1519">
        <v>0.49099999999999999</v>
      </c>
      <c r="G1519">
        <v>2014</v>
      </c>
    </row>
    <row r="1520" spans="1:7" x14ac:dyDescent="0.3">
      <c r="A1520" t="s">
        <v>3490</v>
      </c>
      <c r="B1520">
        <v>41296320</v>
      </c>
      <c r="C1520">
        <v>34296320</v>
      </c>
      <c r="D1520">
        <v>0.83</v>
      </c>
      <c r="E1520">
        <v>7000000</v>
      </c>
      <c r="F1520">
        <v>0.17</v>
      </c>
      <c r="G1520">
        <v>2014</v>
      </c>
    </row>
    <row r="1521" spans="1:7" x14ac:dyDescent="0.3">
      <c r="A1521" t="s">
        <v>3491</v>
      </c>
      <c r="B1521">
        <v>39661919</v>
      </c>
      <c r="C1521">
        <v>25018119</v>
      </c>
      <c r="D1521">
        <v>0.63100000000000001</v>
      </c>
      <c r="E1521">
        <v>14643800</v>
      </c>
      <c r="F1521">
        <v>0.36899999999999999</v>
      </c>
      <c r="G1521">
        <v>2014</v>
      </c>
    </row>
    <row r="1522" spans="1:7" x14ac:dyDescent="0.3">
      <c r="A1522" t="s">
        <v>3492</v>
      </c>
      <c r="B1522">
        <v>39407616</v>
      </c>
      <c r="C1522">
        <v>13757804</v>
      </c>
      <c r="D1522">
        <v>0.34899999999999998</v>
      </c>
      <c r="E1522">
        <v>25649812</v>
      </c>
      <c r="F1522">
        <v>0.65100000000000002</v>
      </c>
      <c r="G1522">
        <v>2014</v>
      </c>
    </row>
    <row r="1523" spans="1:7" x14ac:dyDescent="0.3">
      <c r="A1523" t="s">
        <v>3493</v>
      </c>
      <c r="B1523">
        <v>39280992</v>
      </c>
      <c r="C1523">
        <v>33680992</v>
      </c>
      <c r="D1523">
        <v>0.85699999999999998</v>
      </c>
      <c r="E1523">
        <v>5600000</v>
      </c>
      <c r="F1523">
        <v>0.14299999999999999</v>
      </c>
      <c r="G1523">
        <v>2014</v>
      </c>
    </row>
    <row r="1524" spans="1:7" x14ac:dyDescent="0.3">
      <c r="A1524" t="s">
        <v>3494</v>
      </c>
      <c r="B1524">
        <v>39178695</v>
      </c>
      <c r="C1524">
        <v>151530</v>
      </c>
      <c r="D1524">
        <v>4.0000000000000001E-3</v>
      </c>
      <c r="E1524">
        <v>39027165</v>
      </c>
      <c r="F1524">
        <v>0.996</v>
      </c>
      <c r="G1524">
        <v>2014</v>
      </c>
    </row>
    <row r="1525" spans="1:7" x14ac:dyDescent="0.3">
      <c r="A1525" t="s">
        <v>3495</v>
      </c>
      <c r="B1525">
        <v>39156132</v>
      </c>
      <c r="C1525">
        <v>375495</v>
      </c>
      <c r="D1525">
        <v>0.01</v>
      </c>
      <c r="E1525">
        <v>38780637</v>
      </c>
      <c r="F1525">
        <v>0.99</v>
      </c>
      <c r="G1525">
        <v>2014</v>
      </c>
    </row>
    <row r="1526" spans="1:7" x14ac:dyDescent="0.3">
      <c r="A1526" t="s">
        <v>3496</v>
      </c>
      <c r="B1526">
        <v>38609668</v>
      </c>
      <c r="C1526">
        <v>26766213</v>
      </c>
      <c r="D1526">
        <v>0.69299999999999995</v>
      </c>
      <c r="E1526">
        <v>11843455</v>
      </c>
      <c r="F1526">
        <v>0.307</v>
      </c>
      <c r="G1526">
        <v>2014</v>
      </c>
    </row>
    <row r="1527" spans="1:7" x14ac:dyDescent="0.3">
      <c r="A1527" t="s">
        <v>3497</v>
      </c>
      <c r="B1527">
        <v>38483455</v>
      </c>
      <c r="C1527">
        <v>36457627</v>
      </c>
      <c r="D1527">
        <v>0.94699999999999995</v>
      </c>
      <c r="E1527">
        <v>2025828</v>
      </c>
      <c r="F1527">
        <v>5.2999999999999999E-2</v>
      </c>
      <c r="G1527">
        <v>2014</v>
      </c>
    </row>
    <row r="1528" spans="1:7" x14ac:dyDescent="0.3">
      <c r="A1528" t="s">
        <v>3498</v>
      </c>
      <c r="B1528">
        <v>38039248</v>
      </c>
      <c r="C1528">
        <v>430760</v>
      </c>
      <c r="D1528">
        <v>1.0999999999999999E-2</v>
      </c>
      <c r="E1528">
        <v>37608488</v>
      </c>
      <c r="F1528">
        <v>0.98899999999999999</v>
      </c>
      <c r="G1528">
        <v>2014</v>
      </c>
    </row>
    <row r="1529" spans="1:7" x14ac:dyDescent="0.3">
      <c r="A1529" t="s">
        <v>3499</v>
      </c>
      <c r="B1529">
        <v>36921560</v>
      </c>
      <c r="C1529">
        <v>15821461</v>
      </c>
      <c r="D1529">
        <v>0.42899999999999999</v>
      </c>
      <c r="E1529">
        <v>21100099</v>
      </c>
      <c r="F1529">
        <v>0.57099999999999995</v>
      </c>
      <c r="G1529">
        <v>2014</v>
      </c>
    </row>
    <row r="1530" spans="1:7" x14ac:dyDescent="0.3">
      <c r="A1530" t="s">
        <v>3500</v>
      </c>
      <c r="B1530">
        <v>36233517</v>
      </c>
      <c r="C1530">
        <v>17237855</v>
      </c>
      <c r="D1530">
        <v>0.47599999999999998</v>
      </c>
      <c r="E1530">
        <v>18995662</v>
      </c>
      <c r="F1530">
        <v>0.52400000000000002</v>
      </c>
      <c r="G1530">
        <v>2014</v>
      </c>
    </row>
    <row r="1531" spans="1:7" x14ac:dyDescent="0.3">
      <c r="A1531" t="s">
        <v>3501</v>
      </c>
      <c r="B1531">
        <v>35941291</v>
      </c>
      <c r="C1531">
        <v>280958</v>
      </c>
      <c r="D1531">
        <v>8.0000000000000002E-3</v>
      </c>
      <c r="E1531">
        <v>35660333</v>
      </c>
      <c r="F1531">
        <v>0.99199999999999999</v>
      </c>
      <c r="G1531">
        <v>2014</v>
      </c>
    </row>
    <row r="1532" spans="1:7" x14ac:dyDescent="0.3">
      <c r="A1532" t="s">
        <v>3502</v>
      </c>
      <c r="B1532">
        <v>35396641</v>
      </c>
      <c r="C1532">
        <v>4196641</v>
      </c>
      <c r="D1532">
        <v>0.11899999999999999</v>
      </c>
      <c r="E1532">
        <v>31200000</v>
      </c>
      <c r="F1532">
        <v>0.88100000000000001</v>
      </c>
      <c r="G1532">
        <v>2014</v>
      </c>
    </row>
    <row r="1533" spans="1:7" x14ac:dyDescent="0.3">
      <c r="A1533" t="s">
        <v>3503</v>
      </c>
      <c r="B1533">
        <v>34949567</v>
      </c>
      <c r="C1533">
        <v>561085</v>
      </c>
      <c r="D1533">
        <v>1.6E-2</v>
      </c>
      <c r="E1533">
        <v>34388482</v>
      </c>
      <c r="F1533">
        <v>0.98399999999999999</v>
      </c>
      <c r="G1533">
        <v>2014</v>
      </c>
    </row>
    <row r="1534" spans="1:7" x14ac:dyDescent="0.3">
      <c r="A1534" t="s">
        <v>3504</v>
      </c>
      <c r="B1534">
        <v>34718173</v>
      </c>
      <c r="C1534">
        <v>23438250</v>
      </c>
      <c r="D1534">
        <v>0.67500000000000004</v>
      </c>
      <c r="E1534">
        <v>11279923</v>
      </c>
      <c r="F1534">
        <v>0.32500000000000001</v>
      </c>
      <c r="G1534">
        <v>2014</v>
      </c>
    </row>
    <row r="1535" spans="1:7" x14ac:dyDescent="0.3">
      <c r="A1535" t="s">
        <v>3505</v>
      </c>
      <c r="B1535">
        <v>33448971</v>
      </c>
      <c r="C1535">
        <v>30703100</v>
      </c>
      <c r="D1535">
        <v>0.91800000000000004</v>
      </c>
      <c r="E1535">
        <v>2745871</v>
      </c>
      <c r="F1535">
        <v>8.2000000000000003E-2</v>
      </c>
      <c r="G1535">
        <v>2014</v>
      </c>
    </row>
    <row r="1536" spans="1:7" x14ac:dyDescent="0.3">
      <c r="A1536" t="s">
        <v>3506</v>
      </c>
      <c r="B1536">
        <v>31478893</v>
      </c>
      <c r="C1536">
        <v>3106530</v>
      </c>
      <c r="D1536">
        <v>9.9000000000000005E-2</v>
      </c>
      <c r="E1536">
        <v>28372363</v>
      </c>
      <c r="F1536">
        <v>0.90100000000000002</v>
      </c>
      <c r="G1536">
        <v>2014</v>
      </c>
    </row>
    <row r="1537" spans="1:7" x14ac:dyDescent="0.3">
      <c r="A1537" t="s">
        <v>3507</v>
      </c>
      <c r="B1537">
        <v>31278476</v>
      </c>
      <c r="C1537">
        <v>251555</v>
      </c>
      <c r="D1537">
        <v>8.0000000000000002E-3</v>
      </c>
      <c r="E1537">
        <v>31026921</v>
      </c>
      <c r="F1537">
        <v>0.99199999999999999</v>
      </c>
      <c r="G1537">
        <v>2014</v>
      </c>
    </row>
    <row r="1538" spans="1:7" x14ac:dyDescent="0.3">
      <c r="A1538" t="s">
        <v>3508</v>
      </c>
      <c r="B1538">
        <v>30800231</v>
      </c>
      <c r="C1538">
        <v>12600231</v>
      </c>
      <c r="D1538">
        <v>0.40899999999999997</v>
      </c>
      <c r="E1538">
        <v>18200000</v>
      </c>
      <c r="F1538">
        <v>0.59099999999999997</v>
      </c>
      <c r="G1538">
        <v>2014</v>
      </c>
    </row>
    <row r="1539" spans="1:7" x14ac:dyDescent="0.3">
      <c r="A1539" t="s">
        <v>3509</v>
      </c>
      <c r="B1539">
        <v>30138754</v>
      </c>
      <c r="C1539">
        <v>30127963</v>
      </c>
      <c r="D1539">
        <v>1</v>
      </c>
      <c r="E1539">
        <v>10791</v>
      </c>
      <c r="F1539">
        <v>0</v>
      </c>
      <c r="G1539">
        <v>2014</v>
      </c>
    </row>
    <row r="1540" spans="1:7" x14ac:dyDescent="0.3">
      <c r="A1540" t="s">
        <v>3510</v>
      </c>
      <c r="B1540">
        <v>29824199</v>
      </c>
      <c r="C1540">
        <v>28842237</v>
      </c>
      <c r="D1540">
        <v>0.96699999999999997</v>
      </c>
      <c r="E1540">
        <v>981962</v>
      </c>
      <c r="F1540">
        <v>3.3000000000000002E-2</v>
      </c>
      <c r="G1540">
        <v>2014</v>
      </c>
    </row>
    <row r="1541" spans="1:7" x14ac:dyDescent="0.3">
      <c r="A1541" t="s">
        <v>3511</v>
      </c>
      <c r="B1541">
        <v>29253166</v>
      </c>
      <c r="C1541">
        <v>14482031</v>
      </c>
      <c r="D1541">
        <v>0.495</v>
      </c>
      <c r="E1541">
        <v>14771135</v>
      </c>
      <c r="F1541">
        <v>0.505</v>
      </c>
      <c r="G1541">
        <v>2014</v>
      </c>
    </row>
    <row r="1542" spans="1:7" x14ac:dyDescent="0.3">
      <c r="A1542" t="s">
        <v>3512</v>
      </c>
      <c r="B1542">
        <v>27926871</v>
      </c>
      <c r="C1542">
        <v>136707</v>
      </c>
      <c r="D1542">
        <v>5.0000000000000001E-3</v>
      </c>
      <c r="E1542">
        <v>27790164</v>
      </c>
      <c r="F1542">
        <v>0.995</v>
      </c>
      <c r="G1542">
        <v>2014</v>
      </c>
    </row>
    <row r="1543" spans="1:7" x14ac:dyDescent="0.3">
      <c r="A1543" t="s">
        <v>3513</v>
      </c>
      <c r="B1543">
        <v>27405896</v>
      </c>
      <c r="C1543">
        <v>14019924</v>
      </c>
      <c r="D1543">
        <v>0.51200000000000001</v>
      </c>
      <c r="E1543">
        <v>13385972</v>
      </c>
      <c r="F1543">
        <v>0.48799999999999999</v>
      </c>
      <c r="G1543">
        <v>2014</v>
      </c>
    </row>
    <row r="1544" spans="1:7" x14ac:dyDescent="0.3">
      <c r="A1544" t="s">
        <v>3514</v>
      </c>
      <c r="B1544">
        <v>26488847</v>
      </c>
      <c r="C1544">
        <v>19004</v>
      </c>
      <c r="D1544">
        <v>0</v>
      </c>
      <c r="E1544">
        <v>26469843</v>
      </c>
      <c r="F1544">
        <v>0.999</v>
      </c>
      <c r="G1544">
        <v>2014</v>
      </c>
    </row>
    <row r="1545" spans="1:7" x14ac:dyDescent="0.3">
      <c r="A1545" t="s">
        <v>3515</v>
      </c>
      <c r="B1545">
        <v>26117471</v>
      </c>
      <c r="C1545">
        <v>25317471</v>
      </c>
      <c r="D1545">
        <v>0.96899999999999997</v>
      </c>
      <c r="E1545">
        <v>800000</v>
      </c>
      <c r="F1545">
        <v>3.1E-2</v>
      </c>
      <c r="G1545">
        <v>2014</v>
      </c>
    </row>
    <row r="1546" spans="1:7" x14ac:dyDescent="0.3">
      <c r="A1546" t="s">
        <v>3516</v>
      </c>
      <c r="B1546">
        <v>26033917</v>
      </c>
      <c r="C1546">
        <v>7679</v>
      </c>
      <c r="D1546">
        <v>0</v>
      </c>
      <c r="E1546">
        <v>26026238</v>
      </c>
      <c r="F1546">
        <v>1</v>
      </c>
      <c r="G1546">
        <v>2014</v>
      </c>
    </row>
    <row r="1547" spans="1:7" x14ac:dyDescent="0.3">
      <c r="A1547" t="s">
        <v>3517</v>
      </c>
      <c r="B1547">
        <v>25574387</v>
      </c>
      <c r="C1547">
        <v>20431</v>
      </c>
      <c r="D1547">
        <v>0</v>
      </c>
      <c r="E1547">
        <v>25553956</v>
      </c>
      <c r="F1547">
        <v>0.999</v>
      </c>
      <c r="G1547">
        <v>2014</v>
      </c>
    </row>
    <row r="1548" spans="1:7" x14ac:dyDescent="0.3">
      <c r="A1548" t="s">
        <v>3518</v>
      </c>
      <c r="B1548">
        <v>25358716</v>
      </c>
      <c r="C1548">
        <v>17329486</v>
      </c>
      <c r="D1548">
        <v>0.68300000000000005</v>
      </c>
      <c r="E1548">
        <v>8029230</v>
      </c>
      <c r="F1548">
        <v>0.317</v>
      </c>
      <c r="G1548">
        <v>2014</v>
      </c>
    </row>
    <row r="1549" spans="1:7" x14ac:dyDescent="0.3">
      <c r="A1549" t="s">
        <v>3519</v>
      </c>
      <c r="B1549">
        <v>25312387</v>
      </c>
      <c r="C1549">
        <v>15160801</v>
      </c>
      <c r="D1549">
        <v>0.59899999999999998</v>
      </c>
      <c r="E1549">
        <v>10151586</v>
      </c>
      <c r="F1549">
        <v>0.40100000000000002</v>
      </c>
      <c r="G1549">
        <v>2014</v>
      </c>
    </row>
    <row r="1550" spans="1:7" x14ac:dyDescent="0.3">
      <c r="A1550" t="s">
        <v>3520</v>
      </c>
      <c r="B1550">
        <v>24070765</v>
      </c>
      <c r="C1550">
        <v>129784</v>
      </c>
      <c r="D1550">
        <v>5.0000000000000001E-3</v>
      </c>
      <c r="E1550">
        <v>23940981</v>
      </c>
      <c r="F1550">
        <v>0.995</v>
      </c>
      <c r="G1550">
        <v>2014</v>
      </c>
    </row>
    <row r="1551" spans="1:7" x14ac:dyDescent="0.3">
      <c r="A1551" t="s">
        <v>3521</v>
      </c>
      <c r="B1551">
        <v>22706304</v>
      </c>
      <c r="C1551">
        <v>3769873</v>
      </c>
      <c r="D1551">
        <v>0.16600000000000001</v>
      </c>
      <c r="E1551">
        <v>18936431</v>
      </c>
      <c r="F1551">
        <v>0.83399999999999996</v>
      </c>
      <c r="G1551">
        <v>2014</v>
      </c>
    </row>
    <row r="1552" spans="1:7" x14ac:dyDescent="0.3">
      <c r="A1552" t="s">
        <v>3522</v>
      </c>
      <c r="B1552">
        <v>1518812988</v>
      </c>
      <c r="C1552">
        <v>623357910</v>
      </c>
      <c r="D1552">
        <v>0.41</v>
      </c>
      <c r="E1552">
        <v>895455078</v>
      </c>
      <c r="F1552">
        <v>0.59</v>
      </c>
      <c r="G1552">
        <v>2012</v>
      </c>
    </row>
    <row r="1553" spans="1:7" x14ac:dyDescent="0.3">
      <c r="A1553" t="s">
        <v>3523</v>
      </c>
      <c r="B1553">
        <v>1108561013</v>
      </c>
      <c r="C1553">
        <v>304360277</v>
      </c>
      <c r="D1553">
        <v>0.27500000000000002</v>
      </c>
      <c r="E1553">
        <v>804200736</v>
      </c>
      <c r="F1553">
        <v>0.72499999999999998</v>
      </c>
      <c r="G1553">
        <v>2012</v>
      </c>
    </row>
    <row r="1554" spans="1:7" x14ac:dyDescent="0.3">
      <c r="A1554" t="s">
        <v>3524</v>
      </c>
      <c r="B1554">
        <v>1084939099</v>
      </c>
      <c r="C1554">
        <v>448139099</v>
      </c>
      <c r="D1554">
        <v>0.41299999999999998</v>
      </c>
      <c r="E1554">
        <v>636800000</v>
      </c>
      <c r="F1554">
        <v>0.58699999999999997</v>
      </c>
      <c r="G1554">
        <v>2012</v>
      </c>
    </row>
    <row r="1555" spans="1:7" x14ac:dyDescent="0.3">
      <c r="A1555" t="s">
        <v>3525</v>
      </c>
      <c r="B1555">
        <v>1017003568</v>
      </c>
      <c r="C1555">
        <v>303003568</v>
      </c>
      <c r="D1555">
        <v>0.29799999999999999</v>
      </c>
      <c r="E1555">
        <v>714000000</v>
      </c>
      <c r="F1555">
        <v>0.70199999999999996</v>
      </c>
      <c r="G1555">
        <v>2012</v>
      </c>
    </row>
    <row r="1556" spans="1:7" x14ac:dyDescent="0.3">
      <c r="A1556" t="s">
        <v>3526</v>
      </c>
      <c r="B1556">
        <v>877244782</v>
      </c>
      <c r="C1556">
        <v>161321843</v>
      </c>
      <c r="D1556">
        <v>0.184</v>
      </c>
      <c r="E1556">
        <v>715922939</v>
      </c>
      <c r="F1556">
        <v>0.81599999999999995</v>
      </c>
      <c r="G1556">
        <v>2012</v>
      </c>
    </row>
    <row r="1557" spans="1:7" x14ac:dyDescent="0.3">
      <c r="A1557" t="s">
        <v>3527</v>
      </c>
      <c r="B1557">
        <v>829746820</v>
      </c>
      <c r="C1557">
        <v>292324737</v>
      </c>
      <c r="D1557">
        <v>0.35199999999999998</v>
      </c>
      <c r="E1557">
        <v>537422083</v>
      </c>
      <c r="F1557">
        <v>0.64800000000000002</v>
      </c>
      <c r="G1557">
        <v>2012</v>
      </c>
    </row>
    <row r="1558" spans="1:7" x14ac:dyDescent="0.3">
      <c r="A1558" t="s">
        <v>3528</v>
      </c>
      <c r="B1558">
        <v>757930663</v>
      </c>
      <c r="C1558">
        <v>262030663</v>
      </c>
      <c r="D1558">
        <v>0.34599999999999997</v>
      </c>
      <c r="E1558">
        <v>495900000</v>
      </c>
      <c r="F1558">
        <v>0.65400000000000003</v>
      </c>
      <c r="G1558">
        <v>2012</v>
      </c>
    </row>
    <row r="1559" spans="1:7" x14ac:dyDescent="0.3">
      <c r="A1559" t="s">
        <v>3529</v>
      </c>
      <c r="B1559">
        <v>746921274</v>
      </c>
      <c r="C1559">
        <v>216391482</v>
      </c>
      <c r="D1559">
        <v>0.28999999999999998</v>
      </c>
      <c r="E1559">
        <v>530529792</v>
      </c>
      <c r="F1559">
        <v>0.71</v>
      </c>
      <c r="G1559">
        <v>2012</v>
      </c>
    </row>
    <row r="1560" spans="1:7" x14ac:dyDescent="0.3">
      <c r="A1560" t="s">
        <v>3530</v>
      </c>
      <c r="B1560">
        <v>694394724</v>
      </c>
      <c r="C1560">
        <v>408010692</v>
      </c>
      <c r="D1560">
        <v>0.58799999999999997</v>
      </c>
      <c r="E1560">
        <v>286384032</v>
      </c>
      <c r="F1560">
        <v>0.41199999999999998</v>
      </c>
      <c r="G1560">
        <v>2012</v>
      </c>
    </row>
    <row r="1561" spans="1:7" x14ac:dyDescent="0.3">
      <c r="A1561" t="s">
        <v>3531</v>
      </c>
      <c r="B1561">
        <v>654213485</v>
      </c>
      <c r="C1561">
        <v>179020854</v>
      </c>
      <c r="D1561">
        <v>0.27400000000000002</v>
      </c>
      <c r="E1561">
        <v>475192631</v>
      </c>
      <c r="F1561">
        <v>0.72599999999999998</v>
      </c>
      <c r="G1561">
        <v>2012</v>
      </c>
    </row>
    <row r="1562" spans="1:7" x14ac:dyDescent="0.3">
      <c r="A1562" t="s">
        <v>3532</v>
      </c>
      <c r="B1562">
        <v>609016565</v>
      </c>
      <c r="C1562">
        <v>124987023</v>
      </c>
      <c r="D1562">
        <v>0.20499999999999999</v>
      </c>
      <c r="E1562">
        <v>484029542</v>
      </c>
      <c r="F1562">
        <v>0.79500000000000004</v>
      </c>
      <c r="G1562">
        <v>2012</v>
      </c>
    </row>
    <row r="1563" spans="1:7" x14ac:dyDescent="0.3">
      <c r="A1563" t="s">
        <v>3533</v>
      </c>
      <c r="B1563">
        <v>549368315</v>
      </c>
      <c r="C1563">
        <v>218815487</v>
      </c>
      <c r="D1563">
        <v>0.39800000000000002</v>
      </c>
      <c r="E1563">
        <v>330552828</v>
      </c>
      <c r="F1563">
        <v>0.60199999999999998</v>
      </c>
      <c r="G1563">
        <v>2012</v>
      </c>
    </row>
    <row r="1564" spans="1:7" x14ac:dyDescent="0.3">
      <c r="A1564" t="s">
        <v>3534</v>
      </c>
      <c r="B1564">
        <v>538983207</v>
      </c>
      <c r="C1564">
        <v>237283207</v>
      </c>
      <c r="D1564">
        <v>0.44</v>
      </c>
      <c r="E1564">
        <v>301700000</v>
      </c>
      <c r="F1564">
        <v>0.56000000000000005</v>
      </c>
      <c r="G1564">
        <v>2012</v>
      </c>
    </row>
    <row r="1565" spans="1:7" x14ac:dyDescent="0.3">
      <c r="A1565" t="s">
        <v>3535</v>
      </c>
      <c r="B1565">
        <v>471222889</v>
      </c>
      <c r="C1565">
        <v>189422889</v>
      </c>
      <c r="D1565">
        <v>0.40200000000000002</v>
      </c>
      <c r="E1565">
        <v>281800000</v>
      </c>
      <c r="F1565">
        <v>0.59799999999999998</v>
      </c>
      <c r="G1565">
        <v>2012</v>
      </c>
    </row>
    <row r="1566" spans="1:7" x14ac:dyDescent="0.3">
      <c r="A1566" t="s">
        <v>3321</v>
      </c>
      <c r="B1566">
        <v>442299309</v>
      </c>
      <c r="C1566">
        <v>148809770</v>
      </c>
      <c r="D1566">
        <v>0.33600000000000002</v>
      </c>
      <c r="E1566">
        <v>293489539</v>
      </c>
      <c r="F1566">
        <v>0.66400000000000003</v>
      </c>
      <c r="G1566">
        <v>2012</v>
      </c>
    </row>
    <row r="1567" spans="1:7" x14ac:dyDescent="0.3">
      <c r="A1567" t="s">
        <v>3536</v>
      </c>
      <c r="B1567">
        <v>425368238</v>
      </c>
      <c r="C1567">
        <v>162805434</v>
      </c>
      <c r="D1567">
        <v>0.38300000000000001</v>
      </c>
      <c r="E1567">
        <v>262562804</v>
      </c>
      <c r="F1567">
        <v>0.61699999999999999</v>
      </c>
      <c r="G1567">
        <v>2012</v>
      </c>
    </row>
    <row r="1568" spans="1:7" x14ac:dyDescent="0.3">
      <c r="A1568" t="s">
        <v>3537</v>
      </c>
      <c r="B1568">
        <v>403354469</v>
      </c>
      <c r="C1568">
        <v>126477084</v>
      </c>
      <c r="D1568">
        <v>0.314</v>
      </c>
      <c r="E1568">
        <v>276877385</v>
      </c>
      <c r="F1568">
        <v>0.68600000000000005</v>
      </c>
      <c r="G1568">
        <v>2012</v>
      </c>
    </row>
    <row r="1569" spans="1:7" x14ac:dyDescent="0.3">
      <c r="A1569" t="s">
        <v>3538</v>
      </c>
      <c r="B1569">
        <v>396592829</v>
      </c>
      <c r="C1569">
        <v>155332381</v>
      </c>
      <c r="D1569">
        <v>0.39200000000000002</v>
      </c>
      <c r="E1569">
        <v>241260448</v>
      </c>
      <c r="F1569">
        <v>0.60799999999999998</v>
      </c>
      <c r="G1569">
        <v>2012</v>
      </c>
    </row>
    <row r="1570" spans="1:7" x14ac:dyDescent="0.3">
      <c r="A1570" t="s">
        <v>3539</v>
      </c>
      <c r="B1570">
        <v>376141306</v>
      </c>
      <c r="C1570">
        <v>139854287</v>
      </c>
      <c r="D1570">
        <v>0.372</v>
      </c>
      <c r="E1570">
        <v>236287019</v>
      </c>
      <c r="F1570">
        <v>0.628</v>
      </c>
      <c r="G1570">
        <v>2012</v>
      </c>
    </row>
    <row r="1571" spans="1:7" x14ac:dyDescent="0.3">
      <c r="A1571" t="s">
        <v>3540</v>
      </c>
      <c r="B1571">
        <v>358375603</v>
      </c>
      <c r="C1571">
        <v>148313048</v>
      </c>
      <c r="D1571">
        <v>0.41399999999999998</v>
      </c>
      <c r="E1571">
        <v>210062555</v>
      </c>
      <c r="F1571">
        <v>0.58599999999999997</v>
      </c>
      <c r="G1571">
        <v>2012</v>
      </c>
    </row>
    <row r="1572" spans="1:7" x14ac:dyDescent="0.3">
      <c r="A1572" t="s">
        <v>3541</v>
      </c>
      <c r="B1572">
        <v>350449521</v>
      </c>
      <c r="C1572">
        <v>57884114</v>
      </c>
      <c r="D1572">
        <v>0.16500000000000001</v>
      </c>
      <c r="E1572">
        <v>292565407</v>
      </c>
      <c r="F1572">
        <v>0.83499999999999996</v>
      </c>
      <c r="G1572">
        <v>2012</v>
      </c>
    </row>
    <row r="1573" spans="1:7" x14ac:dyDescent="0.3">
      <c r="A1573" t="s">
        <v>3542</v>
      </c>
      <c r="B1573">
        <v>348961366</v>
      </c>
      <c r="C1573">
        <v>214151550</v>
      </c>
      <c r="D1573">
        <v>0.61399999999999999</v>
      </c>
      <c r="E1573">
        <v>134809816</v>
      </c>
      <c r="F1573">
        <v>0.38600000000000001</v>
      </c>
      <c r="G1573">
        <v>2012</v>
      </c>
    </row>
    <row r="1574" spans="1:7" x14ac:dyDescent="0.3">
      <c r="A1574" t="s">
        <v>3543</v>
      </c>
      <c r="B1574">
        <v>335260290</v>
      </c>
      <c r="C1574">
        <v>103860290</v>
      </c>
      <c r="D1574">
        <v>0.31</v>
      </c>
      <c r="E1574">
        <v>231400000</v>
      </c>
      <c r="F1574">
        <v>0.69</v>
      </c>
      <c r="G1574">
        <v>2012</v>
      </c>
    </row>
    <row r="1575" spans="1:7" x14ac:dyDescent="0.3">
      <c r="A1575" t="s">
        <v>3544</v>
      </c>
      <c r="B1575">
        <v>314975955</v>
      </c>
      <c r="C1575">
        <v>85028192</v>
      </c>
      <c r="D1575">
        <v>0.27</v>
      </c>
      <c r="E1575">
        <v>229947763</v>
      </c>
      <c r="F1575">
        <v>0.73</v>
      </c>
      <c r="G1575">
        <v>2012</v>
      </c>
    </row>
    <row r="1576" spans="1:7" x14ac:dyDescent="0.3">
      <c r="A1576" t="s">
        <v>3545</v>
      </c>
      <c r="B1576">
        <v>306941670</v>
      </c>
      <c r="C1576">
        <v>103412758</v>
      </c>
      <c r="D1576">
        <v>0.33700000000000002</v>
      </c>
      <c r="E1576">
        <v>203528912</v>
      </c>
      <c r="F1576">
        <v>0.66300000000000003</v>
      </c>
      <c r="G1576">
        <v>2012</v>
      </c>
    </row>
    <row r="1577" spans="1:7" x14ac:dyDescent="0.3">
      <c r="A1577" t="s">
        <v>3546</v>
      </c>
      <c r="B1577">
        <v>303025485</v>
      </c>
      <c r="C1577">
        <v>65422625</v>
      </c>
      <c r="D1577">
        <v>0.216</v>
      </c>
      <c r="E1577">
        <v>237602860</v>
      </c>
      <c r="F1577">
        <v>0.78400000000000003</v>
      </c>
      <c r="G1577">
        <v>2012</v>
      </c>
    </row>
    <row r="1578" spans="1:7" x14ac:dyDescent="0.3">
      <c r="A1578" t="s">
        <v>3547</v>
      </c>
      <c r="B1578">
        <v>301970083</v>
      </c>
      <c r="C1578">
        <v>83670083</v>
      </c>
      <c r="D1578">
        <v>0.27700000000000002</v>
      </c>
      <c r="E1578">
        <v>218300000</v>
      </c>
      <c r="F1578">
        <v>0.72299999999999998</v>
      </c>
      <c r="G1578">
        <v>2012</v>
      </c>
    </row>
    <row r="1579" spans="1:7" x14ac:dyDescent="0.3">
      <c r="A1579" t="s">
        <v>3548</v>
      </c>
      <c r="B1579">
        <v>284139100</v>
      </c>
      <c r="C1579">
        <v>73078100</v>
      </c>
      <c r="D1579">
        <v>0.25700000000000001</v>
      </c>
      <c r="E1579">
        <v>211061000</v>
      </c>
      <c r="F1579">
        <v>0.74299999999999999</v>
      </c>
      <c r="G1579">
        <v>2012</v>
      </c>
    </row>
    <row r="1580" spans="1:7" x14ac:dyDescent="0.3">
      <c r="A1580" t="s">
        <v>3549</v>
      </c>
      <c r="B1580">
        <v>276144750</v>
      </c>
      <c r="C1580">
        <v>113203870</v>
      </c>
      <c r="D1580">
        <v>0.41</v>
      </c>
      <c r="E1580">
        <v>162940880</v>
      </c>
      <c r="F1580">
        <v>0.59</v>
      </c>
      <c r="G1580">
        <v>2012</v>
      </c>
    </row>
    <row r="1581" spans="1:7" x14ac:dyDescent="0.3">
      <c r="A1581" t="s">
        <v>3550</v>
      </c>
      <c r="B1581">
        <v>275293450</v>
      </c>
      <c r="C1581">
        <v>182207973</v>
      </c>
      <c r="D1581">
        <v>0.66200000000000003</v>
      </c>
      <c r="E1581">
        <v>93085477</v>
      </c>
      <c r="F1581">
        <v>0.33800000000000002</v>
      </c>
      <c r="G1581">
        <v>2012</v>
      </c>
    </row>
    <row r="1582" spans="1:7" x14ac:dyDescent="0.3">
      <c r="A1582" t="s">
        <v>3551</v>
      </c>
      <c r="B1582">
        <v>269994119</v>
      </c>
      <c r="C1582">
        <v>150394119</v>
      </c>
      <c r="D1582">
        <v>0.55700000000000005</v>
      </c>
      <c r="E1582">
        <v>119600000</v>
      </c>
      <c r="F1582">
        <v>0.443</v>
      </c>
      <c r="G1582">
        <v>2012</v>
      </c>
    </row>
    <row r="1583" spans="1:7" x14ac:dyDescent="0.3">
      <c r="A1583" t="s">
        <v>3552</v>
      </c>
      <c r="B1583">
        <v>245527149</v>
      </c>
      <c r="C1583">
        <v>79727149</v>
      </c>
      <c r="D1583">
        <v>0.32500000000000001</v>
      </c>
      <c r="E1583">
        <v>165800000</v>
      </c>
      <c r="F1583">
        <v>0.67500000000000004</v>
      </c>
      <c r="G1583">
        <v>2012</v>
      </c>
    </row>
    <row r="1584" spans="1:7" x14ac:dyDescent="0.3">
      <c r="A1584" t="s">
        <v>3553</v>
      </c>
      <c r="B1584">
        <v>240159255</v>
      </c>
      <c r="C1584">
        <v>42345531</v>
      </c>
      <c r="D1584">
        <v>0.17599999999999999</v>
      </c>
      <c r="E1584">
        <v>197813724</v>
      </c>
      <c r="F1584">
        <v>0.82399999999999995</v>
      </c>
      <c r="G1584">
        <v>2012</v>
      </c>
    </row>
    <row r="1585" spans="1:7" x14ac:dyDescent="0.3">
      <c r="A1585" t="s">
        <v>3554</v>
      </c>
      <c r="B1585">
        <v>236412453</v>
      </c>
      <c r="C1585">
        <v>132092958</v>
      </c>
      <c r="D1585">
        <v>0.55900000000000005</v>
      </c>
      <c r="E1585">
        <v>104319495</v>
      </c>
      <c r="F1585">
        <v>0.441</v>
      </c>
      <c r="G1585">
        <v>2012</v>
      </c>
    </row>
    <row r="1586" spans="1:7" x14ac:dyDescent="0.3">
      <c r="A1586" t="s">
        <v>3555</v>
      </c>
      <c r="B1586">
        <v>234989584</v>
      </c>
      <c r="C1586">
        <v>57011521</v>
      </c>
      <c r="D1586">
        <v>0.24299999999999999</v>
      </c>
      <c r="E1586">
        <v>177978063</v>
      </c>
      <c r="F1586">
        <v>0.75700000000000001</v>
      </c>
      <c r="G1586">
        <v>2012</v>
      </c>
    </row>
    <row r="1587" spans="1:7" x14ac:dyDescent="0.3">
      <c r="A1587" t="s">
        <v>3556</v>
      </c>
      <c r="B1587">
        <v>232325503</v>
      </c>
      <c r="C1587">
        <v>136025503</v>
      </c>
      <c r="D1587">
        <v>0.58499999999999996</v>
      </c>
      <c r="E1587">
        <v>96300000</v>
      </c>
      <c r="F1587">
        <v>0.41499999999999998</v>
      </c>
      <c r="G1587">
        <v>2012</v>
      </c>
    </row>
    <row r="1588" spans="1:7" x14ac:dyDescent="0.3">
      <c r="A1588" t="s">
        <v>3557</v>
      </c>
      <c r="B1588">
        <v>218340595</v>
      </c>
      <c r="C1588">
        <v>80070736</v>
      </c>
      <c r="D1588">
        <v>0.36699999999999999</v>
      </c>
      <c r="E1588">
        <v>138269859</v>
      </c>
      <c r="F1588">
        <v>0.63300000000000001</v>
      </c>
      <c r="G1588">
        <v>2012</v>
      </c>
    </row>
    <row r="1589" spans="1:7" x14ac:dyDescent="0.3">
      <c r="A1589" t="s">
        <v>3558</v>
      </c>
      <c r="B1589">
        <v>208076205</v>
      </c>
      <c r="C1589">
        <v>126373434</v>
      </c>
      <c r="D1589">
        <v>0.60699999999999998</v>
      </c>
      <c r="E1589">
        <v>81702771</v>
      </c>
      <c r="F1589">
        <v>0.39300000000000002</v>
      </c>
      <c r="G1589">
        <v>2012</v>
      </c>
    </row>
    <row r="1590" spans="1:7" x14ac:dyDescent="0.3">
      <c r="A1590" t="s">
        <v>3559</v>
      </c>
      <c r="B1590">
        <v>201585328</v>
      </c>
      <c r="C1590">
        <v>138447667</v>
      </c>
      <c r="D1590">
        <v>0.68700000000000006</v>
      </c>
      <c r="E1590">
        <v>63137661</v>
      </c>
      <c r="F1590">
        <v>0.313</v>
      </c>
      <c r="G1590">
        <v>2012</v>
      </c>
    </row>
    <row r="1591" spans="1:7" x14ac:dyDescent="0.3">
      <c r="A1591" t="s">
        <v>3560</v>
      </c>
      <c r="B1591">
        <v>198467168</v>
      </c>
      <c r="C1591">
        <v>58877969</v>
      </c>
      <c r="D1591">
        <v>0.29699999999999999</v>
      </c>
      <c r="E1591">
        <v>139589199</v>
      </c>
      <c r="F1591">
        <v>0.70299999999999996</v>
      </c>
      <c r="G1591">
        <v>2012</v>
      </c>
    </row>
    <row r="1592" spans="1:7" x14ac:dyDescent="0.3">
      <c r="A1592" t="s">
        <v>3561</v>
      </c>
      <c r="B1592">
        <v>198087212</v>
      </c>
      <c r="C1592">
        <v>19019882</v>
      </c>
      <c r="D1592">
        <v>9.6000000000000002E-2</v>
      </c>
      <c r="E1592">
        <v>179067330</v>
      </c>
      <c r="F1592">
        <v>0.90400000000000003</v>
      </c>
      <c r="G1592">
        <v>2012</v>
      </c>
    </row>
    <row r="1593" spans="1:7" x14ac:dyDescent="0.3">
      <c r="A1593" t="s">
        <v>3562</v>
      </c>
      <c r="B1593">
        <v>197757387</v>
      </c>
      <c r="C1593">
        <v>57387</v>
      </c>
      <c r="D1593">
        <v>0</v>
      </c>
      <c r="E1593">
        <v>197700000</v>
      </c>
      <c r="F1593">
        <v>1</v>
      </c>
      <c r="G1593">
        <v>2012</v>
      </c>
    </row>
    <row r="1594" spans="1:7" x14ac:dyDescent="0.3">
      <c r="A1594" t="s">
        <v>3563</v>
      </c>
      <c r="B1594">
        <v>196114570</v>
      </c>
      <c r="C1594">
        <v>125014030</v>
      </c>
      <c r="D1594">
        <v>0.63700000000000001</v>
      </c>
      <c r="E1594">
        <v>71100540</v>
      </c>
      <c r="F1594">
        <v>0.36299999999999999</v>
      </c>
      <c r="G1594">
        <v>2012</v>
      </c>
    </row>
    <row r="1595" spans="1:7" x14ac:dyDescent="0.3">
      <c r="A1595" t="s">
        <v>3564</v>
      </c>
      <c r="B1595">
        <v>183018522</v>
      </c>
      <c r="C1595">
        <v>64935167</v>
      </c>
      <c r="D1595">
        <v>0.35499999999999998</v>
      </c>
      <c r="E1595">
        <v>118083355</v>
      </c>
      <c r="F1595">
        <v>0.64500000000000002</v>
      </c>
      <c r="G1595">
        <v>2012</v>
      </c>
    </row>
    <row r="1596" spans="1:7" x14ac:dyDescent="0.3">
      <c r="A1596" t="s">
        <v>3565</v>
      </c>
      <c r="B1596">
        <v>179379533</v>
      </c>
      <c r="C1596">
        <v>59650222</v>
      </c>
      <c r="D1596">
        <v>0.33300000000000002</v>
      </c>
      <c r="E1596">
        <v>119729311</v>
      </c>
      <c r="F1596">
        <v>0.66700000000000004</v>
      </c>
      <c r="G1596">
        <v>2012</v>
      </c>
    </row>
    <row r="1597" spans="1:7" x14ac:dyDescent="0.3">
      <c r="A1597" t="s">
        <v>3566</v>
      </c>
      <c r="B1597">
        <v>176506819</v>
      </c>
      <c r="C1597">
        <v>66486205</v>
      </c>
      <c r="D1597">
        <v>0.377</v>
      </c>
      <c r="E1597">
        <v>110020614</v>
      </c>
      <c r="F1597">
        <v>0.623</v>
      </c>
      <c r="G1597">
        <v>2012</v>
      </c>
    </row>
    <row r="1598" spans="1:7" x14ac:dyDescent="0.3">
      <c r="A1598" t="s">
        <v>3567</v>
      </c>
      <c r="B1598">
        <v>167221571</v>
      </c>
      <c r="C1598">
        <v>113721571</v>
      </c>
      <c r="D1598">
        <v>0.68</v>
      </c>
      <c r="E1598">
        <v>53500000</v>
      </c>
      <c r="F1598">
        <v>0.32</v>
      </c>
      <c r="G1598">
        <v>2012</v>
      </c>
    </row>
    <row r="1599" spans="1:7" x14ac:dyDescent="0.3">
      <c r="A1599" t="s">
        <v>3568</v>
      </c>
      <c r="B1599">
        <v>161772375</v>
      </c>
      <c r="C1599">
        <v>93772375</v>
      </c>
      <c r="D1599">
        <v>0.57999999999999996</v>
      </c>
      <c r="E1599">
        <v>68000000</v>
      </c>
      <c r="F1599">
        <v>0.42</v>
      </c>
      <c r="G1599">
        <v>2012</v>
      </c>
    </row>
    <row r="1600" spans="1:7" x14ac:dyDescent="0.3">
      <c r="A1600" t="s">
        <v>3569</v>
      </c>
      <c r="B1600">
        <v>160112671</v>
      </c>
      <c r="C1600">
        <v>62321039</v>
      </c>
      <c r="D1600">
        <v>0.38900000000000001</v>
      </c>
      <c r="E1600">
        <v>97791632</v>
      </c>
      <c r="F1600">
        <v>0.61099999999999999</v>
      </c>
      <c r="G1600">
        <v>2012</v>
      </c>
    </row>
    <row r="1601" spans="1:7" x14ac:dyDescent="0.3">
      <c r="A1601" t="s">
        <v>3570</v>
      </c>
      <c r="B1601">
        <v>156491279</v>
      </c>
      <c r="C1601">
        <v>54760791</v>
      </c>
      <c r="D1601">
        <v>0.35</v>
      </c>
      <c r="E1601">
        <v>101730488</v>
      </c>
      <c r="F1601">
        <v>0.65</v>
      </c>
      <c r="G1601">
        <v>2012</v>
      </c>
    </row>
    <row r="1602" spans="1:7" x14ac:dyDescent="0.3">
      <c r="A1602" t="s">
        <v>3571</v>
      </c>
      <c r="B1602">
        <v>142802657</v>
      </c>
      <c r="C1602">
        <v>53885000</v>
      </c>
      <c r="D1602">
        <v>0.377</v>
      </c>
      <c r="E1602">
        <v>88917657</v>
      </c>
      <c r="F1602">
        <v>0.623</v>
      </c>
      <c r="G1602">
        <v>2012</v>
      </c>
    </row>
    <row r="1603" spans="1:7" x14ac:dyDescent="0.3">
      <c r="A1603" t="s">
        <v>3572</v>
      </c>
      <c r="B1603">
        <v>140470746</v>
      </c>
      <c r="C1603">
        <v>35074677</v>
      </c>
      <c r="D1603">
        <v>0.25</v>
      </c>
      <c r="E1603">
        <v>105396069</v>
      </c>
      <c r="F1603">
        <v>0.75</v>
      </c>
      <c r="G1603">
        <v>2012</v>
      </c>
    </row>
    <row r="1604" spans="1:7" x14ac:dyDescent="0.3">
      <c r="A1604" t="s">
        <v>3573</v>
      </c>
      <c r="B1604">
        <v>136836156</v>
      </c>
      <c r="C1604">
        <v>46412041</v>
      </c>
      <c r="D1604">
        <v>0.33900000000000002</v>
      </c>
      <c r="E1604">
        <v>90424115</v>
      </c>
      <c r="F1604">
        <v>0.66100000000000003</v>
      </c>
      <c r="G1604">
        <v>2012</v>
      </c>
    </row>
    <row r="1605" spans="1:7" x14ac:dyDescent="0.3">
      <c r="A1605" t="s">
        <v>3574</v>
      </c>
      <c r="B1605">
        <v>136483439</v>
      </c>
      <c r="C1605">
        <v>5209580</v>
      </c>
      <c r="D1605">
        <v>3.7999999999999999E-2</v>
      </c>
      <c r="E1605">
        <v>131273859</v>
      </c>
      <c r="F1605">
        <v>0.96199999999999997</v>
      </c>
      <c r="G1605">
        <v>2012</v>
      </c>
    </row>
    <row r="1606" spans="1:7" x14ac:dyDescent="0.3">
      <c r="A1606" t="s">
        <v>3575</v>
      </c>
      <c r="B1606">
        <v>134402450</v>
      </c>
      <c r="C1606">
        <v>63914167</v>
      </c>
      <c r="D1606">
        <v>0.47599999999999998</v>
      </c>
      <c r="E1606">
        <v>70488283</v>
      </c>
      <c r="F1606">
        <v>0.52400000000000002</v>
      </c>
      <c r="G1606">
        <v>2012</v>
      </c>
    </row>
    <row r="1607" spans="1:7" x14ac:dyDescent="0.3">
      <c r="A1607" t="s">
        <v>3576</v>
      </c>
      <c r="B1607">
        <v>132820716</v>
      </c>
      <c r="C1607">
        <v>95720716</v>
      </c>
      <c r="D1607">
        <v>0.72099999999999997</v>
      </c>
      <c r="E1607">
        <v>37100000</v>
      </c>
      <c r="F1607">
        <v>0.27900000000000003</v>
      </c>
      <c r="G1607">
        <v>2012</v>
      </c>
    </row>
    <row r="1608" spans="1:7" x14ac:dyDescent="0.3">
      <c r="A1608" t="s">
        <v>3577</v>
      </c>
      <c r="B1608">
        <v>132563930</v>
      </c>
      <c r="C1608">
        <v>51774002</v>
      </c>
      <c r="D1608">
        <v>0.39100000000000001</v>
      </c>
      <c r="E1608">
        <v>80789928</v>
      </c>
      <c r="F1608">
        <v>0.60899999999999999</v>
      </c>
      <c r="G1608">
        <v>2012</v>
      </c>
    </row>
    <row r="1609" spans="1:7" x14ac:dyDescent="0.3">
      <c r="A1609" t="s">
        <v>3578</v>
      </c>
      <c r="B1609">
        <v>130482868</v>
      </c>
      <c r="C1609">
        <v>27108272</v>
      </c>
      <c r="D1609">
        <v>0.20799999999999999</v>
      </c>
      <c r="E1609">
        <v>103374596</v>
      </c>
      <c r="F1609">
        <v>0.79200000000000004</v>
      </c>
      <c r="G1609">
        <v>2012</v>
      </c>
    </row>
    <row r="1610" spans="1:7" x14ac:dyDescent="0.3">
      <c r="A1610" t="s">
        <v>3579</v>
      </c>
      <c r="B1610">
        <v>128955898</v>
      </c>
      <c r="C1610">
        <v>54333290</v>
      </c>
      <c r="D1610">
        <v>0.42099999999999999</v>
      </c>
      <c r="E1610">
        <v>74622608</v>
      </c>
      <c r="F1610">
        <v>0.57899999999999996</v>
      </c>
      <c r="G1610">
        <v>2012</v>
      </c>
    </row>
    <row r="1611" spans="1:7" x14ac:dyDescent="0.3">
      <c r="A1611" t="s">
        <v>3580</v>
      </c>
      <c r="B1611">
        <v>126636097</v>
      </c>
      <c r="C1611">
        <v>64575175</v>
      </c>
      <c r="D1611">
        <v>0.51</v>
      </c>
      <c r="E1611">
        <v>62060922</v>
      </c>
      <c r="F1611">
        <v>0.49</v>
      </c>
      <c r="G1611">
        <v>2012</v>
      </c>
    </row>
    <row r="1612" spans="1:7" x14ac:dyDescent="0.3">
      <c r="A1612" t="s">
        <v>3581</v>
      </c>
      <c r="B1612">
        <v>126546518</v>
      </c>
      <c r="C1612">
        <v>36076121</v>
      </c>
      <c r="D1612">
        <v>0.28499999999999998</v>
      </c>
      <c r="E1612">
        <v>90470397</v>
      </c>
      <c r="F1612">
        <v>0.71499999999999997</v>
      </c>
      <c r="G1612">
        <v>2012</v>
      </c>
    </row>
    <row r="1613" spans="1:7" x14ac:dyDescent="0.3">
      <c r="A1613" t="s">
        <v>3582</v>
      </c>
      <c r="B1613">
        <v>123054041</v>
      </c>
      <c r="C1613">
        <v>31051126</v>
      </c>
      <c r="D1613">
        <v>0.252</v>
      </c>
      <c r="E1613">
        <v>92002915</v>
      </c>
      <c r="F1613">
        <v>0.748</v>
      </c>
      <c r="G1613">
        <v>2012</v>
      </c>
    </row>
    <row r="1614" spans="1:7" x14ac:dyDescent="0.3">
      <c r="A1614" t="s">
        <v>3583</v>
      </c>
      <c r="B1614">
        <v>119772232</v>
      </c>
      <c r="C1614">
        <v>77267296</v>
      </c>
      <c r="D1614">
        <v>0.64500000000000002</v>
      </c>
      <c r="E1614">
        <v>42504936</v>
      </c>
      <c r="F1614">
        <v>0.35499999999999998</v>
      </c>
      <c r="G1614">
        <v>2012</v>
      </c>
    </row>
    <row r="1615" spans="1:7" x14ac:dyDescent="0.3">
      <c r="A1615" t="s">
        <v>3584</v>
      </c>
      <c r="B1615">
        <v>116471580</v>
      </c>
      <c r="C1615">
        <v>37519139</v>
      </c>
      <c r="D1615">
        <v>0.32200000000000001</v>
      </c>
      <c r="E1615">
        <v>78952441</v>
      </c>
      <c r="F1615">
        <v>0.67800000000000005</v>
      </c>
      <c r="G1615">
        <v>2012</v>
      </c>
    </row>
    <row r="1616" spans="1:7" x14ac:dyDescent="0.3">
      <c r="A1616" t="s">
        <v>3585</v>
      </c>
      <c r="B1616">
        <v>115350426</v>
      </c>
      <c r="C1616">
        <v>65001093</v>
      </c>
      <c r="D1616">
        <v>0.56399999999999995</v>
      </c>
      <c r="E1616">
        <v>50349333</v>
      </c>
      <c r="F1616">
        <v>0.436</v>
      </c>
      <c r="G1616">
        <v>2012</v>
      </c>
    </row>
    <row r="1617" spans="1:7" x14ac:dyDescent="0.3">
      <c r="A1617" t="s">
        <v>3586</v>
      </c>
      <c r="B1617">
        <v>114281051</v>
      </c>
      <c r="C1617">
        <v>63536011</v>
      </c>
      <c r="D1617">
        <v>0.55600000000000005</v>
      </c>
      <c r="E1617">
        <v>50745040</v>
      </c>
      <c r="F1617">
        <v>0.44400000000000001</v>
      </c>
      <c r="G1617">
        <v>2012</v>
      </c>
    </row>
    <row r="1618" spans="1:7" x14ac:dyDescent="0.3">
      <c r="A1618" t="s">
        <v>3587</v>
      </c>
      <c r="B1618">
        <v>107139399</v>
      </c>
      <c r="C1618">
        <v>56003051</v>
      </c>
      <c r="D1618">
        <v>0.52300000000000002</v>
      </c>
      <c r="E1618">
        <v>51136348</v>
      </c>
      <c r="F1618">
        <v>0.47699999999999998</v>
      </c>
      <c r="G1618">
        <v>2012</v>
      </c>
    </row>
    <row r="1619" spans="1:7" x14ac:dyDescent="0.3">
      <c r="A1619" t="s">
        <v>3588</v>
      </c>
      <c r="B1619">
        <v>104907746</v>
      </c>
      <c r="C1619">
        <v>86907746</v>
      </c>
      <c r="D1619">
        <v>0.82799999999999996</v>
      </c>
      <c r="E1619">
        <v>18000000</v>
      </c>
      <c r="F1619">
        <v>0.17199999999999999</v>
      </c>
      <c r="G1619">
        <v>2012</v>
      </c>
    </row>
    <row r="1620" spans="1:7" x14ac:dyDescent="0.3">
      <c r="A1620" t="s">
        <v>3589</v>
      </c>
      <c r="B1620">
        <v>102741546</v>
      </c>
      <c r="C1620">
        <v>43458335</v>
      </c>
      <c r="D1620">
        <v>0.42299999999999999</v>
      </c>
      <c r="E1620">
        <v>59283211</v>
      </c>
      <c r="F1620">
        <v>0.57699999999999996</v>
      </c>
      <c r="G1620">
        <v>2012</v>
      </c>
    </row>
    <row r="1621" spans="1:7" x14ac:dyDescent="0.3">
      <c r="A1621" t="s">
        <v>3590</v>
      </c>
      <c r="B1621">
        <v>102731865</v>
      </c>
      <c r="C1621">
        <v>54731865</v>
      </c>
      <c r="D1621">
        <v>0.53300000000000003</v>
      </c>
      <c r="E1621">
        <v>48000000</v>
      </c>
      <c r="F1621">
        <v>0.46700000000000003</v>
      </c>
      <c r="G1621">
        <v>2012</v>
      </c>
    </row>
    <row r="1622" spans="1:7" x14ac:dyDescent="0.3">
      <c r="A1622" t="s">
        <v>3591</v>
      </c>
      <c r="B1622">
        <v>101758490</v>
      </c>
      <c r="C1622">
        <v>53261944</v>
      </c>
      <c r="D1622">
        <v>0.52300000000000002</v>
      </c>
      <c r="E1622">
        <v>48496546</v>
      </c>
      <c r="F1622">
        <v>0.47699999999999998</v>
      </c>
      <c r="G1622">
        <v>2012</v>
      </c>
    </row>
    <row r="1623" spans="1:7" x14ac:dyDescent="0.3">
      <c r="A1623" t="s">
        <v>3592</v>
      </c>
      <c r="B1623">
        <v>99357138</v>
      </c>
      <c r="C1623">
        <v>60457138</v>
      </c>
      <c r="D1623">
        <v>0.60799999999999998</v>
      </c>
      <c r="E1623">
        <v>38900000</v>
      </c>
      <c r="F1623">
        <v>0.39200000000000002</v>
      </c>
      <c r="G1623">
        <v>2012</v>
      </c>
    </row>
    <row r="1624" spans="1:7" x14ac:dyDescent="0.3">
      <c r="A1624" t="s">
        <v>3593</v>
      </c>
      <c r="B1624">
        <v>96262212</v>
      </c>
      <c r="C1624">
        <v>66528000</v>
      </c>
      <c r="D1624">
        <v>0.69099999999999995</v>
      </c>
      <c r="E1624">
        <v>29734212</v>
      </c>
      <c r="F1624">
        <v>0.309</v>
      </c>
      <c r="G1624">
        <v>2012</v>
      </c>
    </row>
    <row r="1625" spans="1:7" x14ac:dyDescent="0.3">
      <c r="A1625" t="s">
        <v>3594</v>
      </c>
      <c r="B1625">
        <v>96070507</v>
      </c>
      <c r="C1625">
        <v>91547205</v>
      </c>
      <c r="D1625">
        <v>0.95299999999999996</v>
      </c>
      <c r="E1625">
        <v>4523302</v>
      </c>
      <c r="F1625">
        <v>4.7E-2</v>
      </c>
      <c r="G1625">
        <v>2012</v>
      </c>
    </row>
    <row r="1626" spans="1:7" x14ac:dyDescent="0.3">
      <c r="A1626" t="s">
        <v>3595</v>
      </c>
      <c r="B1626">
        <v>94268432</v>
      </c>
      <c r="C1626">
        <v>922921</v>
      </c>
      <c r="D1626">
        <v>0.01</v>
      </c>
      <c r="E1626">
        <v>93345511</v>
      </c>
      <c r="F1626">
        <v>0.99</v>
      </c>
      <c r="G1626">
        <v>2012</v>
      </c>
    </row>
    <row r="1627" spans="1:7" x14ac:dyDescent="0.3">
      <c r="A1627" t="s">
        <v>3596</v>
      </c>
      <c r="B1627">
        <v>88215156</v>
      </c>
      <c r="C1627">
        <v>67544505</v>
      </c>
      <c r="D1627">
        <v>0.76600000000000001</v>
      </c>
      <c r="E1627">
        <v>20670651</v>
      </c>
      <c r="F1627">
        <v>0.23400000000000001</v>
      </c>
      <c r="G1627">
        <v>2012</v>
      </c>
    </row>
    <row r="1628" spans="1:7" x14ac:dyDescent="0.3">
      <c r="A1628" t="s">
        <v>3597</v>
      </c>
      <c r="B1628">
        <v>87126367</v>
      </c>
      <c r="C1628">
        <v>685839</v>
      </c>
      <c r="D1628">
        <v>8.0000000000000002E-3</v>
      </c>
      <c r="E1628">
        <v>86440528</v>
      </c>
      <c r="F1628">
        <v>0.99199999999999999</v>
      </c>
      <c r="G1628">
        <v>2012</v>
      </c>
    </row>
    <row r="1629" spans="1:7" x14ac:dyDescent="0.3">
      <c r="A1629" t="s">
        <v>3598</v>
      </c>
      <c r="B1629">
        <v>85446075</v>
      </c>
      <c r="C1629">
        <v>49130154</v>
      </c>
      <c r="D1629">
        <v>0.57499999999999996</v>
      </c>
      <c r="E1629">
        <v>36315921</v>
      </c>
      <c r="F1629">
        <v>0.42499999999999999</v>
      </c>
      <c r="G1629">
        <v>2012</v>
      </c>
    </row>
    <row r="1630" spans="1:7" x14ac:dyDescent="0.3">
      <c r="A1630" t="s">
        <v>3599</v>
      </c>
      <c r="B1630">
        <v>84384002</v>
      </c>
      <c r="C1630">
        <v>41152203</v>
      </c>
      <c r="D1630">
        <v>0.48799999999999999</v>
      </c>
      <c r="E1630">
        <v>43231799</v>
      </c>
      <c r="F1630">
        <v>0.51200000000000001</v>
      </c>
      <c r="G1630">
        <v>2012</v>
      </c>
    </row>
    <row r="1631" spans="1:7" x14ac:dyDescent="0.3">
      <c r="A1631" t="s">
        <v>3600</v>
      </c>
      <c r="B1631">
        <v>82966152</v>
      </c>
      <c r="C1631">
        <v>47382068</v>
      </c>
      <c r="D1631">
        <v>0.57099999999999995</v>
      </c>
      <c r="E1631">
        <v>35584084</v>
      </c>
      <c r="F1631">
        <v>0.42899999999999999</v>
      </c>
      <c r="G1631">
        <v>2012</v>
      </c>
    </row>
    <row r="1632" spans="1:7" x14ac:dyDescent="0.3">
      <c r="A1632" t="s">
        <v>3601</v>
      </c>
      <c r="B1632">
        <v>82515113</v>
      </c>
      <c r="C1632">
        <v>48086903</v>
      </c>
      <c r="D1632">
        <v>0.58299999999999996</v>
      </c>
      <c r="E1632">
        <v>34428210</v>
      </c>
      <c r="F1632">
        <v>0.41699999999999998</v>
      </c>
      <c r="G1632">
        <v>2012</v>
      </c>
    </row>
    <row r="1633" spans="1:7" x14ac:dyDescent="0.3">
      <c r="A1633" t="s">
        <v>3602</v>
      </c>
      <c r="B1633">
        <v>82497035</v>
      </c>
      <c r="C1633">
        <v>70012847</v>
      </c>
      <c r="D1633">
        <v>0.84899999999999998</v>
      </c>
      <c r="E1633">
        <v>12484188</v>
      </c>
      <c r="F1633">
        <v>0.151</v>
      </c>
      <c r="G1633">
        <v>2012</v>
      </c>
    </row>
    <row r="1634" spans="1:7" x14ac:dyDescent="0.3">
      <c r="A1634" t="s">
        <v>3603</v>
      </c>
      <c r="B1634">
        <v>81491068</v>
      </c>
      <c r="C1634">
        <v>35291068</v>
      </c>
      <c r="D1634">
        <v>0.433</v>
      </c>
      <c r="E1634">
        <v>46200000</v>
      </c>
      <c r="F1634">
        <v>0.56699999999999995</v>
      </c>
      <c r="G1634">
        <v>2012</v>
      </c>
    </row>
    <row r="1635" spans="1:7" x14ac:dyDescent="0.3">
      <c r="A1635" t="s">
        <v>3604</v>
      </c>
      <c r="B1635">
        <v>79781695</v>
      </c>
      <c r="C1635">
        <v>51580236</v>
      </c>
      <c r="D1635">
        <v>0.64700000000000002</v>
      </c>
      <c r="E1635">
        <v>28201459</v>
      </c>
      <c r="F1635">
        <v>0.35299999999999998</v>
      </c>
      <c r="G1635">
        <v>2012</v>
      </c>
    </row>
    <row r="1636" spans="1:7" x14ac:dyDescent="0.3">
      <c r="A1636" t="s">
        <v>3605</v>
      </c>
      <c r="B1636">
        <v>77229695</v>
      </c>
      <c r="C1636">
        <v>49008662</v>
      </c>
      <c r="D1636">
        <v>0.63500000000000001</v>
      </c>
      <c r="E1636">
        <v>28221033</v>
      </c>
      <c r="F1636">
        <v>0.36499999999999999</v>
      </c>
      <c r="G1636">
        <v>2012</v>
      </c>
    </row>
    <row r="1637" spans="1:7" x14ac:dyDescent="0.3">
      <c r="A1637" t="s">
        <v>3606</v>
      </c>
      <c r="B1637">
        <v>73244881</v>
      </c>
      <c r="C1637">
        <v>16685867</v>
      </c>
      <c r="D1637">
        <v>0.22800000000000001</v>
      </c>
      <c r="E1637">
        <v>56559014</v>
      </c>
      <c r="F1637">
        <v>0.77200000000000002</v>
      </c>
      <c r="G1637">
        <v>2012</v>
      </c>
    </row>
    <row r="1638" spans="1:7" x14ac:dyDescent="0.3">
      <c r="A1638" t="s">
        <v>3607</v>
      </c>
      <c r="B1638">
        <v>73100172</v>
      </c>
      <c r="C1638">
        <v>45290318</v>
      </c>
      <c r="D1638">
        <v>0.62</v>
      </c>
      <c r="E1638">
        <v>27809854</v>
      </c>
      <c r="F1638">
        <v>0.38</v>
      </c>
      <c r="G1638">
        <v>2012</v>
      </c>
    </row>
    <row r="1639" spans="1:7" x14ac:dyDescent="0.3">
      <c r="A1639" t="s">
        <v>3608</v>
      </c>
      <c r="B1639">
        <v>69935600</v>
      </c>
      <c r="C1639">
        <v>42073277</v>
      </c>
      <c r="D1639">
        <v>0.60199999999999998</v>
      </c>
      <c r="E1639">
        <v>27862323</v>
      </c>
      <c r="F1639">
        <v>0.39800000000000002</v>
      </c>
      <c r="G1639">
        <v>2012</v>
      </c>
    </row>
    <row r="1640" spans="1:7" x14ac:dyDescent="0.3">
      <c r="A1640" t="s">
        <v>3609</v>
      </c>
      <c r="B1640">
        <v>69328283</v>
      </c>
      <c r="C1640">
        <v>41128283</v>
      </c>
      <c r="D1640">
        <v>0.59299999999999997</v>
      </c>
      <c r="E1640">
        <v>28200000</v>
      </c>
      <c r="F1640">
        <v>0.40699999999999997</v>
      </c>
      <c r="G1640">
        <v>2012</v>
      </c>
    </row>
    <row r="1641" spans="1:7" x14ac:dyDescent="0.3">
      <c r="A1641" t="s">
        <v>3610</v>
      </c>
      <c r="B1641">
        <v>68929150</v>
      </c>
      <c r="C1641">
        <v>12816367</v>
      </c>
      <c r="D1641">
        <v>0.186</v>
      </c>
      <c r="E1641">
        <v>56112783</v>
      </c>
      <c r="F1641">
        <v>0.81399999999999995</v>
      </c>
      <c r="G1641">
        <v>2012</v>
      </c>
    </row>
    <row r="1642" spans="1:7" x14ac:dyDescent="0.3">
      <c r="A1642" t="s">
        <v>3611</v>
      </c>
      <c r="B1642">
        <v>68267862</v>
      </c>
      <c r="C1642">
        <v>35353000</v>
      </c>
      <c r="D1642">
        <v>0.51800000000000002</v>
      </c>
      <c r="E1642">
        <v>32914862</v>
      </c>
      <c r="F1642">
        <v>0.48199999999999998</v>
      </c>
      <c r="G1642">
        <v>2012</v>
      </c>
    </row>
    <row r="1643" spans="1:7" x14ac:dyDescent="0.3">
      <c r="A1643" t="s">
        <v>3612</v>
      </c>
      <c r="B1643">
        <v>68263166</v>
      </c>
      <c r="C1643">
        <v>45512466</v>
      </c>
      <c r="D1643">
        <v>0.66700000000000004</v>
      </c>
      <c r="E1643">
        <v>22750700</v>
      </c>
      <c r="F1643">
        <v>0.33300000000000002</v>
      </c>
      <c r="G1643">
        <v>2012</v>
      </c>
    </row>
    <row r="1644" spans="1:7" x14ac:dyDescent="0.3">
      <c r="A1644" t="s">
        <v>3613</v>
      </c>
      <c r="B1644">
        <v>66899242</v>
      </c>
      <c r="C1644">
        <v>65653242</v>
      </c>
      <c r="D1644">
        <v>0.98099999999999998</v>
      </c>
      <c r="E1644">
        <v>1246000</v>
      </c>
      <c r="F1644">
        <v>1.9E-2</v>
      </c>
      <c r="G1644">
        <v>2012</v>
      </c>
    </row>
    <row r="1645" spans="1:7" x14ac:dyDescent="0.3">
      <c r="A1645" t="s">
        <v>3614</v>
      </c>
      <c r="B1645">
        <v>62008601</v>
      </c>
      <c r="C1645">
        <v>47617067</v>
      </c>
      <c r="D1645">
        <v>0.76800000000000002</v>
      </c>
      <c r="E1645">
        <v>14391534</v>
      </c>
      <c r="F1645">
        <v>0.23200000000000001</v>
      </c>
      <c r="G1645">
        <v>2012</v>
      </c>
    </row>
    <row r="1646" spans="1:7" x14ac:dyDescent="0.3">
      <c r="A1646" t="s">
        <v>3615</v>
      </c>
      <c r="B1646">
        <v>60488344</v>
      </c>
      <c r="C1646">
        <v>174945</v>
      </c>
      <c r="D1646">
        <v>3.0000000000000001E-3</v>
      </c>
      <c r="E1646">
        <v>60313399</v>
      </c>
      <c r="F1646">
        <v>0.997</v>
      </c>
      <c r="G1646">
        <v>2012</v>
      </c>
    </row>
    <row r="1647" spans="1:7" x14ac:dyDescent="0.3">
      <c r="A1647" t="s">
        <v>3616</v>
      </c>
      <c r="B1647">
        <v>59520298</v>
      </c>
      <c r="C1647">
        <v>18390117</v>
      </c>
      <c r="D1647">
        <v>0.309</v>
      </c>
      <c r="E1647">
        <v>41130181</v>
      </c>
      <c r="F1647">
        <v>0.69099999999999995</v>
      </c>
      <c r="G1647">
        <v>2012</v>
      </c>
    </row>
    <row r="1648" spans="1:7" x14ac:dyDescent="0.3">
      <c r="A1648" t="s">
        <v>3617</v>
      </c>
      <c r="B1648">
        <v>59418613</v>
      </c>
      <c r="C1648">
        <v>38518613</v>
      </c>
      <c r="D1648">
        <v>0.64800000000000002</v>
      </c>
      <c r="E1648">
        <v>20900000</v>
      </c>
      <c r="F1648">
        <v>0.35199999999999998</v>
      </c>
      <c r="G1648">
        <v>2012</v>
      </c>
    </row>
    <row r="1649" spans="1:7" x14ac:dyDescent="0.3">
      <c r="A1649" t="s">
        <v>3618</v>
      </c>
      <c r="B1649">
        <v>57719093</v>
      </c>
      <c r="C1649">
        <v>36931089</v>
      </c>
      <c r="D1649">
        <v>0.64</v>
      </c>
      <c r="E1649">
        <v>20788004</v>
      </c>
      <c r="F1649">
        <v>0.36</v>
      </c>
      <c r="G1649">
        <v>2012</v>
      </c>
    </row>
    <row r="1650" spans="1:7" x14ac:dyDescent="0.3">
      <c r="A1650" t="s">
        <v>3619</v>
      </c>
      <c r="B1650">
        <v>56012642</v>
      </c>
      <c r="C1650">
        <v>51854875</v>
      </c>
      <c r="D1650">
        <v>0.92600000000000005</v>
      </c>
      <c r="E1650">
        <v>4157767</v>
      </c>
      <c r="F1650">
        <v>7.3999999999999996E-2</v>
      </c>
      <c r="G1650">
        <v>2012</v>
      </c>
    </row>
    <row r="1651" spans="1:7" x14ac:dyDescent="0.3">
      <c r="A1651" t="s">
        <v>3620</v>
      </c>
      <c r="B1651">
        <v>55404159</v>
      </c>
      <c r="C1651">
        <v>37400127</v>
      </c>
      <c r="D1651">
        <v>0.67500000000000004</v>
      </c>
      <c r="E1651">
        <v>18004032</v>
      </c>
      <c r="F1651">
        <v>0.32500000000000001</v>
      </c>
      <c r="G1651">
        <v>2012</v>
      </c>
    </row>
    <row r="1652" spans="1:7" x14ac:dyDescent="0.3">
      <c r="A1652" t="s">
        <v>3621</v>
      </c>
      <c r="B1652">
        <v>55078146</v>
      </c>
      <c r="C1652">
        <v>41003371</v>
      </c>
      <c r="D1652">
        <v>0.74399999999999999</v>
      </c>
      <c r="E1652">
        <v>14074775</v>
      </c>
      <c r="F1652">
        <v>0.25600000000000001</v>
      </c>
      <c r="G1652">
        <v>2012</v>
      </c>
    </row>
    <row r="1653" spans="1:7" x14ac:dyDescent="0.3">
      <c r="A1653" t="s">
        <v>3622</v>
      </c>
      <c r="B1653">
        <v>54819301</v>
      </c>
      <c r="C1653">
        <v>44338224</v>
      </c>
      <c r="D1653">
        <v>0.80900000000000005</v>
      </c>
      <c r="E1653">
        <v>10481077</v>
      </c>
      <c r="F1653">
        <v>0.191</v>
      </c>
      <c r="G1653">
        <v>2012</v>
      </c>
    </row>
    <row r="1654" spans="1:7" x14ac:dyDescent="0.3">
      <c r="A1654" t="s">
        <v>3623</v>
      </c>
      <c r="B1654">
        <v>54169363</v>
      </c>
      <c r="C1654">
        <v>28835528</v>
      </c>
      <c r="D1654">
        <v>0.53200000000000003</v>
      </c>
      <c r="E1654">
        <v>25333835</v>
      </c>
      <c r="F1654">
        <v>0.46800000000000003</v>
      </c>
      <c r="G1654">
        <v>2012</v>
      </c>
    </row>
    <row r="1655" spans="1:7" x14ac:dyDescent="0.3">
      <c r="A1655" t="s">
        <v>3624</v>
      </c>
      <c r="B1655">
        <v>50950296</v>
      </c>
      <c r="C1655">
        <v>44806783</v>
      </c>
      <c r="D1655">
        <v>0.879</v>
      </c>
      <c r="E1655">
        <v>6143513</v>
      </c>
      <c r="F1655">
        <v>0.121</v>
      </c>
      <c r="G1655">
        <v>2012</v>
      </c>
    </row>
    <row r="1656" spans="1:7" x14ac:dyDescent="0.3">
      <c r="A1656" t="s">
        <v>3625</v>
      </c>
      <c r="B1656">
        <v>50365498</v>
      </c>
      <c r="C1656">
        <v>49876377</v>
      </c>
      <c r="D1656">
        <v>0.99</v>
      </c>
      <c r="E1656">
        <v>489121</v>
      </c>
      <c r="F1656">
        <v>0.01</v>
      </c>
      <c r="G1656">
        <v>2012</v>
      </c>
    </row>
    <row r="1657" spans="1:7" x14ac:dyDescent="0.3">
      <c r="A1657" t="s">
        <v>3626</v>
      </c>
      <c r="B1657">
        <v>50207820</v>
      </c>
      <c r="C1657">
        <v>34043006</v>
      </c>
      <c r="D1657">
        <v>0.67800000000000005</v>
      </c>
      <c r="E1657">
        <v>16164814</v>
      </c>
      <c r="F1657">
        <v>0.32200000000000001</v>
      </c>
      <c r="G1657">
        <v>2012</v>
      </c>
    </row>
    <row r="1658" spans="1:7" x14ac:dyDescent="0.3">
      <c r="A1658" t="s">
        <v>3627</v>
      </c>
      <c r="B1658">
        <v>48963137</v>
      </c>
      <c r="C1658">
        <v>35763137</v>
      </c>
      <c r="D1658">
        <v>0.73</v>
      </c>
      <c r="E1658">
        <v>13200000</v>
      </c>
      <c r="F1658">
        <v>0.27</v>
      </c>
      <c r="G1658">
        <v>2012</v>
      </c>
    </row>
    <row r="1659" spans="1:7" x14ac:dyDescent="0.3">
      <c r="A1659" t="s">
        <v>3628</v>
      </c>
      <c r="B1659">
        <v>47636031</v>
      </c>
      <c r="C1659">
        <v>18620000</v>
      </c>
      <c r="D1659">
        <v>0.39100000000000001</v>
      </c>
      <c r="E1659">
        <v>29016031</v>
      </c>
      <c r="F1659">
        <v>0.60899999999999999</v>
      </c>
      <c r="G1659">
        <v>2012</v>
      </c>
    </row>
    <row r="1660" spans="1:7" x14ac:dyDescent="0.3">
      <c r="A1660" t="s">
        <v>3629</v>
      </c>
      <c r="B1660">
        <v>46282588</v>
      </c>
      <c r="C1660">
        <v>342922</v>
      </c>
      <c r="D1660">
        <v>7.0000000000000001E-3</v>
      </c>
      <c r="E1660">
        <v>45939666</v>
      </c>
      <c r="F1660">
        <v>0.99299999999999999</v>
      </c>
      <c r="G1660">
        <v>2012</v>
      </c>
    </row>
    <row r="1661" spans="1:7" x14ac:dyDescent="0.3">
      <c r="A1661" t="s">
        <v>3630</v>
      </c>
      <c r="B1661">
        <v>44287131</v>
      </c>
      <c r="C1661">
        <v>31611916</v>
      </c>
      <c r="D1661">
        <v>0.71399999999999997</v>
      </c>
      <c r="E1661">
        <v>12675215</v>
      </c>
      <c r="F1661">
        <v>0.28599999999999998</v>
      </c>
      <c r="G1661">
        <v>2012</v>
      </c>
    </row>
    <row r="1662" spans="1:7" x14ac:dyDescent="0.3">
      <c r="A1662" t="s">
        <v>3631</v>
      </c>
      <c r="B1662">
        <v>41863726</v>
      </c>
      <c r="C1662">
        <v>37134215</v>
      </c>
      <c r="D1662">
        <v>0.88700000000000001</v>
      </c>
      <c r="E1662">
        <v>4729511</v>
      </c>
      <c r="F1662">
        <v>0.113</v>
      </c>
      <c r="G1662">
        <v>2012</v>
      </c>
    </row>
    <row r="1663" spans="1:7" x14ac:dyDescent="0.3">
      <c r="A1663" t="s">
        <v>3632</v>
      </c>
      <c r="B1663">
        <v>41564670</v>
      </c>
      <c r="C1663">
        <v>17142080</v>
      </c>
      <c r="D1663">
        <v>0.41199999999999998</v>
      </c>
      <c r="E1663">
        <v>24422590</v>
      </c>
      <c r="F1663">
        <v>0.58799999999999997</v>
      </c>
      <c r="G1663">
        <v>2012</v>
      </c>
    </row>
    <row r="1664" spans="1:7" x14ac:dyDescent="0.3">
      <c r="A1664" t="s">
        <v>3633</v>
      </c>
      <c r="B1664">
        <v>41037742</v>
      </c>
      <c r="C1664">
        <v>13414714</v>
      </c>
      <c r="D1664">
        <v>0.32700000000000001</v>
      </c>
      <c r="E1664">
        <v>27623028</v>
      </c>
      <c r="F1664">
        <v>0.67300000000000004</v>
      </c>
      <c r="G1664">
        <v>2012</v>
      </c>
    </row>
    <row r="1665" spans="1:7" x14ac:dyDescent="0.3">
      <c r="A1665" t="s">
        <v>3634</v>
      </c>
      <c r="B1665">
        <v>38390020</v>
      </c>
      <c r="C1665">
        <v>18119640</v>
      </c>
      <c r="D1665">
        <v>0.47199999999999998</v>
      </c>
      <c r="E1665">
        <v>20270380</v>
      </c>
      <c r="F1665">
        <v>0.52800000000000002</v>
      </c>
      <c r="G1665">
        <v>2012</v>
      </c>
    </row>
    <row r="1666" spans="1:7" x14ac:dyDescent="0.3">
      <c r="A1666" t="s">
        <v>3635</v>
      </c>
      <c r="B1666">
        <v>37930465</v>
      </c>
      <c r="C1666">
        <v>15026056</v>
      </c>
      <c r="D1666">
        <v>0.39600000000000002</v>
      </c>
      <c r="E1666">
        <v>22904409</v>
      </c>
      <c r="F1666">
        <v>0.60399999999999998</v>
      </c>
      <c r="G1666">
        <v>2012</v>
      </c>
    </row>
    <row r="1667" spans="1:7" x14ac:dyDescent="0.3">
      <c r="A1667" t="s">
        <v>3636</v>
      </c>
      <c r="B1667">
        <v>35797045</v>
      </c>
      <c r="C1667">
        <v>35730</v>
      </c>
      <c r="D1667">
        <v>0</v>
      </c>
      <c r="E1667">
        <v>35761315</v>
      </c>
      <c r="F1667">
        <v>0.999</v>
      </c>
      <c r="G1667">
        <v>2012</v>
      </c>
    </row>
    <row r="1668" spans="1:7" x14ac:dyDescent="0.3">
      <c r="A1668" t="s">
        <v>3637</v>
      </c>
      <c r="B1668">
        <v>35579177</v>
      </c>
      <c r="C1668">
        <v>35025791</v>
      </c>
      <c r="D1668">
        <v>0.98399999999999999</v>
      </c>
      <c r="E1668">
        <v>553386</v>
      </c>
      <c r="F1668">
        <v>1.6E-2</v>
      </c>
      <c r="G1668">
        <v>2012</v>
      </c>
    </row>
    <row r="1669" spans="1:7" x14ac:dyDescent="0.3">
      <c r="A1669" t="s">
        <v>3638</v>
      </c>
      <c r="B1669">
        <v>35485056</v>
      </c>
      <c r="C1669">
        <v>7919574</v>
      </c>
      <c r="D1669">
        <v>0.223</v>
      </c>
      <c r="E1669">
        <v>27565482</v>
      </c>
      <c r="F1669">
        <v>0.77700000000000002</v>
      </c>
      <c r="G1669">
        <v>2012</v>
      </c>
    </row>
    <row r="1670" spans="1:7" x14ac:dyDescent="0.3">
      <c r="A1670" t="s">
        <v>3639</v>
      </c>
      <c r="B1670">
        <v>34823764</v>
      </c>
      <c r="C1670">
        <v>28972764</v>
      </c>
      <c r="D1670">
        <v>0.83199999999999996</v>
      </c>
      <c r="E1670">
        <v>5851000</v>
      </c>
      <c r="F1670">
        <v>0.16800000000000001</v>
      </c>
      <c r="G1670">
        <v>2012</v>
      </c>
    </row>
    <row r="1671" spans="1:7" x14ac:dyDescent="0.3">
      <c r="A1671" t="s">
        <v>3640</v>
      </c>
      <c r="B1671">
        <v>34618867</v>
      </c>
      <c r="C1671">
        <v>25888412</v>
      </c>
      <c r="D1671">
        <v>0.748</v>
      </c>
      <c r="E1671">
        <v>8730455</v>
      </c>
      <c r="F1671">
        <v>0.252</v>
      </c>
      <c r="G1671">
        <v>2012</v>
      </c>
    </row>
    <row r="1672" spans="1:7" x14ac:dyDescent="0.3">
      <c r="A1672" t="s">
        <v>3641</v>
      </c>
      <c r="B1672">
        <v>34564651</v>
      </c>
      <c r="C1672">
        <v>9047981</v>
      </c>
      <c r="D1672">
        <v>0.26200000000000001</v>
      </c>
      <c r="E1672">
        <v>25516670</v>
      </c>
      <c r="F1672">
        <v>0.73799999999999999</v>
      </c>
      <c r="G1672">
        <v>2012</v>
      </c>
    </row>
    <row r="1673" spans="1:7" x14ac:dyDescent="0.3">
      <c r="A1673" t="s">
        <v>3642</v>
      </c>
      <c r="B1673">
        <v>34513760</v>
      </c>
      <c r="C1673">
        <v>18942396</v>
      </c>
      <c r="D1673">
        <v>0.54900000000000004</v>
      </c>
      <c r="E1673">
        <v>15571364</v>
      </c>
      <c r="F1673">
        <v>0.45100000000000001</v>
      </c>
      <c r="G1673">
        <v>2012</v>
      </c>
    </row>
    <row r="1674" spans="1:7" x14ac:dyDescent="0.3">
      <c r="A1674" t="s">
        <v>3643</v>
      </c>
      <c r="B1674">
        <v>34153101</v>
      </c>
      <c r="C1674">
        <v>12512862</v>
      </c>
      <c r="D1674">
        <v>0.36599999999999999</v>
      </c>
      <c r="E1674">
        <v>21640239</v>
      </c>
      <c r="F1674">
        <v>0.63400000000000001</v>
      </c>
      <c r="G1674">
        <v>2012</v>
      </c>
    </row>
    <row r="1675" spans="1:7" x14ac:dyDescent="0.3">
      <c r="A1675" t="s">
        <v>3644</v>
      </c>
      <c r="B1675">
        <v>33449086</v>
      </c>
      <c r="C1675">
        <v>33449086</v>
      </c>
      <c r="D1675">
        <v>1</v>
      </c>
      <c r="E1675">
        <v>0</v>
      </c>
      <c r="F1675">
        <v>0</v>
      </c>
      <c r="G1675">
        <v>2012</v>
      </c>
    </row>
    <row r="1676" spans="1:7" x14ac:dyDescent="0.3">
      <c r="A1676" t="s">
        <v>3645</v>
      </c>
      <c r="B1676">
        <v>33384127</v>
      </c>
      <c r="C1676">
        <v>17742948</v>
      </c>
      <c r="D1676">
        <v>0.53100000000000003</v>
      </c>
      <c r="E1676">
        <v>15641179</v>
      </c>
      <c r="F1676">
        <v>0.46899999999999997</v>
      </c>
      <c r="G1676">
        <v>2012</v>
      </c>
    </row>
    <row r="1677" spans="1:7" x14ac:dyDescent="0.3">
      <c r="A1677" t="s">
        <v>3646</v>
      </c>
      <c r="B1677">
        <v>32948113</v>
      </c>
      <c r="C1677">
        <v>14326864</v>
      </c>
      <c r="D1677">
        <v>0.435</v>
      </c>
      <c r="E1677">
        <v>18621249</v>
      </c>
      <c r="F1677">
        <v>0.56499999999999995</v>
      </c>
      <c r="G1677">
        <v>2012</v>
      </c>
    </row>
    <row r="1678" spans="1:7" x14ac:dyDescent="0.3">
      <c r="A1678" t="s">
        <v>3647</v>
      </c>
      <c r="B1678">
        <v>32726956</v>
      </c>
      <c r="C1678">
        <v>25326071</v>
      </c>
      <c r="D1678">
        <v>0.77400000000000002</v>
      </c>
      <c r="E1678">
        <v>7400885</v>
      </c>
      <c r="F1678">
        <v>0.22600000000000001</v>
      </c>
      <c r="G1678">
        <v>2012</v>
      </c>
    </row>
    <row r="1679" spans="1:7" x14ac:dyDescent="0.3">
      <c r="A1679" t="s">
        <v>3648</v>
      </c>
      <c r="B1679">
        <v>32438988</v>
      </c>
      <c r="C1679">
        <v>8840453</v>
      </c>
      <c r="D1679">
        <v>0.27300000000000002</v>
      </c>
      <c r="E1679">
        <v>23598535</v>
      </c>
      <c r="F1679">
        <v>0.72699999999999998</v>
      </c>
      <c r="G1679">
        <v>2012</v>
      </c>
    </row>
    <row r="1680" spans="1:7" x14ac:dyDescent="0.3">
      <c r="A1680" t="s">
        <v>3649</v>
      </c>
      <c r="B1680">
        <v>31303580</v>
      </c>
      <c r="C1680">
        <v>8111</v>
      </c>
      <c r="D1680">
        <v>0</v>
      </c>
      <c r="E1680">
        <v>31295469</v>
      </c>
      <c r="F1680">
        <v>1</v>
      </c>
      <c r="G1680">
        <v>2012</v>
      </c>
    </row>
    <row r="1681" spans="1:7" x14ac:dyDescent="0.3">
      <c r="A1681" t="s">
        <v>3650</v>
      </c>
      <c r="B1681">
        <v>31158113</v>
      </c>
      <c r="C1681">
        <v>30932113</v>
      </c>
      <c r="D1681">
        <v>0.99299999999999999</v>
      </c>
      <c r="E1681">
        <v>226000</v>
      </c>
      <c r="F1681">
        <v>7.0000000000000001E-3</v>
      </c>
      <c r="G1681">
        <v>2012</v>
      </c>
    </row>
    <row r="1682" spans="1:7" x14ac:dyDescent="0.3">
      <c r="A1682" t="s">
        <v>3651</v>
      </c>
      <c r="B1682">
        <v>31083599</v>
      </c>
      <c r="C1682">
        <v>20275446</v>
      </c>
      <c r="D1682">
        <v>0.65200000000000002</v>
      </c>
      <c r="E1682">
        <v>10808153</v>
      </c>
      <c r="F1682">
        <v>0.34799999999999998</v>
      </c>
      <c r="G1682">
        <v>2012</v>
      </c>
    </row>
    <row r="1683" spans="1:7" x14ac:dyDescent="0.3">
      <c r="A1683" t="s">
        <v>3652</v>
      </c>
      <c r="B1683">
        <v>30962335</v>
      </c>
      <c r="C1683">
        <v>13103272</v>
      </c>
      <c r="D1683">
        <v>0.42299999999999999</v>
      </c>
      <c r="E1683">
        <v>17859063</v>
      </c>
      <c r="F1683">
        <v>0.57699999999999996</v>
      </c>
      <c r="G1683">
        <v>2012</v>
      </c>
    </row>
    <row r="1684" spans="1:7" x14ac:dyDescent="0.3">
      <c r="A1684" t="s">
        <v>3653</v>
      </c>
      <c r="B1684">
        <v>29699345</v>
      </c>
      <c r="C1684">
        <v>16008272</v>
      </c>
      <c r="D1684">
        <v>0.53900000000000003</v>
      </c>
      <c r="E1684">
        <v>13691073</v>
      </c>
      <c r="F1684">
        <v>0.46100000000000002</v>
      </c>
      <c r="G1684">
        <v>2012</v>
      </c>
    </row>
    <row r="1685" spans="1:7" x14ac:dyDescent="0.3">
      <c r="A1685" t="s">
        <v>3654</v>
      </c>
      <c r="B1685">
        <v>29652180</v>
      </c>
      <c r="C1685">
        <v>6739492</v>
      </c>
      <c r="D1685">
        <v>0.22700000000000001</v>
      </c>
      <c r="E1685">
        <v>22912688</v>
      </c>
      <c r="F1685">
        <v>0.77300000000000002</v>
      </c>
      <c r="G1685">
        <v>2012</v>
      </c>
    </row>
    <row r="1686" spans="1:7" x14ac:dyDescent="0.3">
      <c r="A1686" t="s">
        <v>3655</v>
      </c>
      <c r="B1686">
        <v>29347202</v>
      </c>
      <c r="C1686">
        <v>15024049</v>
      </c>
      <c r="D1686">
        <v>0.51200000000000001</v>
      </c>
      <c r="E1686">
        <v>14323153</v>
      </c>
      <c r="F1686">
        <v>0.48799999999999999</v>
      </c>
      <c r="G1686">
        <v>2012</v>
      </c>
    </row>
    <row r="1687" spans="1:7" x14ac:dyDescent="0.3">
      <c r="A1687" t="s">
        <v>3656</v>
      </c>
      <c r="B1687">
        <v>29342463</v>
      </c>
      <c r="C1687">
        <v>777373</v>
      </c>
      <c r="D1687">
        <v>2.5999999999999999E-2</v>
      </c>
      <c r="E1687">
        <v>28565090</v>
      </c>
      <c r="F1687">
        <v>0.97399999999999998</v>
      </c>
      <c r="G1687">
        <v>2012</v>
      </c>
    </row>
    <row r="1688" spans="1:7" x14ac:dyDescent="0.3">
      <c r="A1688" t="s">
        <v>3657</v>
      </c>
      <c r="B1688">
        <v>28775262</v>
      </c>
      <c r="C1688">
        <v>1216258</v>
      </c>
      <c r="D1688">
        <v>4.2000000000000003E-2</v>
      </c>
      <c r="E1688">
        <v>27559004</v>
      </c>
      <c r="F1688">
        <v>0.95799999999999996</v>
      </c>
      <c r="G1688">
        <v>2012</v>
      </c>
    </row>
    <row r="1689" spans="1:7" x14ac:dyDescent="0.3">
      <c r="A1689" t="s">
        <v>3658</v>
      </c>
      <c r="B1689">
        <v>28258060</v>
      </c>
      <c r="C1689">
        <v>16377274</v>
      </c>
      <c r="D1689">
        <v>0.57999999999999996</v>
      </c>
      <c r="E1689">
        <v>11880786</v>
      </c>
      <c r="F1689">
        <v>0.42</v>
      </c>
      <c r="G1689">
        <v>2012</v>
      </c>
    </row>
    <row r="1690" spans="1:7" x14ac:dyDescent="0.3">
      <c r="A1690" t="s">
        <v>3659</v>
      </c>
      <c r="B1690">
        <v>27039669</v>
      </c>
      <c r="C1690">
        <v>6008677</v>
      </c>
      <c r="D1690">
        <v>0.222</v>
      </c>
      <c r="E1690">
        <v>21030992</v>
      </c>
      <c r="F1690">
        <v>0.77800000000000002</v>
      </c>
      <c r="G1690">
        <v>2012</v>
      </c>
    </row>
    <row r="1691" spans="1:7" x14ac:dyDescent="0.3">
      <c r="A1691" t="s">
        <v>3660</v>
      </c>
      <c r="B1691">
        <v>26001696</v>
      </c>
      <c r="C1691">
        <v>1986748</v>
      </c>
      <c r="D1691">
        <v>7.5999999999999998E-2</v>
      </c>
      <c r="E1691">
        <v>24014948</v>
      </c>
      <c r="F1691">
        <v>0.92400000000000004</v>
      </c>
      <c r="G1691">
        <v>2012</v>
      </c>
    </row>
    <row r="1692" spans="1:7" x14ac:dyDescent="0.3">
      <c r="A1692" t="s">
        <v>3661</v>
      </c>
      <c r="B1692">
        <v>25807712</v>
      </c>
      <c r="C1692">
        <v>2062027</v>
      </c>
      <c r="D1692">
        <v>0.08</v>
      </c>
      <c r="E1692">
        <v>23745685</v>
      </c>
      <c r="F1692">
        <v>0.92</v>
      </c>
      <c r="G1692">
        <v>2012</v>
      </c>
    </row>
    <row r="1693" spans="1:7" x14ac:dyDescent="0.3">
      <c r="A1693" t="s">
        <v>3662</v>
      </c>
      <c r="B1693">
        <v>25109572</v>
      </c>
      <c r="C1693">
        <v>9572</v>
      </c>
      <c r="D1693">
        <v>0</v>
      </c>
      <c r="E1693">
        <v>25100000</v>
      </c>
      <c r="F1693">
        <v>1</v>
      </c>
      <c r="G1693">
        <v>2012</v>
      </c>
    </row>
    <row r="1694" spans="1:7" x14ac:dyDescent="0.3">
      <c r="A1694" t="s">
        <v>3663</v>
      </c>
      <c r="B1694">
        <v>24922847</v>
      </c>
      <c r="C1694">
        <v>1791780</v>
      </c>
      <c r="D1694">
        <v>7.1999999999999995E-2</v>
      </c>
      <c r="E1694">
        <v>23131067</v>
      </c>
      <c r="F1694">
        <v>0.92800000000000005</v>
      </c>
      <c r="G1694">
        <v>2012</v>
      </c>
    </row>
    <row r="1695" spans="1:7" x14ac:dyDescent="0.3">
      <c r="A1695" t="s">
        <v>3664</v>
      </c>
      <c r="B1695">
        <v>24719215</v>
      </c>
      <c r="C1695">
        <v>20157300</v>
      </c>
      <c r="D1695">
        <v>0.81499999999999995</v>
      </c>
      <c r="E1695">
        <v>4561915</v>
      </c>
      <c r="F1695">
        <v>0.185</v>
      </c>
      <c r="G1695">
        <v>2012</v>
      </c>
    </row>
    <row r="1696" spans="1:7" x14ac:dyDescent="0.3">
      <c r="A1696" t="s">
        <v>3665</v>
      </c>
      <c r="B1696">
        <v>24637800</v>
      </c>
      <c r="C1696">
        <v>24397469</v>
      </c>
      <c r="D1696">
        <v>0.99</v>
      </c>
      <c r="E1696">
        <v>240331</v>
      </c>
      <c r="F1696">
        <v>0.01</v>
      </c>
      <c r="G1696">
        <v>2012</v>
      </c>
    </row>
    <row r="1697" spans="1:7" x14ac:dyDescent="0.3">
      <c r="A1697" t="s">
        <v>3666</v>
      </c>
      <c r="B1697">
        <v>24629152</v>
      </c>
      <c r="C1697">
        <v>10854</v>
      </c>
      <c r="D1697">
        <v>0</v>
      </c>
      <c r="E1697">
        <v>24618298</v>
      </c>
      <c r="F1697">
        <v>1</v>
      </c>
      <c r="G1697">
        <v>2012</v>
      </c>
    </row>
    <row r="1698" spans="1:7" x14ac:dyDescent="0.3">
      <c r="A1698" t="s">
        <v>3667</v>
      </c>
      <c r="B1698">
        <v>23812816</v>
      </c>
      <c r="C1698">
        <v>17450535</v>
      </c>
      <c r="D1698">
        <v>0.73299999999999998</v>
      </c>
      <c r="E1698">
        <v>6362281</v>
      </c>
      <c r="F1698">
        <v>0.26700000000000002</v>
      </c>
      <c r="G1698">
        <v>2012</v>
      </c>
    </row>
    <row r="1699" spans="1:7" x14ac:dyDescent="0.3">
      <c r="A1699" t="s">
        <v>3668</v>
      </c>
      <c r="B1699">
        <v>23695388</v>
      </c>
      <c r="C1699">
        <v>14560838</v>
      </c>
      <c r="D1699">
        <v>0.61499999999999999</v>
      </c>
      <c r="E1699">
        <v>9134550</v>
      </c>
      <c r="F1699">
        <v>0.38500000000000001</v>
      </c>
      <c r="G1699">
        <v>2012</v>
      </c>
    </row>
    <row r="1700" spans="1:7" x14ac:dyDescent="0.3">
      <c r="A1700" t="s">
        <v>3669</v>
      </c>
      <c r="B1700">
        <v>22842887</v>
      </c>
      <c r="C1700">
        <v>1517410</v>
      </c>
      <c r="D1700">
        <v>6.6000000000000003E-2</v>
      </c>
      <c r="E1700">
        <v>21325477</v>
      </c>
      <c r="F1700">
        <v>0.93400000000000005</v>
      </c>
      <c r="G1700">
        <v>2012</v>
      </c>
    </row>
    <row r="1701" spans="1:7" x14ac:dyDescent="0.3">
      <c r="A1701" t="s">
        <v>3670</v>
      </c>
      <c r="B1701">
        <v>22187813</v>
      </c>
      <c r="C1701">
        <v>105095</v>
      </c>
      <c r="D1701">
        <v>5.0000000000000001E-3</v>
      </c>
      <c r="E1701">
        <v>22082718</v>
      </c>
      <c r="F1701">
        <v>0.995</v>
      </c>
      <c r="G1701">
        <v>2012</v>
      </c>
    </row>
    <row r="1702" spans="1:7" x14ac:dyDescent="0.3">
      <c r="A1702" t="s">
        <v>3671</v>
      </c>
      <c r="B1702">
        <v>21107746</v>
      </c>
      <c r="C1702">
        <v>12795746</v>
      </c>
      <c r="D1702">
        <v>0.60599999999999998</v>
      </c>
      <c r="E1702">
        <v>8312000</v>
      </c>
      <c r="F1702">
        <v>0.39400000000000002</v>
      </c>
      <c r="G1702">
        <v>2012</v>
      </c>
    </row>
    <row r="1703" spans="1:7" x14ac:dyDescent="0.3">
      <c r="A1703" t="s">
        <v>3672</v>
      </c>
      <c r="B1703">
        <v>1066969703</v>
      </c>
      <c r="C1703">
        <v>415004880</v>
      </c>
      <c r="D1703">
        <v>0.38900000000000001</v>
      </c>
      <c r="E1703">
        <v>651964823</v>
      </c>
      <c r="F1703">
        <v>0.61099999999999999</v>
      </c>
      <c r="G1703">
        <v>2010</v>
      </c>
    </row>
    <row r="1704" spans="1:7" x14ac:dyDescent="0.3">
      <c r="A1704" t="s">
        <v>3673</v>
      </c>
      <c r="B1704">
        <v>1025467110</v>
      </c>
      <c r="C1704">
        <v>334191110</v>
      </c>
      <c r="D1704">
        <v>0.32600000000000001</v>
      </c>
      <c r="E1704">
        <v>691276000</v>
      </c>
      <c r="F1704">
        <v>0.67400000000000004</v>
      </c>
      <c r="G1704">
        <v>2010</v>
      </c>
    </row>
    <row r="1705" spans="1:7" x14ac:dyDescent="0.3">
      <c r="A1705" t="s">
        <v>3674</v>
      </c>
      <c r="B1705">
        <v>960283305</v>
      </c>
      <c r="C1705">
        <v>295983305</v>
      </c>
      <c r="D1705">
        <v>0.308</v>
      </c>
      <c r="E1705">
        <v>664300000</v>
      </c>
      <c r="F1705">
        <v>0.69199999999999995</v>
      </c>
      <c r="G1705">
        <v>2010</v>
      </c>
    </row>
    <row r="1706" spans="1:7" x14ac:dyDescent="0.3">
      <c r="A1706" t="s">
        <v>3675</v>
      </c>
      <c r="B1706">
        <v>828258695</v>
      </c>
      <c r="C1706">
        <v>292576195</v>
      </c>
      <c r="D1706">
        <v>0.35299999999999998</v>
      </c>
      <c r="E1706">
        <v>535682500</v>
      </c>
      <c r="F1706">
        <v>0.64700000000000002</v>
      </c>
      <c r="G1706">
        <v>2010</v>
      </c>
    </row>
    <row r="1707" spans="1:7" x14ac:dyDescent="0.3">
      <c r="A1707" t="s">
        <v>3676</v>
      </c>
      <c r="B1707">
        <v>752600867</v>
      </c>
      <c r="C1707">
        <v>238736787</v>
      </c>
      <c r="D1707">
        <v>0.317</v>
      </c>
      <c r="E1707">
        <v>513864080</v>
      </c>
      <c r="F1707">
        <v>0.68300000000000005</v>
      </c>
      <c r="G1707">
        <v>2010</v>
      </c>
    </row>
    <row r="1708" spans="1:7" x14ac:dyDescent="0.3">
      <c r="A1708" t="s">
        <v>3677</v>
      </c>
      <c r="B1708">
        <v>698491347</v>
      </c>
      <c r="C1708">
        <v>300531751</v>
      </c>
      <c r="D1708">
        <v>0.43</v>
      </c>
      <c r="E1708">
        <v>397959596</v>
      </c>
      <c r="F1708">
        <v>0.56999999999999995</v>
      </c>
      <c r="G1708">
        <v>2010</v>
      </c>
    </row>
    <row r="1709" spans="1:7" x14ac:dyDescent="0.3">
      <c r="A1709" t="s">
        <v>3678</v>
      </c>
      <c r="B1709">
        <v>623933331</v>
      </c>
      <c r="C1709">
        <v>312433331</v>
      </c>
      <c r="D1709">
        <v>0.501</v>
      </c>
      <c r="E1709">
        <v>311500000</v>
      </c>
      <c r="F1709">
        <v>0.499</v>
      </c>
      <c r="G1709">
        <v>2010</v>
      </c>
    </row>
    <row r="1710" spans="1:7" x14ac:dyDescent="0.3">
      <c r="A1710" t="s">
        <v>3679</v>
      </c>
      <c r="B1710">
        <v>592461732</v>
      </c>
      <c r="C1710">
        <v>200821936</v>
      </c>
      <c r="D1710">
        <v>0.33900000000000002</v>
      </c>
      <c r="E1710">
        <v>391639796</v>
      </c>
      <c r="F1710">
        <v>0.66100000000000003</v>
      </c>
      <c r="G1710">
        <v>2010</v>
      </c>
    </row>
    <row r="1711" spans="1:7" x14ac:dyDescent="0.3">
      <c r="A1711" t="s">
        <v>3680</v>
      </c>
      <c r="B1711">
        <v>543239815</v>
      </c>
      <c r="C1711">
        <v>251639815</v>
      </c>
      <c r="D1711">
        <v>0.46300000000000002</v>
      </c>
      <c r="E1711">
        <v>291600000</v>
      </c>
      <c r="F1711">
        <v>0.53700000000000003</v>
      </c>
      <c r="G1711">
        <v>2010</v>
      </c>
    </row>
    <row r="1712" spans="1:7" x14ac:dyDescent="0.3">
      <c r="A1712" t="s">
        <v>3681</v>
      </c>
      <c r="B1712">
        <v>494878759</v>
      </c>
      <c r="C1712">
        <v>217581231</v>
      </c>
      <c r="D1712">
        <v>0.44</v>
      </c>
      <c r="E1712">
        <v>277297528</v>
      </c>
      <c r="F1712">
        <v>0.56000000000000005</v>
      </c>
      <c r="G1712">
        <v>2010</v>
      </c>
    </row>
    <row r="1713" spans="1:7" x14ac:dyDescent="0.3">
      <c r="A1713" t="s">
        <v>3682</v>
      </c>
      <c r="B1713">
        <v>493214993</v>
      </c>
      <c r="C1713">
        <v>163214888</v>
      </c>
      <c r="D1713">
        <v>0.33100000000000002</v>
      </c>
      <c r="E1713">
        <v>330000105</v>
      </c>
      <c r="F1713">
        <v>0.66900000000000004</v>
      </c>
      <c r="G1713">
        <v>2010</v>
      </c>
    </row>
    <row r="1714" spans="1:7" x14ac:dyDescent="0.3">
      <c r="A1714" t="s">
        <v>3683</v>
      </c>
      <c r="B1714">
        <v>415686217</v>
      </c>
      <c r="C1714">
        <v>104386950</v>
      </c>
      <c r="D1714">
        <v>0.251</v>
      </c>
      <c r="E1714">
        <v>311299267</v>
      </c>
      <c r="F1714">
        <v>0.749</v>
      </c>
      <c r="G1714">
        <v>2010</v>
      </c>
    </row>
    <row r="1715" spans="1:7" x14ac:dyDescent="0.3">
      <c r="A1715" t="s">
        <v>3684</v>
      </c>
      <c r="B1715">
        <v>412018551</v>
      </c>
      <c r="C1715">
        <v>135453143</v>
      </c>
      <c r="D1715">
        <v>0.32900000000000001</v>
      </c>
      <c r="E1715">
        <v>276565408</v>
      </c>
      <c r="F1715">
        <v>0.67100000000000004</v>
      </c>
      <c r="G1715">
        <v>2010</v>
      </c>
    </row>
    <row r="1716" spans="1:7" x14ac:dyDescent="0.3">
      <c r="A1716" t="s">
        <v>3685</v>
      </c>
      <c r="B1716">
        <v>400062763</v>
      </c>
      <c r="C1716">
        <v>172062763</v>
      </c>
      <c r="D1716">
        <v>0.43</v>
      </c>
      <c r="E1716">
        <v>228000000</v>
      </c>
      <c r="F1716">
        <v>0.56999999999999995</v>
      </c>
      <c r="G1716">
        <v>2010</v>
      </c>
    </row>
    <row r="1717" spans="1:7" x14ac:dyDescent="0.3">
      <c r="A1717" t="s">
        <v>3686</v>
      </c>
      <c r="B1717">
        <v>359126022</v>
      </c>
      <c r="C1717">
        <v>176591618</v>
      </c>
      <c r="D1717">
        <v>0.49199999999999999</v>
      </c>
      <c r="E1717">
        <v>182534404</v>
      </c>
      <c r="F1717">
        <v>0.50800000000000001</v>
      </c>
      <c r="G1717">
        <v>2010</v>
      </c>
    </row>
    <row r="1718" spans="1:7" x14ac:dyDescent="0.3">
      <c r="A1718" t="s">
        <v>3687</v>
      </c>
      <c r="B1718">
        <v>329398046</v>
      </c>
      <c r="C1718">
        <v>106954678</v>
      </c>
      <c r="D1718">
        <v>0.32500000000000001</v>
      </c>
      <c r="E1718">
        <v>222443368</v>
      </c>
      <c r="F1718">
        <v>0.67500000000000004</v>
      </c>
      <c r="G1718">
        <v>2010</v>
      </c>
    </row>
    <row r="1719" spans="1:7" x14ac:dyDescent="0.3">
      <c r="A1719" t="s">
        <v>3688</v>
      </c>
      <c r="B1719">
        <v>321885765</v>
      </c>
      <c r="C1719">
        <v>148415853</v>
      </c>
      <c r="D1719">
        <v>0.46100000000000002</v>
      </c>
      <c r="E1719">
        <v>173469912</v>
      </c>
      <c r="F1719">
        <v>0.53900000000000003</v>
      </c>
      <c r="G1719">
        <v>2010</v>
      </c>
    </row>
    <row r="1720" spans="1:7" x14ac:dyDescent="0.3">
      <c r="A1720" t="s">
        <v>3689</v>
      </c>
      <c r="B1720">
        <v>321669741</v>
      </c>
      <c r="C1720">
        <v>105269730</v>
      </c>
      <c r="D1720">
        <v>0.32700000000000001</v>
      </c>
      <c r="E1720">
        <v>216400011</v>
      </c>
      <c r="F1720">
        <v>0.67300000000000004</v>
      </c>
      <c r="G1720">
        <v>2010</v>
      </c>
    </row>
    <row r="1721" spans="1:7" x14ac:dyDescent="0.3">
      <c r="A1721" t="s">
        <v>3690</v>
      </c>
      <c r="B1721">
        <v>319713881</v>
      </c>
      <c r="C1721">
        <v>131772187</v>
      </c>
      <c r="D1721">
        <v>0.41199999999999998</v>
      </c>
      <c r="E1721">
        <v>187941694</v>
      </c>
      <c r="F1721">
        <v>0.58799999999999997</v>
      </c>
      <c r="G1721">
        <v>2010</v>
      </c>
    </row>
    <row r="1722" spans="1:7" x14ac:dyDescent="0.3">
      <c r="A1722" t="s">
        <v>3691</v>
      </c>
      <c r="B1722">
        <v>310650585</v>
      </c>
      <c r="C1722">
        <v>148438600</v>
      </c>
      <c r="D1722">
        <v>0.47799999999999998</v>
      </c>
      <c r="E1722">
        <v>162211985</v>
      </c>
      <c r="F1722">
        <v>0.52200000000000002</v>
      </c>
      <c r="G1722">
        <v>2010</v>
      </c>
    </row>
    <row r="1723" spans="1:7" x14ac:dyDescent="0.3">
      <c r="A1723" t="s">
        <v>3692</v>
      </c>
      <c r="B1723">
        <v>300228084</v>
      </c>
      <c r="C1723">
        <v>60128566</v>
      </c>
      <c r="D1723">
        <v>0.2</v>
      </c>
      <c r="E1723">
        <v>240099518</v>
      </c>
      <c r="F1723">
        <v>0.8</v>
      </c>
      <c r="G1723">
        <v>2010</v>
      </c>
    </row>
    <row r="1724" spans="1:7" x14ac:dyDescent="0.3">
      <c r="A1724" t="s">
        <v>3693</v>
      </c>
      <c r="B1724">
        <v>294804195</v>
      </c>
      <c r="C1724">
        <v>128012934</v>
      </c>
      <c r="D1724">
        <v>0.434</v>
      </c>
      <c r="E1724">
        <v>166791261</v>
      </c>
      <c r="F1724">
        <v>0.56599999999999995</v>
      </c>
      <c r="G1724">
        <v>2010</v>
      </c>
    </row>
    <row r="1725" spans="1:7" x14ac:dyDescent="0.3">
      <c r="A1725" t="s">
        <v>3694</v>
      </c>
      <c r="B1725">
        <v>293503354</v>
      </c>
      <c r="C1725">
        <v>118311368</v>
      </c>
      <c r="D1725">
        <v>0.40300000000000002</v>
      </c>
      <c r="E1725">
        <v>175191986</v>
      </c>
      <c r="F1725">
        <v>0.59699999999999998</v>
      </c>
      <c r="G1725">
        <v>2010</v>
      </c>
    </row>
    <row r="1726" spans="1:7" x14ac:dyDescent="0.3">
      <c r="A1726" t="s">
        <v>3695</v>
      </c>
      <c r="B1726">
        <v>290745055</v>
      </c>
      <c r="C1726">
        <v>95347692</v>
      </c>
      <c r="D1726">
        <v>0.32800000000000001</v>
      </c>
      <c r="E1726">
        <v>195397363</v>
      </c>
      <c r="F1726">
        <v>0.67200000000000004</v>
      </c>
      <c r="G1726">
        <v>2010</v>
      </c>
    </row>
    <row r="1727" spans="1:7" x14ac:dyDescent="0.3">
      <c r="A1727" t="s">
        <v>3696</v>
      </c>
      <c r="B1727">
        <v>278780441</v>
      </c>
      <c r="C1727">
        <v>67631157</v>
      </c>
      <c r="D1727">
        <v>0.24299999999999999</v>
      </c>
      <c r="E1727">
        <v>211149284</v>
      </c>
      <c r="F1727">
        <v>0.75700000000000001</v>
      </c>
      <c r="G1727">
        <v>2010</v>
      </c>
    </row>
    <row r="1728" spans="1:7" x14ac:dyDescent="0.3">
      <c r="A1728" t="s">
        <v>3697</v>
      </c>
      <c r="B1728">
        <v>274470394</v>
      </c>
      <c r="C1728">
        <v>103068524</v>
      </c>
      <c r="D1728">
        <v>0.376</v>
      </c>
      <c r="E1728">
        <v>171401870</v>
      </c>
      <c r="F1728">
        <v>0.624</v>
      </c>
      <c r="G1728">
        <v>2010</v>
      </c>
    </row>
    <row r="1729" spans="1:7" x14ac:dyDescent="0.3">
      <c r="A1729" t="s">
        <v>3698</v>
      </c>
      <c r="B1729">
        <v>271430189</v>
      </c>
      <c r="C1729">
        <v>162001186</v>
      </c>
      <c r="D1729">
        <v>0.59699999999999998</v>
      </c>
      <c r="E1729">
        <v>109429003</v>
      </c>
      <c r="F1729">
        <v>0.40300000000000002</v>
      </c>
      <c r="G1729">
        <v>2010</v>
      </c>
    </row>
    <row r="1730" spans="1:7" x14ac:dyDescent="0.3">
      <c r="A1730" t="s">
        <v>3699</v>
      </c>
      <c r="B1730">
        <v>261930436</v>
      </c>
      <c r="C1730">
        <v>76423035</v>
      </c>
      <c r="D1730">
        <v>0.29199999999999998</v>
      </c>
      <c r="E1730">
        <v>185507401</v>
      </c>
      <c r="F1730">
        <v>0.70799999999999996</v>
      </c>
      <c r="G1730">
        <v>2010</v>
      </c>
    </row>
    <row r="1731" spans="1:7" x14ac:dyDescent="0.3">
      <c r="A1731" t="s">
        <v>3700</v>
      </c>
      <c r="B1731">
        <v>252276927</v>
      </c>
      <c r="C1731">
        <v>171243005</v>
      </c>
      <c r="D1731">
        <v>0.67900000000000005</v>
      </c>
      <c r="E1731">
        <v>81033922</v>
      </c>
      <c r="F1731">
        <v>0.32100000000000001</v>
      </c>
      <c r="G1731">
        <v>2010</v>
      </c>
    </row>
    <row r="1732" spans="1:7" x14ac:dyDescent="0.3">
      <c r="A1732" t="s">
        <v>3701</v>
      </c>
      <c r="B1732">
        <v>237382724</v>
      </c>
      <c r="C1732">
        <v>42779261</v>
      </c>
      <c r="D1732">
        <v>0.18</v>
      </c>
      <c r="E1732">
        <v>194603463</v>
      </c>
      <c r="F1732">
        <v>0.82</v>
      </c>
      <c r="G1732">
        <v>2010</v>
      </c>
    </row>
    <row r="1733" spans="1:7" x14ac:dyDescent="0.3">
      <c r="A1733" t="s">
        <v>3702</v>
      </c>
      <c r="B1733">
        <v>226497209</v>
      </c>
      <c r="C1733">
        <v>88768303</v>
      </c>
      <c r="D1733">
        <v>0.39200000000000002</v>
      </c>
      <c r="E1733">
        <v>137728906</v>
      </c>
      <c r="F1733">
        <v>0.60799999999999998</v>
      </c>
      <c r="G1733">
        <v>2010</v>
      </c>
    </row>
    <row r="1734" spans="1:7" x14ac:dyDescent="0.3">
      <c r="A1734" t="s">
        <v>3703</v>
      </c>
      <c r="B1734">
        <v>224920315</v>
      </c>
      <c r="C1734">
        <v>96962694</v>
      </c>
      <c r="D1734">
        <v>0.43099999999999999</v>
      </c>
      <c r="E1734">
        <v>127957621</v>
      </c>
      <c r="F1734">
        <v>0.56899999999999995</v>
      </c>
      <c r="G1734">
        <v>2010</v>
      </c>
    </row>
    <row r="1735" spans="1:7" x14ac:dyDescent="0.3">
      <c r="A1735" t="s">
        <v>3704</v>
      </c>
      <c r="B1735">
        <v>216485654</v>
      </c>
      <c r="C1735">
        <v>110485654</v>
      </c>
      <c r="D1735">
        <v>0.51</v>
      </c>
      <c r="E1735">
        <v>106000000</v>
      </c>
      <c r="F1735">
        <v>0.49</v>
      </c>
      <c r="G1735">
        <v>2010</v>
      </c>
    </row>
    <row r="1736" spans="1:7" x14ac:dyDescent="0.3">
      <c r="A1736" t="s">
        <v>3705</v>
      </c>
      <c r="B1736">
        <v>215283742</v>
      </c>
      <c r="C1736">
        <v>63150991</v>
      </c>
      <c r="D1736">
        <v>0.29299999999999998</v>
      </c>
      <c r="E1736">
        <v>152132751</v>
      </c>
      <c r="F1736">
        <v>0.70699999999999996</v>
      </c>
      <c r="G1736">
        <v>2010</v>
      </c>
    </row>
    <row r="1737" spans="1:7" x14ac:dyDescent="0.3">
      <c r="A1737" t="s">
        <v>3706</v>
      </c>
      <c r="B1737">
        <v>211780824</v>
      </c>
      <c r="C1737">
        <v>100539043</v>
      </c>
      <c r="D1737">
        <v>0.47499999999999998</v>
      </c>
      <c r="E1737">
        <v>111241781</v>
      </c>
      <c r="F1737">
        <v>0.52500000000000002</v>
      </c>
      <c r="G1737">
        <v>2010</v>
      </c>
    </row>
    <row r="1738" spans="1:7" x14ac:dyDescent="0.3">
      <c r="A1738" t="s">
        <v>3707</v>
      </c>
      <c r="B1738">
        <v>204594016</v>
      </c>
      <c r="C1738">
        <v>80574010</v>
      </c>
      <c r="D1738">
        <v>0.39400000000000002</v>
      </c>
      <c r="E1738">
        <v>124020006</v>
      </c>
      <c r="F1738">
        <v>0.60599999999999998</v>
      </c>
      <c r="G1738">
        <v>2010</v>
      </c>
    </row>
    <row r="1739" spans="1:7" x14ac:dyDescent="0.3">
      <c r="A1739" t="s">
        <v>3708</v>
      </c>
      <c r="B1739">
        <v>203509374</v>
      </c>
      <c r="C1739">
        <v>100246011</v>
      </c>
      <c r="D1739">
        <v>0.49299999999999999</v>
      </c>
      <c r="E1739">
        <v>103263363</v>
      </c>
      <c r="F1739">
        <v>0.50700000000000001</v>
      </c>
      <c r="G1739">
        <v>2010</v>
      </c>
    </row>
    <row r="1740" spans="1:7" x14ac:dyDescent="0.3">
      <c r="A1740" t="s">
        <v>3709</v>
      </c>
      <c r="B1740">
        <v>199006387</v>
      </c>
      <c r="C1740">
        <v>90380162</v>
      </c>
      <c r="D1740">
        <v>0.45400000000000001</v>
      </c>
      <c r="E1740">
        <v>108626225</v>
      </c>
      <c r="F1740">
        <v>0.54600000000000004</v>
      </c>
      <c r="G1740">
        <v>2010</v>
      </c>
    </row>
    <row r="1741" spans="1:7" x14ac:dyDescent="0.3">
      <c r="A1741" t="s">
        <v>3710</v>
      </c>
      <c r="B1741">
        <v>177512032</v>
      </c>
      <c r="C1741">
        <v>84752907</v>
      </c>
      <c r="D1741">
        <v>0.47699999999999998</v>
      </c>
      <c r="E1741">
        <v>92759125</v>
      </c>
      <c r="F1741">
        <v>0.52300000000000002</v>
      </c>
      <c r="G1741">
        <v>2010</v>
      </c>
    </row>
    <row r="1742" spans="1:7" x14ac:dyDescent="0.3">
      <c r="A1742" t="s">
        <v>3711</v>
      </c>
      <c r="B1742">
        <v>177238796</v>
      </c>
      <c r="C1742">
        <v>77222099</v>
      </c>
      <c r="D1742">
        <v>0.436</v>
      </c>
      <c r="E1742">
        <v>100016697</v>
      </c>
      <c r="F1742">
        <v>0.56399999999999995</v>
      </c>
      <c r="G1742">
        <v>2010</v>
      </c>
    </row>
    <row r="1743" spans="1:7" x14ac:dyDescent="0.3">
      <c r="A1743" t="s">
        <v>3712</v>
      </c>
      <c r="B1743">
        <v>171685792</v>
      </c>
      <c r="C1743">
        <v>117229692</v>
      </c>
      <c r="D1743">
        <v>0.68300000000000005</v>
      </c>
      <c r="E1743">
        <v>54456100</v>
      </c>
      <c r="F1743">
        <v>0.317</v>
      </c>
      <c r="G1743">
        <v>2010</v>
      </c>
    </row>
    <row r="1744" spans="1:7" x14ac:dyDescent="0.3">
      <c r="A1744" t="s">
        <v>3713</v>
      </c>
      <c r="B1744">
        <v>170458922</v>
      </c>
      <c r="C1744">
        <v>119219978</v>
      </c>
      <c r="D1744">
        <v>0.69899999999999995</v>
      </c>
      <c r="E1744">
        <v>51238944</v>
      </c>
      <c r="F1744">
        <v>0.30099999999999999</v>
      </c>
      <c r="G1744">
        <v>2010</v>
      </c>
    </row>
    <row r="1745" spans="1:7" x14ac:dyDescent="0.3">
      <c r="A1745" t="s">
        <v>3714</v>
      </c>
      <c r="B1745">
        <v>167805466</v>
      </c>
      <c r="C1745">
        <v>81562942</v>
      </c>
      <c r="D1745">
        <v>0.48599999999999999</v>
      </c>
      <c r="E1745">
        <v>86242524</v>
      </c>
      <c r="F1745">
        <v>0.51400000000000001</v>
      </c>
      <c r="G1745">
        <v>2010</v>
      </c>
    </row>
    <row r="1746" spans="1:7" x14ac:dyDescent="0.3">
      <c r="A1746" t="s">
        <v>3715</v>
      </c>
      <c r="B1746">
        <v>159291809</v>
      </c>
      <c r="C1746">
        <v>42400223</v>
      </c>
      <c r="D1746">
        <v>0.26600000000000001</v>
      </c>
      <c r="E1746">
        <v>116891586</v>
      </c>
      <c r="F1746">
        <v>0.73399999999999999</v>
      </c>
      <c r="G1746">
        <v>2010</v>
      </c>
    </row>
    <row r="1747" spans="1:7" x14ac:dyDescent="0.3">
      <c r="A1747" t="s">
        <v>3716</v>
      </c>
      <c r="B1747">
        <v>157107755</v>
      </c>
      <c r="C1747">
        <v>94835059</v>
      </c>
      <c r="D1747">
        <v>0.60399999999999998</v>
      </c>
      <c r="E1747">
        <v>62272696</v>
      </c>
      <c r="F1747">
        <v>0.39600000000000002</v>
      </c>
      <c r="G1747">
        <v>2010</v>
      </c>
    </row>
    <row r="1748" spans="1:7" x14ac:dyDescent="0.3">
      <c r="A1748" t="s">
        <v>3717</v>
      </c>
      <c r="B1748">
        <v>154026136</v>
      </c>
      <c r="C1748">
        <v>92186262</v>
      </c>
      <c r="D1748">
        <v>0.59899999999999998</v>
      </c>
      <c r="E1748">
        <v>61839874</v>
      </c>
      <c r="F1748">
        <v>0.40100000000000002</v>
      </c>
      <c r="G1748">
        <v>2010</v>
      </c>
    </row>
    <row r="1749" spans="1:7" x14ac:dyDescent="0.3">
      <c r="A1749" t="s">
        <v>3718</v>
      </c>
      <c r="B1749">
        <v>152263880</v>
      </c>
      <c r="C1749">
        <v>98711404</v>
      </c>
      <c r="D1749">
        <v>0.64800000000000002</v>
      </c>
      <c r="E1749">
        <v>53552476</v>
      </c>
      <c r="F1749">
        <v>0.35199999999999998</v>
      </c>
      <c r="G1749">
        <v>2010</v>
      </c>
    </row>
    <row r="1750" spans="1:7" x14ac:dyDescent="0.3">
      <c r="A1750" t="s">
        <v>3719</v>
      </c>
      <c r="B1750">
        <v>148979794</v>
      </c>
      <c r="C1750">
        <v>19202743</v>
      </c>
      <c r="D1750">
        <v>0.129</v>
      </c>
      <c r="E1750">
        <v>129777051</v>
      </c>
      <c r="F1750">
        <v>0.871</v>
      </c>
      <c r="G1750">
        <v>2010</v>
      </c>
    </row>
    <row r="1751" spans="1:7" x14ac:dyDescent="0.3">
      <c r="A1751" t="s">
        <v>3720</v>
      </c>
      <c r="B1751">
        <v>140073390</v>
      </c>
      <c r="C1751">
        <v>55675313</v>
      </c>
      <c r="D1751">
        <v>0.39700000000000002</v>
      </c>
      <c r="E1751">
        <v>84398077</v>
      </c>
      <c r="F1751">
        <v>0.60299999999999998</v>
      </c>
      <c r="G1751">
        <v>2010</v>
      </c>
    </row>
    <row r="1752" spans="1:7" x14ac:dyDescent="0.3">
      <c r="A1752" t="s">
        <v>3721</v>
      </c>
      <c r="B1752">
        <v>139789765</v>
      </c>
      <c r="C1752">
        <v>61979680</v>
      </c>
      <c r="D1752">
        <v>0.443</v>
      </c>
      <c r="E1752">
        <v>77810085</v>
      </c>
      <c r="F1752">
        <v>0.55700000000000005</v>
      </c>
      <c r="G1752">
        <v>2010</v>
      </c>
    </row>
    <row r="1753" spans="1:7" x14ac:dyDescent="0.3">
      <c r="A1753" t="s">
        <v>3722</v>
      </c>
      <c r="B1753">
        <v>136333522</v>
      </c>
      <c r="C1753">
        <v>67061228</v>
      </c>
      <c r="D1753">
        <v>0.49199999999999999</v>
      </c>
      <c r="E1753">
        <v>69272294</v>
      </c>
      <c r="F1753">
        <v>0.50800000000000001</v>
      </c>
      <c r="G1753">
        <v>2010</v>
      </c>
    </row>
    <row r="1754" spans="1:7" x14ac:dyDescent="0.3">
      <c r="A1754" t="s">
        <v>3723</v>
      </c>
      <c r="B1754">
        <v>136150434</v>
      </c>
      <c r="C1754">
        <v>45710178</v>
      </c>
      <c r="D1754">
        <v>0.33600000000000002</v>
      </c>
      <c r="E1754">
        <v>90440256</v>
      </c>
      <c r="F1754">
        <v>0.66400000000000003</v>
      </c>
      <c r="G1754">
        <v>2010</v>
      </c>
    </row>
    <row r="1755" spans="1:7" x14ac:dyDescent="0.3">
      <c r="A1755" t="s">
        <v>3724</v>
      </c>
      <c r="B1755">
        <v>134748021</v>
      </c>
      <c r="C1755">
        <v>52474616</v>
      </c>
      <c r="D1755">
        <v>0.38900000000000001</v>
      </c>
      <c r="E1755">
        <v>82273405</v>
      </c>
      <c r="F1755">
        <v>0.61099999999999999</v>
      </c>
      <c r="G1755">
        <v>2010</v>
      </c>
    </row>
    <row r="1756" spans="1:7" x14ac:dyDescent="0.3">
      <c r="A1756" t="s">
        <v>3725</v>
      </c>
      <c r="B1756">
        <v>127869379</v>
      </c>
      <c r="C1756">
        <v>62495645</v>
      </c>
      <c r="D1756">
        <v>0.48899999999999999</v>
      </c>
      <c r="E1756">
        <v>65373734</v>
      </c>
      <c r="F1756">
        <v>0.51100000000000001</v>
      </c>
      <c r="G1756">
        <v>2010</v>
      </c>
    </row>
    <row r="1757" spans="1:7" x14ac:dyDescent="0.3">
      <c r="A1757" t="s">
        <v>3726</v>
      </c>
      <c r="B1757">
        <v>127233108</v>
      </c>
      <c r="C1757">
        <v>52000688</v>
      </c>
      <c r="D1757">
        <v>0.40899999999999997</v>
      </c>
      <c r="E1757">
        <v>75232420</v>
      </c>
      <c r="F1757">
        <v>0.59099999999999997</v>
      </c>
      <c r="G1757">
        <v>2010</v>
      </c>
    </row>
    <row r="1758" spans="1:7" x14ac:dyDescent="0.3">
      <c r="A1758" t="s">
        <v>3727</v>
      </c>
      <c r="B1758">
        <v>115694863</v>
      </c>
      <c r="C1758">
        <v>63075011</v>
      </c>
      <c r="D1758">
        <v>0.54500000000000004</v>
      </c>
      <c r="E1758">
        <v>52619852</v>
      </c>
      <c r="F1758">
        <v>0.45500000000000002</v>
      </c>
      <c r="G1758">
        <v>2010</v>
      </c>
    </row>
    <row r="1759" spans="1:7" x14ac:dyDescent="0.3">
      <c r="A1759" t="s">
        <v>3728</v>
      </c>
      <c r="B1759">
        <v>114991723</v>
      </c>
      <c r="C1759">
        <v>80014842</v>
      </c>
      <c r="D1759">
        <v>0.69599999999999995</v>
      </c>
      <c r="E1759">
        <v>34969824</v>
      </c>
      <c r="F1759">
        <v>0.30399999999999999</v>
      </c>
      <c r="G1759">
        <v>2010</v>
      </c>
    </row>
    <row r="1760" spans="1:7" x14ac:dyDescent="0.3">
      <c r="A1760" t="s">
        <v>3729</v>
      </c>
      <c r="B1760">
        <v>112483764</v>
      </c>
      <c r="C1760">
        <v>43585753</v>
      </c>
      <c r="D1760">
        <v>0.38700000000000001</v>
      </c>
      <c r="E1760">
        <v>68898011</v>
      </c>
      <c r="F1760">
        <v>0.61299999999999999</v>
      </c>
      <c r="G1760">
        <v>2010</v>
      </c>
    </row>
    <row r="1761" spans="1:7" x14ac:dyDescent="0.3">
      <c r="A1761" t="s">
        <v>3730</v>
      </c>
      <c r="B1761">
        <v>112462508</v>
      </c>
      <c r="C1761">
        <v>60022256</v>
      </c>
      <c r="D1761">
        <v>0.53400000000000003</v>
      </c>
      <c r="E1761">
        <v>52440252</v>
      </c>
      <c r="F1761">
        <v>0.46600000000000003</v>
      </c>
      <c r="G1761">
        <v>2010</v>
      </c>
    </row>
    <row r="1762" spans="1:7" x14ac:dyDescent="0.3">
      <c r="A1762" t="s">
        <v>3731</v>
      </c>
      <c r="B1762">
        <v>108609310</v>
      </c>
      <c r="C1762">
        <v>23209310</v>
      </c>
      <c r="D1762">
        <v>0.214</v>
      </c>
      <c r="E1762">
        <v>85400000</v>
      </c>
      <c r="F1762">
        <v>0.78600000000000003</v>
      </c>
      <c r="G1762">
        <v>2010</v>
      </c>
    </row>
    <row r="1763" spans="1:7" x14ac:dyDescent="0.3">
      <c r="A1763" t="s">
        <v>3732</v>
      </c>
      <c r="B1763">
        <v>106956330</v>
      </c>
      <c r="C1763">
        <v>32746941</v>
      </c>
      <c r="D1763">
        <v>0.30599999999999999</v>
      </c>
      <c r="E1763">
        <v>74209389</v>
      </c>
      <c r="F1763">
        <v>0.69399999999999995</v>
      </c>
      <c r="G1763">
        <v>2010</v>
      </c>
    </row>
    <row r="1764" spans="1:7" x14ac:dyDescent="0.3">
      <c r="A1764" t="s">
        <v>3733</v>
      </c>
      <c r="B1764">
        <v>105734416</v>
      </c>
      <c r="C1764">
        <v>53374681</v>
      </c>
      <c r="D1764">
        <v>0.505</v>
      </c>
      <c r="E1764">
        <v>52359735</v>
      </c>
      <c r="F1764">
        <v>0.495</v>
      </c>
      <c r="G1764">
        <v>2010</v>
      </c>
    </row>
    <row r="1765" spans="1:7" x14ac:dyDescent="0.3">
      <c r="A1765" t="s">
        <v>3734</v>
      </c>
      <c r="B1765">
        <v>104723314</v>
      </c>
      <c r="C1765">
        <v>63012</v>
      </c>
      <c r="D1765">
        <v>0</v>
      </c>
      <c r="E1765">
        <v>104660302</v>
      </c>
      <c r="F1765">
        <v>0.999</v>
      </c>
      <c r="G1765">
        <v>2010</v>
      </c>
    </row>
    <row r="1766" spans="1:7" x14ac:dyDescent="0.3">
      <c r="A1766" t="s">
        <v>3735</v>
      </c>
      <c r="B1766">
        <v>102820008</v>
      </c>
      <c r="C1766">
        <v>32367005</v>
      </c>
      <c r="D1766">
        <v>0.315</v>
      </c>
      <c r="E1766">
        <v>70453003</v>
      </c>
      <c r="F1766">
        <v>0.68500000000000005</v>
      </c>
      <c r="G1766">
        <v>2010</v>
      </c>
    </row>
    <row r="1767" spans="1:7" x14ac:dyDescent="0.3">
      <c r="A1767" t="s">
        <v>3736</v>
      </c>
      <c r="B1767">
        <v>100293273</v>
      </c>
      <c r="C1767">
        <v>62962</v>
      </c>
      <c r="D1767">
        <v>0</v>
      </c>
      <c r="E1767">
        <v>100230311</v>
      </c>
      <c r="F1767">
        <v>0.999</v>
      </c>
      <c r="G1767">
        <v>2010</v>
      </c>
    </row>
    <row r="1768" spans="1:7" x14ac:dyDescent="0.3">
      <c r="A1768" t="s">
        <v>3737</v>
      </c>
      <c r="B1768">
        <v>98159963</v>
      </c>
      <c r="C1768">
        <v>47059963</v>
      </c>
      <c r="D1768">
        <v>0.47899999999999998</v>
      </c>
      <c r="E1768">
        <v>51100000</v>
      </c>
      <c r="F1768">
        <v>0.52100000000000002</v>
      </c>
      <c r="G1768">
        <v>2010</v>
      </c>
    </row>
    <row r="1769" spans="1:7" x14ac:dyDescent="0.3">
      <c r="A1769" t="s">
        <v>3738</v>
      </c>
      <c r="B1769">
        <v>96188903</v>
      </c>
      <c r="C1769">
        <v>48071303</v>
      </c>
      <c r="D1769">
        <v>0.5</v>
      </c>
      <c r="E1769">
        <v>48117600</v>
      </c>
      <c r="F1769">
        <v>0.5</v>
      </c>
      <c r="G1769">
        <v>2010</v>
      </c>
    </row>
    <row r="1770" spans="1:7" x14ac:dyDescent="0.3">
      <c r="A1770" t="s">
        <v>3739</v>
      </c>
      <c r="B1770">
        <v>93251121</v>
      </c>
      <c r="C1770">
        <v>29011215</v>
      </c>
      <c r="D1770">
        <v>0.311</v>
      </c>
      <c r="E1770">
        <v>64239906</v>
      </c>
      <c r="F1770">
        <v>0.68899999999999995</v>
      </c>
      <c r="G1770">
        <v>2010</v>
      </c>
    </row>
    <row r="1771" spans="1:7" x14ac:dyDescent="0.3">
      <c r="A1771" t="s">
        <v>3740</v>
      </c>
      <c r="B1771">
        <v>91720255</v>
      </c>
      <c r="C1771">
        <v>60974475</v>
      </c>
      <c r="D1771">
        <v>0.66500000000000004</v>
      </c>
      <c r="E1771">
        <v>30745780</v>
      </c>
      <c r="F1771">
        <v>0.33500000000000002</v>
      </c>
      <c r="G1771">
        <v>2010</v>
      </c>
    </row>
    <row r="1772" spans="1:7" x14ac:dyDescent="0.3">
      <c r="A1772" t="s">
        <v>3741</v>
      </c>
      <c r="B1772">
        <v>89519773</v>
      </c>
      <c r="C1772">
        <v>39440655</v>
      </c>
      <c r="D1772">
        <v>0.441</v>
      </c>
      <c r="E1772">
        <v>50079118</v>
      </c>
      <c r="F1772">
        <v>0.55900000000000005</v>
      </c>
      <c r="G1772">
        <v>2010</v>
      </c>
    </row>
    <row r="1773" spans="1:7" x14ac:dyDescent="0.3">
      <c r="A1773" t="s">
        <v>3742</v>
      </c>
      <c r="B1773">
        <v>89137047</v>
      </c>
      <c r="C1773">
        <v>62950384</v>
      </c>
      <c r="D1773">
        <v>0.70599999999999996</v>
      </c>
      <c r="E1773">
        <v>26186663</v>
      </c>
      <c r="F1773">
        <v>0.29399999999999998</v>
      </c>
      <c r="G1773">
        <v>2010</v>
      </c>
    </row>
    <row r="1774" spans="1:7" x14ac:dyDescent="0.3">
      <c r="A1774" t="s">
        <v>3743</v>
      </c>
      <c r="B1774">
        <v>86855739</v>
      </c>
      <c r="C1774">
        <v>73026337</v>
      </c>
      <c r="D1774">
        <v>0.84099999999999997</v>
      </c>
      <c r="E1774">
        <v>13829402</v>
      </c>
      <c r="F1774">
        <v>0.159</v>
      </c>
      <c r="G1774">
        <v>2010</v>
      </c>
    </row>
    <row r="1775" spans="1:7" x14ac:dyDescent="0.3">
      <c r="A1775" t="s">
        <v>3744</v>
      </c>
      <c r="B1775">
        <v>83761844</v>
      </c>
      <c r="C1775">
        <v>33644788</v>
      </c>
      <c r="D1775">
        <v>0.40200000000000002</v>
      </c>
      <c r="E1775">
        <v>50117056</v>
      </c>
      <c r="F1775">
        <v>0.59799999999999998</v>
      </c>
      <c r="G1775">
        <v>2010</v>
      </c>
    </row>
    <row r="1776" spans="1:7" x14ac:dyDescent="0.3">
      <c r="A1776" t="s">
        <v>3745</v>
      </c>
      <c r="B1776">
        <v>83188165</v>
      </c>
      <c r="C1776">
        <v>25003155</v>
      </c>
      <c r="D1776">
        <v>0.30099999999999999</v>
      </c>
      <c r="E1776">
        <v>58185010</v>
      </c>
      <c r="F1776">
        <v>0.69899999999999995</v>
      </c>
      <c r="G1776">
        <v>2010</v>
      </c>
    </row>
    <row r="1777" spans="1:7" x14ac:dyDescent="0.3">
      <c r="A1777" t="s">
        <v>3746</v>
      </c>
      <c r="B1777">
        <v>83090556</v>
      </c>
      <c r="C1777">
        <v>19422319</v>
      </c>
      <c r="D1777">
        <v>0.23400000000000001</v>
      </c>
      <c r="E1777">
        <v>63668237</v>
      </c>
      <c r="F1777">
        <v>0.76600000000000001</v>
      </c>
      <c r="G1777">
        <v>2010</v>
      </c>
    </row>
    <row r="1778" spans="1:7" x14ac:dyDescent="0.3">
      <c r="A1778" t="s">
        <v>3747</v>
      </c>
      <c r="B1778">
        <v>81126522</v>
      </c>
      <c r="C1778">
        <v>43313890</v>
      </c>
      <c r="D1778">
        <v>0.53400000000000003</v>
      </c>
      <c r="E1778">
        <v>37812632</v>
      </c>
      <c r="F1778">
        <v>0.46600000000000003</v>
      </c>
      <c r="G1778">
        <v>2010</v>
      </c>
    </row>
    <row r="1779" spans="1:7" x14ac:dyDescent="0.3">
      <c r="A1779" t="s">
        <v>3748</v>
      </c>
      <c r="B1779">
        <v>80547866</v>
      </c>
      <c r="C1779">
        <v>36661504</v>
      </c>
      <c r="D1779">
        <v>0.45500000000000002</v>
      </c>
      <c r="E1779">
        <v>43886362</v>
      </c>
      <c r="F1779">
        <v>0.54500000000000004</v>
      </c>
      <c r="G1779">
        <v>2010</v>
      </c>
    </row>
    <row r="1780" spans="1:7" x14ac:dyDescent="0.3">
      <c r="A1780" t="s">
        <v>3749</v>
      </c>
      <c r="B1780">
        <v>79293444</v>
      </c>
      <c r="C1780">
        <v>53032453</v>
      </c>
      <c r="D1780">
        <v>0.66900000000000004</v>
      </c>
      <c r="E1780">
        <v>26260991</v>
      </c>
      <c r="F1780">
        <v>0.33100000000000002</v>
      </c>
      <c r="G1780">
        <v>2010</v>
      </c>
    </row>
    <row r="1781" spans="1:7" x14ac:dyDescent="0.3">
      <c r="A1781" t="s">
        <v>3750</v>
      </c>
      <c r="B1781">
        <v>77477008</v>
      </c>
      <c r="C1781">
        <v>37490007</v>
      </c>
      <c r="D1781">
        <v>0.48399999999999999</v>
      </c>
      <c r="E1781">
        <v>39987001</v>
      </c>
      <c r="F1781">
        <v>0.51600000000000001</v>
      </c>
      <c r="G1781">
        <v>2010</v>
      </c>
    </row>
    <row r="1782" spans="1:7" x14ac:dyDescent="0.3">
      <c r="A1782" t="s">
        <v>3751</v>
      </c>
      <c r="B1782">
        <v>76196538</v>
      </c>
      <c r="C1782">
        <v>64003625</v>
      </c>
      <c r="D1782">
        <v>0.84</v>
      </c>
      <c r="E1782">
        <v>12192913</v>
      </c>
      <c r="F1782">
        <v>0.16</v>
      </c>
      <c r="G1782">
        <v>2010</v>
      </c>
    </row>
    <row r="1783" spans="1:7" x14ac:dyDescent="0.3">
      <c r="A1783" t="s">
        <v>3752</v>
      </c>
      <c r="B1783">
        <v>76085443</v>
      </c>
      <c r="C1783">
        <v>426894</v>
      </c>
      <c r="D1783">
        <v>6.0000000000000001E-3</v>
      </c>
      <c r="E1783">
        <v>75658549</v>
      </c>
      <c r="F1783">
        <v>0.99399999999999999</v>
      </c>
      <c r="G1783">
        <v>2010</v>
      </c>
    </row>
    <row r="1784" spans="1:7" x14ac:dyDescent="0.3">
      <c r="A1784" t="s">
        <v>3753</v>
      </c>
      <c r="B1784">
        <v>75026216</v>
      </c>
      <c r="C1784">
        <v>58401464</v>
      </c>
      <c r="D1784">
        <v>0.77800000000000002</v>
      </c>
      <c r="E1784">
        <v>16624752</v>
      </c>
      <c r="F1784">
        <v>0.222</v>
      </c>
      <c r="G1784">
        <v>2010</v>
      </c>
    </row>
    <row r="1785" spans="1:7" x14ac:dyDescent="0.3">
      <c r="A1785" t="s">
        <v>3754</v>
      </c>
      <c r="B1785">
        <v>74249729</v>
      </c>
      <c r="C1785">
        <v>52522904</v>
      </c>
      <c r="D1785">
        <v>0.70699999999999996</v>
      </c>
      <c r="E1785">
        <v>21726825</v>
      </c>
      <c r="F1785">
        <v>0.29299999999999998</v>
      </c>
      <c r="G1785">
        <v>2010</v>
      </c>
    </row>
    <row r="1786" spans="1:7" x14ac:dyDescent="0.3">
      <c r="A1786" t="s">
        <v>3755</v>
      </c>
      <c r="B1786">
        <v>69432527</v>
      </c>
      <c r="C1786">
        <v>41034350</v>
      </c>
      <c r="D1786">
        <v>0.59099999999999997</v>
      </c>
      <c r="E1786">
        <v>28398177</v>
      </c>
      <c r="F1786">
        <v>0.40899999999999997</v>
      </c>
      <c r="G1786">
        <v>2010</v>
      </c>
    </row>
    <row r="1787" spans="1:7" x14ac:dyDescent="0.3">
      <c r="A1787" t="s">
        <v>3756</v>
      </c>
      <c r="B1787">
        <v>69055695</v>
      </c>
      <c r="C1787">
        <v>57744720</v>
      </c>
      <c r="D1787">
        <v>0.83599999999999997</v>
      </c>
      <c r="E1787">
        <v>11310975</v>
      </c>
      <c r="F1787">
        <v>0.16400000000000001</v>
      </c>
      <c r="G1787">
        <v>2010</v>
      </c>
    </row>
    <row r="1788" spans="1:7" x14ac:dyDescent="0.3">
      <c r="A1788" t="s">
        <v>3757</v>
      </c>
      <c r="B1788">
        <v>67918658</v>
      </c>
      <c r="C1788">
        <v>40168080</v>
      </c>
      <c r="D1788">
        <v>0.59099999999999997</v>
      </c>
      <c r="E1788">
        <v>27750578</v>
      </c>
      <c r="F1788">
        <v>0.40899999999999997</v>
      </c>
      <c r="G1788">
        <v>2010</v>
      </c>
    </row>
    <row r="1789" spans="1:7" x14ac:dyDescent="0.3">
      <c r="A1789" t="s">
        <v>3758</v>
      </c>
      <c r="B1789">
        <v>67876281</v>
      </c>
      <c r="C1789">
        <v>35606376</v>
      </c>
      <c r="D1789">
        <v>0.52500000000000002</v>
      </c>
      <c r="E1789">
        <v>32269905</v>
      </c>
      <c r="F1789">
        <v>0.47499999999999998</v>
      </c>
      <c r="G1789">
        <v>2010</v>
      </c>
    </row>
    <row r="1790" spans="1:7" x14ac:dyDescent="0.3">
      <c r="A1790" t="s">
        <v>3759</v>
      </c>
      <c r="B1790">
        <v>67448651</v>
      </c>
      <c r="C1790">
        <v>21148651</v>
      </c>
      <c r="D1790">
        <v>0.314</v>
      </c>
      <c r="E1790">
        <v>46300000</v>
      </c>
      <c r="F1790">
        <v>0.68600000000000005</v>
      </c>
      <c r="G1790">
        <v>2010</v>
      </c>
    </row>
    <row r="1791" spans="1:7" x14ac:dyDescent="0.3">
      <c r="A1791" t="s">
        <v>3760</v>
      </c>
      <c r="B1791">
        <v>66984887</v>
      </c>
      <c r="C1791">
        <v>21393620</v>
      </c>
      <c r="D1791">
        <v>0.31900000000000001</v>
      </c>
      <c r="E1791">
        <v>45591267</v>
      </c>
      <c r="F1791">
        <v>0.68100000000000005</v>
      </c>
      <c r="G1791">
        <v>2010</v>
      </c>
    </row>
    <row r="1792" spans="1:7" x14ac:dyDescent="0.3">
      <c r="A1792" t="s">
        <v>3761</v>
      </c>
      <c r="B1792">
        <v>64735752</v>
      </c>
      <c r="C1792">
        <v>50287556</v>
      </c>
      <c r="D1792">
        <v>0.77700000000000002</v>
      </c>
      <c r="E1792">
        <v>14448196</v>
      </c>
      <c r="F1792">
        <v>0.223</v>
      </c>
      <c r="G1792">
        <v>2010</v>
      </c>
    </row>
    <row r="1793" spans="1:7" x14ac:dyDescent="0.3">
      <c r="A1793" t="s">
        <v>3762</v>
      </c>
      <c r="B1793">
        <v>63618850</v>
      </c>
      <c r="C1793">
        <v>100119</v>
      </c>
      <c r="D1793">
        <v>2E-3</v>
      </c>
      <c r="E1793">
        <v>63518731</v>
      </c>
      <c r="F1793">
        <v>0.998</v>
      </c>
      <c r="G1793">
        <v>2010</v>
      </c>
    </row>
    <row r="1794" spans="1:7" x14ac:dyDescent="0.3">
      <c r="A1794" t="s">
        <v>3763</v>
      </c>
      <c r="B1794">
        <v>62695489</v>
      </c>
      <c r="C1794">
        <v>33601190</v>
      </c>
      <c r="D1794">
        <v>0.53600000000000003</v>
      </c>
      <c r="E1794">
        <v>29094299</v>
      </c>
      <c r="F1794">
        <v>0.46400000000000002</v>
      </c>
      <c r="G1794">
        <v>2010</v>
      </c>
    </row>
    <row r="1795" spans="1:7" x14ac:dyDescent="0.3">
      <c r="A1795" t="s">
        <v>3764</v>
      </c>
      <c r="B1795">
        <v>60738797</v>
      </c>
      <c r="C1795">
        <v>18335230</v>
      </c>
      <c r="D1795">
        <v>0.30199999999999999</v>
      </c>
      <c r="E1795">
        <v>42403567</v>
      </c>
      <c r="F1795">
        <v>0.69799999999999995</v>
      </c>
      <c r="G1795">
        <v>2010</v>
      </c>
    </row>
    <row r="1796" spans="1:7" x14ac:dyDescent="0.3">
      <c r="A1796" t="s">
        <v>3765</v>
      </c>
      <c r="B1796">
        <v>60673972</v>
      </c>
      <c r="C1796">
        <v>60095852</v>
      </c>
      <c r="D1796">
        <v>0.99</v>
      </c>
      <c r="E1796">
        <v>578120</v>
      </c>
      <c r="F1796">
        <v>0.01</v>
      </c>
      <c r="G1796">
        <v>2010</v>
      </c>
    </row>
    <row r="1797" spans="1:7" x14ac:dyDescent="0.3">
      <c r="A1797" t="s">
        <v>3766</v>
      </c>
      <c r="B1797">
        <v>60331447</v>
      </c>
      <c r="C1797">
        <v>15541549</v>
      </c>
      <c r="D1797">
        <v>0.25800000000000001</v>
      </c>
      <c r="E1797">
        <v>44789898</v>
      </c>
      <c r="F1797">
        <v>0.74199999999999999</v>
      </c>
      <c r="G1797">
        <v>2010</v>
      </c>
    </row>
    <row r="1798" spans="1:7" x14ac:dyDescent="0.3">
      <c r="A1798" t="s">
        <v>3767</v>
      </c>
      <c r="B1798">
        <v>60321861</v>
      </c>
      <c r="C1798">
        <v>59713955</v>
      </c>
      <c r="D1798">
        <v>0.99</v>
      </c>
      <c r="E1798">
        <v>607906</v>
      </c>
      <c r="F1798">
        <v>0.01</v>
      </c>
      <c r="G1798">
        <v>2010</v>
      </c>
    </row>
    <row r="1799" spans="1:7" x14ac:dyDescent="0.3">
      <c r="A1799" t="s">
        <v>3768</v>
      </c>
      <c r="B1799">
        <v>60040976</v>
      </c>
      <c r="C1799">
        <v>31011732</v>
      </c>
      <c r="D1799">
        <v>0.51700000000000002</v>
      </c>
      <c r="E1799">
        <v>29029244</v>
      </c>
      <c r="F1799">
        <v>0.48299999999999998</v>
      </c>
      <c r="G1799">
        <v>2010</v>
      </c>
    </row>
    <row r="1800" spans="1:7" x14ac:dyDescent="0.3">
      <c r="A1800" t="s">
        <v>3769</v>
      </c>
      <c r="B1800">
        <v>56032889</v>
      </c>
      <c r="C1800">
        <v>19068240</v>
      </c>
      <c r="D1800">
        <v>0.34</v>
      </c>
      <c r="E1800">
        <v>36964649</v>
      </c>
      <c r="F1800">
        <v>0.66</v>
      </c>
      <c r="G1800">
        <v>2010</v>
      </c>
    </row>
    <row r="1801" spans="1:7" x14ac:dyDescent="0.3">
      <c r="A1801" t="s">
        <v>3770</v>
      </c>
      <c r="B1801">
        <v>55611001</v>
      </c>
      <c r="C1801">
        <v>44875481</v>
      </c>
      <c r="D1801">
        <v>0.80700000000000005</v>
      </c>
      <c r="E1801">
        <v>10735520</v>
      </c>
      <c r="F1801">
        <v>0.193</v>
      </c>
      <c r="G1801">
        <v>2010</v>
      </c>
    </row>
    <row r="1802" spans="1:7" x14ac:dyDescent="0.3">
      <c r="A1802" t="s">
        <v>3771</v>
      </c>
      <c r="B1802">
        <v>54806823</v>
      </c>
      <c r="C1802">
        <v>39123589</v>
      </c>
      <c r="D1802">
        <v>0.71399999999999997</v>
      </c>
      <c r="E1802">
        <v>15683234</v>
      </c>
      <c r="F1802">
        <v>0.28599999999999998</v>
      </c>
      <c r="G1802">
        <v>2010</v>
      </c>
    </row>
    <row r="1803" spans="1:7" x14ac:dyDescent="0.3">
      <c r="A1803" t="s">
        <v>3772</v>
      </c>
      <c r="B1803">
        <v>53319615</v>
      </c>
      <c r="C1803">
        <v>206088</v>
      </c>
      <c r="D1803">
        <v>4.0000000000000001E-3</v>
      </c>
      <c r="E1803">
        <v>53113527</v>
      </c>
      <c r="F1803">
        <v>0.996</v>
      </c>
      <c r="G1803">
        <v>2010</v>
      </c>
    </row>
    <row r="1804" spans="1:7" x14ac:dyDescent="0.3">
      <c r="A1804" t="s">
        <v>3773</v>
      </c>
      <c r="B1804">
        <v>52830951</v>
      </c>
      <c r="C1804">
        <v>24077427</v>
      </c>
      <c r="D1804">
        <v>0.45600000000000002</v>
      </c>
      <c r="E1804">
        <v>28753524</v>
      </c>
      <c r="F1804">
        <v>0.54400000000000004</v>
      </c>
      <c r="G1804">
        <v>2010</v>
      </c>
    </row>
    <row r="1805" spans="1:7" x14ac:dyDescent="0.3">
      <c r="A1805" t="s">
        <v>3774</v>
      </c>
      <c r="B1805">
        <v>51899269</v>
      </c>
      <c r="C1805">
        <v>459836</v>
      </c>
      <c r="D1805">
        <v>8.9999999999999993E-3</v>
      </c>
      <c r="E1805">
        <v>51439433</v>
      </c>
      <c r="F1805">
        <v>0.99099999999999999</v>
      </c>
      <c r="G1805">
        <v>2010</v>
      </c>
    </row>
    <row r="1806" spans="1:7" x14ac:dyDescent="0.3">
      <c r="A1806" t="s">
        <v>3775</v>
      </c>
      <c r="B1806">
        <v>51416464</v>
      </c>
      <c r="C1806">
        <v>30101577</v>
      </c>
      <c r="D1806">
        <v>0.58499999999999996</v>
      </c>
      <c r="E1806">
        <v>21314887</v>
      </c>
      <c r="F1806">
        <v>0.41499999999999998</v>
      </c>
      <c r="G1806">
        <v>2010</v>
      </c>
    </row>
    <row r="1807" spans="1:7" x14ac:dyDescent="0.3">
      <c r="A1807" t="s">
        <v>3776</v>
      </c>
      <c r="B1807">
        <v>50507267</v>
      </c>
      <c r="C1807">
        <v>25107267</v>
      </c>
      <c r="D1807">
        <v>0.497</v>
      </c>
      <c r="E1807">
        <v>25400000</v>
      </c>
      <c r="F1807">
        <v>0.503</v>
      </c>
      <c r="G1807">
        <v>2010</v>
      </c>
    </row>
    <row r="1808" spans="1:7" x14ac:dyDescent="0.3">
      <c r="A1808" t="s">
        <v>3777</v>
      </c>
      <c r="B1808">
        <v>49830607</v>
      </c>
      <c r="C1808">
        <v>27779426</v>
      </c>
      <c r="D1808">
        <v>0.55700000000000005</v>
      </c>
      <c r="E1808">
        <v>22051181</v>
      </c>
      <c r="F1808">
        <v>0.443</v>
      </c>
      <c r="G1808">
        <v>2010</v>
      </c>
    </row>
    <row r="1809" spans="1:7" x14ac:dyDescent="0.3">
      <c r="A1809" t="s">
        <v>3778</v>
      </c>
      <c r="B1809">
        <v>49779728</v>
      </c>
      <c r="C1809">
        <v>32010860</v>
      </c>
      <c r="D1809">
        <v>0.64300000000000002</v>
      </c>
      <c r="E1809">
        <v>17768868</v>
      </c>
      <c r="F1809">
        <v>0.35699999999999998</v>
      </c>
      <c r="G1809">
        <v>2010</v>
      </c>
    </row>
    <row r="1810" spans="1:7" x14ac:dyDescent="0.3">
      <c r="A1810" t="s">
        <v>1624</v>
      </c>
      <c r="B1810">
        <v>49050886</v>
      </c>
      <c r="C1810">
        <v>42739347</v>
      </c>
      <c r="D1810">
        <v>0.871</v>
      </c>
      <c r="E1810">
        <v>6311539</v>
      </c>
      <c r="F1810">
        <v>0.129</v>
      </c>
      <c r="G1810">
        <v>2010</v>
      </c>
    </row>
    <row r="1811" spans="1:7" x14ac:dyDescent="0.3">
      <c r="A1811" t="s">
        <v>3779</v>
      </c>
      <c r="B1811">
        <v>48668907</v>
      </c>
      <c r="C1811">
        <v>30212620</v>
      </c>
      <c r="D1811">
        <v>0.621</v>
      </c>
      <c r="E1811">
        <v>18456287</v>
      </c>
      <c r="F1811">
        <v>0.379</v>
      </c>
      <c r="G1811">
        <v>2010</v>
      </c>
    </row>
    <row r="1812" spans="1:7" x14ac:dyDescent="0.3">
      <c r="A1812" t="s">
        <v>3780</v>
      </c>
      <c r="B1812">
        <v>48190704</v>
      </c>
      <c r="C1812">
        <v>31162545</v>
      </c>
      <c r="D1812">
        <v>0.64700000000000002</v>
      </c>
      <c r="E1812">
        <v>17028159</v>
      </c>
      <c r="F1812">
        <v>0.35299999999999998</v>
      </c>
      <c r="G1812">
        <v>2010</v>
      </c>
    </row>
    <row r="1813" spans="1:7" x14ac:dyDescent="0.3">
      <c r="A1813" t="s">
        <v>3781</v>
      </c>
      <c r="B1813">
        <v>48023509</v>
      </c>
      <c r="C1813">
        <v>504030</v>
      </c>
      <c r="D1813">
        <v>0.01</v>
      </c>
      <c r="E1813">
        <v>47519479</v>
      </c>
      <c r="F1813">
        <v>0.99</v>
      </c>
      <c r="G1813">
        <v>2010</v>
      </c>
    </row>
    <row r="1814" spans="1:7" x14ac:dyDescent="0.3">
      <c r="A1814" t="s">
        <v>3782</v>
      </c>
      <c r="B1814">
        <v>47664559</v>
      </c>
      <c r="C1814">
        <v>31524275</v>
      </c>
      <c r="D1814">
        <v>0.66100000000000003</v>
      </c>
      <c r="E1814">
        <v>16140284</v>
      </c>
      <c r="F1814">
        <v>0.33900000000000002</v>
      </c>
      <c r="G1814">
        <v>2010</v>
      </c>
    </row>
    <row r="1815" spans="1:7" x14ac:dyDescent="0.3">
      <c r="A1815" t="s">
        <v>3783</v>
      </c>
      <c r="B1815">
        <v>45491656</v>
      </c>
      <c r="C1815">
        <v>26593646</v>
      </c>
      <c r="D1815">
        <v>0.58499999999999996</v>
      </c>
      <c r="E1815">
        <v>18898010</v>
      </c>
      <c r="F1815">
        <v>0.41499999999999998</v>
      </c>
      <c r="G1815">
        <v>2010</v>
      </c>
    </row>
    <row r="1816" spans="1:7" x14ac:dyDescent="0.3">
      <c r="A1816" t="s">
        <v>3784</v>
      </c>
      <c r="B1816">
        <v>44838548</v>
      </c>
      <c r="C1816">
        <v>10741486</v>
      </c>
      <c r="D1816">
        <v>0.24</v>
      </c>
      <c r="E1816">
        <v>34097062</v>
      </c>
      <c r="F1816">
        <v>0.76</v>
      </c>
      <c r="G1816">
        <v>2010</v>
      </c>
    </row>
    <row r="1817" spans="1:7" x14ac:dyDescent="0.3">
      <c r="A1817" t="s">
        <v>3785</v>
      </c>
      <c r="B1817">
        <v>44723232</v>
      </c>
      <c r="C1817">
        <v>528175</v>
      </c>
      <c r="D1817">
        <v>1.2E-2</v>
      </c>
      <c r="E1817">
        <v>44195057</v>
      </c>
      <c r="F1817">
        <v>0.98799999999999999</v>
      </c>
      <c r="G1817">
        <v>2010</v>
      </c>
    </row>
    <row r="1818" spans="1:7" x14ac:dyDescent="0.3">
      <c r="A1818" t="s">
        <v>3786</v>
      </c>
      <c r="B1818">
        <v>43803417</v>
      </c>
      <c r="C1818">
        <v>3951596</v>
      </c>
      <c r="D1818">
        <v>0.09</v>
      </c>
      <c r="E1818">
        <v>39851821</v>
      </c>
      <c r="F1818">
        <v>0.91</v>
      </c>
      <c r="G1818">
        <v>2010</v>
      </c>
    </row>
    <row r="1819" spans="1:7" x14ac:dyDescent="0.3">
      <c r="A1819" t="s">
        <v>3787</v>
      </c>
      <c r="B1819">
        <v>43551154</v>
      </c>
      <c r="C1819">
        <v>256211</v>
      </c>
      <c r="D1819">
        <v>6.0000000000000001E-3</v>
      </c>
      <c r="E1819">
        <v>43294943</v>
      </c>
      <c r="F1819">
        <v>0.99399999999999999</v>
      </c>
      <c r="G1819">
        <v>2010</v>
      </c>
    </row>
    <row r="1820" spans="1:7" x14ac:dyDescent="0.3">
      <c r="A1820" t="s">
        <v>3788</v>
      </c>
      <c r="B1820">
        <v>43053376</v>
      </c>
      <c r="C1820">
        <v>32680633</v>
      </c>
      <c r="D1820">
        <v>0.75900000000000001</v>
      </c>
      <c r="E1820">
        <v>10372743</v>
      </c>
      <c r="F1820">
        <v>0.24099999999999999</v>
      </c>
      <c r="G1820">
        <v>2010</v>
      </c>
    </row>
    <row r="1821" spans="1:7" x14ac:dyDescent="0.3">
      <c r="A1821" t="s">
        <v>3789</v>
      </c>
      <c r="B1821">
        <v>42345360</v>
      </c>
      <c r="C1821">
        <v>4018771</v>
      </c>
      <c r="D1821">
        <v>9.5000000000000001E-2</v>
      </c>
      <c r="E1821">
        <v>38326589</v>
      </c>
      <c r="F1821">
        <v>0.90500000000000003</v>
      </c>
      <c r="G1821">
        <v>2010</v>
      </c>
    </row>
    <row r="1822" spans="1:7" x14ac:dyDescent="0.3">
      <c r="A1822" t="s">
        <v>3790</v>
      </c>
      <c r="B1822">
        <v>42059111</v>
      </c>
      <c r="C1822">
        <v>17804299</v>
      </c>
      <c r="D1822">
        <v>0.42299999999999999</v>
      </c>
      <c r="E1822">
        <v>24254812</v>
      </c>
      <c r="F1822">
        <v>0.57699999999999996</v>
      </c>
      <c r="G1822">
        <v>2010</v>
      </c>
    </row>
    <row r="1823" spans="1:7" x14ac:dyDescent="0.3">
      <c r="A1823" t="s">
        <v>3791</v>
      </c>
      <c r="B1823">
        <v>37981984</v>
      </c>
      <c r="C1823">
        <v>37729698</v>
      </c>
      <c r="D1823">
        <v>0.99299999999999999</v>
      </c>
      <c r="E1823">
        <v>252286</v>
      </c>
      <c r="F1823">
        <v>7.0000000000000001E-3</v>
      </c>
      <c r="G1823">
        <v>2010</v>
      </c>
    </row>
    <row r="1824" spans="1:7" x14ac:dyDescent="0.3">
      <c r="A1824" t="s">
        <v>3792</v>
      </c>
      <c r="B1824">
        <v>36288132</v>
      </c>
      <c r="C1824">
        <v>17630465</v>
      </c>
      <c r="D1824">
        <v>0.48599999999999999</v>
      </c>
      <c r="E1824">
        <v>18657667</v>
      </c>
      <c r="F1824">
        <v>0.51400000000000001</v>
      </c>
      <c r="G1824">
        <v>2010</v>
      </c>
    </row>
    <row r="1825" spans="1:7" x14ac:dyDescent="0.3">
      <c r="A1825" t="s">
        <v>3793</v>
      </c>
      <c r="B1825">
        <v>35867322</v>
      </c>
      <c r="C1825">
        <v>3248246</v>
      </c>
      <c r="D1825">
        <v>9.0999999999999998E-2</v>
      </c>
      <c r="E1825">
        <v>32619076</v>
      </c>
      <c r="F1825">
        <v>0.90900000000000003</v>
      </c>
      <c r="G1825">
        <v>2010</v>
      </c>
    </row>
    <row r="1826" spans="1:7" x14ac:dyDescent="0.3">
      <c r="A1826" t="s">
        <v>3794</v>
      </c>
      <c r="B1826">
        <v>35626958</v>
      </c>
      <c r="C1826">
        <v>23240020</v>
      </c>
      <c r="D1826">
        <v>0.65200000000000002</v>
      </c>
      <c r="E1826">
        <v>12386938</v>
      </c>
      <c r="F1826">
        <v>0.34799999999999998</v>
      </c>
      <c r="G1826">
        <v>2010</v>
      </c>
    </row>
    <row r="1827" spans="1:7" x14ac:dyDescent="0.3">
      <c r="A1827" t="s">
        <v>3795</v>
      </c>
      <c r="B1827">
        <v>34705850</v>
      </c>
      <c r="C1827">
        <v>20811365</v>
      </c>
      <c r="D1827">
        <v>0.6</v>
      </c>
      <c r="E1827">
        <v>13894485</v>
      </c>
      <c r="F1827">
        <v>0.4</v>
      </c>
      <c r="G1827">
        <v>2010</v>
      </c>
    </row>
    <row r="1828" spans="1:7" x14ac:dyDescent="0.3">
      <c r="A1828" t="s">
        <v>3796</v>
      </c>
      <c r="B1828">
        <v>32686500</v>
      </c>
      <c r="C1828">
        <v>25918920</v>
      </c>
      <c r="D1828">
        <v>0.79300000000000004</v>
      </c>
      <c r="E1828">
        <v>6767580</v>
      </c>
      <c r="F1828">
        <v>0.20699999999999999</v>
      </c>
      <c r="G1828">
        <v>2010</v>
      </c>
    </row>
    <row r="1829" spans="1:7" x14ac:dyDescent="0.3">
      <c r="A1829" t="s">
        <v>3797</v>
      </c>
      <c r="B1829">
        <v>32309881</v>
      </c>
      <c r="C1829">
        <v>1618844</v>
      </c>
      <c r="D1829">
        <v>0.05</v>
      </c>
      <c r="E1829">
        <v>30691037</v>
      </c>
      <c r="F1829">
        <v>0.95</v>
      </c>
      <c r="G1829">
        <v>2010</v>
      </c>
    </row>
    <row r="1830" spans="1:7" x14ac:dyDescent="0.3">
      <c r="A1830" t="s">
        <v>3798</v>
      </c>
      <c r="B1830">
        <v>32054369</v>
      </c>
      <c r="C1830">
        <v>25702053</v>
      </c>
      <c r="D1830">
        <v>0.80200000000000005</v>
      </c>
      <c r="E1830">
        <v>6352316</v>
      </c>
      <c r="F1830">
        <v>0.19800000000000001</v>
      </c>
      <c r="G1830">
        <v>2010</v>
      </c>
    </row>
    <row r="1831" spans="1:7" x14ac:dyDescent="0.3">
      <c r="A1831" t="s">
        <v>3799</v>
      </c>
      <c r="B1831">
        <v>29459596</v>
      </c>
      <c r="C1831">
        <v>1514558</v>
      </c>
      <c r="D1831">
        <v>5.0999999999999997E-2</v>
      </c>
      <c r="E1831">
        <v>27945038</v>
      </c>
      <c r="F1831">
        <v>0.94899999999999995</v>
      </c>
      <c r="G1831">
        <v>2010</v>
      </c>
    </row>
    <row r="1832" spans="1:7" x14ac:dyDescent="0.3">
      <c r="A1832" t="s">
        <v>3800</v>
      </c>
      <c r="B1832">
        <v>29397654</v>
      </c>
      <c r="C1832">
        <v>23591432</v>
      </c>
      <c r="D1832">
        <v>0.80200000000000005</v>
      </c>
      <c r="E1832">
        <v>5806222</v>
      </c>
      <c r="F1832">
        <v>0.19800000000000001</v>
      </c>
      <c r="G1832">
        <v>2010</v>
      </c>
    </row>
    <row r="1833" spans="1:7" x14ac:dyDescent="0.3">
      <c r="A1833" t="s">
        <v>3801</v>
      </c>
      <c r="B1833">
        <v>29093560</v>
      </c>
      <c r="C1833">
        <v>29792</v>
      </c>
      <c r="D1833">
        <v>1E-3</v>
      </c>
      <c r="E1833">
        <v>29063768</v>
      </c>
      <c r="F1833">
        <v>0.999</v>
      </c>
      <c r="G1833">
        <v>2010</v>
      </c>
    </row>
    <row r="1834" spans="1:7" x14ac:dyDescent="0.3">
      <c r="A1834" t="s">
        <v>3802</v>
      </c>
      <c r="B1834">
        <v>27390678</v>
      </c>
      <c r="C1834">
        <v>50433</v>
      </c>
      <c r="D1834">
        <v>2E-3</v>
      </c>
      <c r="E1834">
        <v>27340245</v>
      </c>
      <c r="F1834">
        <v>0.998</v>
      </c>
      <c r="G1834">
        <v>2010</v>
      </c>
    </row>
    <row r="1835" spans="1:7" x14ac:dyDescent="0.3">
      <c r="A1835" t="s">
        <v>3803</v>
      </c>
      <c r="B1835">
        <v>27293743</v>
      </c>
      <c r="C1835">
        <v>26167002</v>
      </c>
      <c r="D1835">
        <v>0.95899999999999996</v>
      </c>
      <c r="E1835">
        <v>1126741</v>
      </c>
      <c r="F1835">
        <v>4.1000000000000002E-2</v>
      </c>
      <c r="G1835">
        <v>2010</v>
      </c>
    </row>
    <row r="1836" spans="1:7" x14ac:dyDescent="0.3">
      <c r="A1836" t="s">
        <v>3804</v>
      </c>
      <c r="B1836">
        <v>27127620</v>
      </c>
      <c r="C1836">
        <v>17010170</v>
      </c>
      <c r="D1836">
        <v>0.627</v>
      </c>
      <c r="E1836">
        <v>10117450</v>
      </c>
      <c r="F1836">
        <v>0.373</v>
      </c>
      <c r="G1836">
        <v>2010</v>
      </c>
    </row>
    <row r="1837" spans="1:7" x14ac:dyDescent="0.3">
      <c r="A1837" t="s">
        <v>3805</v>
      </c>
      <c r="B1837">
        <v>27093592</v>
      </c>
      <c r="C1837">
        <v>12134935</v>
      </c>
      <c r="D1837">
        <v>0.44800000000000001</v>
      </c>
      <c r="E1837">
        <v>14958657</v>
      </c>
      <c r="F1837">
        <v>0.55200000000000005</v>
      </c>
      <c r="G1837">
        <v>2010</v>
      </c>
    </row>
    <row r="1838" spans="1:7" x14ac:dyDescent="0.3">
      <c r="A1838" t="s">
        <v>3806</v>
      </c>
      <c r="B1838">
        <v>25798915</v>
      </c>
      <c r="C1838">
        <v>9540691</v>
      </c>
      <c r="D1838">
        <v>0.37</v>
      </c>
      <c r="E1838">
        <v>16258224</v>
      </c>
      <c r="F1838">
        <v>0.63</v>
      </c>
      <c r="G1838">
        <v>2010</v>
      </c>
    </row>
    <row r="1839" spans="1:7" x14ac:dyDescent="0.3">
      <c r="A1839" t="s">
        <v>3807</v>
      </c>
      <c r="B1839">
        <v>25147786</v>
      </c>
      <c r="C1839">
        <v>5101237</v>
      </c>
      <c r="D1839">
        <v>0.20300000000000001</v>
      </c>
      <c r="E1839">
        <v>20046549</v>
      </c>
      <c r="F1839">
        <v>0.79700000000000004</v>
      </c>
      <c r="G1839">
        <v>2010</v>
      </c>
    </row>
    <row r="1840" spans="1:7" x14ac:dyDescent="0.3">
      <c r="A1840" t="s">
        <v>3808</v>
      </c>
      <c r="B1840">
        <v>24792815</v>
      </c>
      <c r="C1840">
        <v>7693187</v>
      </c>
      <c r="D1840">
        <v>0.31</v>
      </c>
      <c r="E1840">
        <v>17099628</v>
      </c>
      <c r="F1840">
        <v>0.69</v>
      </c>
      <c r="G1840">
        <v>2010</v>
      </c>
    </row>
    <row r="1841" spans="1:7" x14ac:dyDescent="0.3">
      <c r="A1841" t="s">
        <v>3809</v>
      </c>
      <c r="B1841">
        <v>24719879</v>
      </c>
      <c r="C1841">
        <v>24719879</v>
      </c>
      <c r="D1841">
        <v>1</v>
      </c>
      <c r="E1841">
        <v>0</v>
      </c>
      <c r="F1841">
        <v>0</v>
      </c>
      <c r="G1841">
        <v>2010</v>
      </c>
    </row>
    <row r="1842" spans="1:7" x14ac:dyDescent="0.3">
      <c r="A1842" t="s">
        <v>2836</v>
      </c>
      <c r="B1842">
        <v>24172201</v>
      </c>
      <c r="C1842">
        <v>2701859</v>
      </c>
      <c r="D1842">
        <v>0.112</v>
      </c>
      <c r="E1842">
        <v>21470342</v>
      </c>
      <c r="F1842">
        <v>0.88800000000000001</v>
      </c>
      <c r="G1842">
        <v>2010</v>
      </c>
    </row>
    <row r="1843" spans="1:7" x14ac:dyDescent="0.3">
      <c r="A1843" t="s">
        <v>3810</v>
      </c>
      <c r="B1843">
        <v>22044277</v>
      </c>
      <c r="C1843">
        <v>18450127</v>
      </c>
      <c r="D1843">
        <v>0.83699999999999997</v>
      </c>
      <c r="E1843">
        <v>3594150</v>
      </c>
      <c r="F1843">
        <v>0.16300000000000001</v>
      </c>
      <c r="G1843">
        <v>2010</v>
      </c>
    </row>
    <row r="1844" spans="1:7" x14ac:dyDescent="0.3">
      <c r="A1844" t="s">
        <v>3811</v>
      </c>
      <c r="B1844">
        <v>21584424</v>
      </c>
      <c r="C1844">
        <v>21540363</v>
      </c>
      <c r="D1844">
        <v>0.998</v>
      </c>
      <c r="E1844">
        <v>44061</v>
      </c>
      <c r="F1844">
        <v>2E-3</v>
      </c>
      <c r="G1844">
        <v>2010</v>
      </c>
    </row>
    <row r="1845" spans="1:7" x14ac:dyDescent="0.3">
      <c r="A1845" t="s">
        <v>3812</v>
      </c>
      <c r="B1845">
        <v>21500813</v>
      </c>
      <c r="C1845">
        <v>14744435</v>
      </c>
      <c r="D1845">
        <v>0.68600000000000005</v>
      </c>
      <c r="E1845">
        <v>6756378</v>
      </c>
      <c r="F1845">
        <v>0.314</v>
      </c>
      <c r="G1845">
        <v>2010</v>
      </c>
    </row>
    <row r="1846" spans="1:7" x14ac:dyDescent="0.3">
      <c r="A1846" t="s">
        <v>3813</v>
      </c>
      <c r="B1846">
        <v>21409028</v>
      </c>
      <c r="C1846">
        <v>20255281</v>
      </c>
      <c r="D1846">
        <v>0.94599999999999995</v>
      </c>
      <c r="E1846">
        <v>1153747</v>
      </c>
      <c r="F1846">
        <v>5.3999999999999999E-2</v>
      </c>
      <c r="G1846">
        <v>2010</v>
      </c>
    </row>
    <row r="1847" spans="1:7" x14ac:dyDescent="0.3">
      <c r="A1847" t="s">
        <v>3814</v>
      </c>
      <c r="B1847">
        <v>20967660</v>
      </c>
      <c r="C1847">
        <v>176638</v>
      </c>
      <c r="D1847">
        <v>8.0000000000000002E-3</v>
      </c>
      <c r="E1847">
        <v>20791022</v>
      </c>
      <c r="F1847">
        <v>0.99199999999999999</v>
      </c>
      <c r="G1847">
        <v>2010</v>
      </c>
    </row>
    <row r="1848" spans="1:7" x14ac:dyDescent="0.3">
      <c r="A1848" t="s">
        <v>3815</v>
      </c>
      <c r="B1848">
        <v>20529194</v>
      </c>
      <c r="C1848">
        <v>20218921</v>
      </c>
      <c r="D1848">
        <v>0.98499999999999999</v>
      </c>
      <c r="E1848">
        <v>310273</v>
      </c>
      <c r="F1848">
        <v>1.4999999999999999E-2</v>
      </c>
      <c r="G1848">
        <v>2010</v>
      </c>
    </row>
    <row r="1849" spans="1:7" x14ac:dyDescent="0.3">
      <c r="A1849" t="s">
        <v>3816</v>
      </c>
      <c r="B1849">
        <v>19722766</v>
      </c>
      <c r="C1849">
        <v>3205706</v>
      </c>
      <c r="D1849">
        <v>0.16300000000000001</v>
      </c>
      <c r="E1849">
        <v>16517060</v>
      </c>
      <c r="F1849">
        <v>0.83699999999999997</v>
      </c>
      <c r="G1849">
        <v>2010</v>
      </c>
    </row>
    <row r="1850" spans="1:7" x14ac:dyDescent="0.3">
      <c r="A1850" t="s">
        <v>3817</v>
      </c>
      <c r="B1850">
        <v>19651093</v>
      </c>
      <c r="C1850">
        <v>15281286</v>
      </c>
      <c r="D1850">
        <v>0.77800000000000002</v>
      </c>
      <c r="E1850">
        <v>4369807</v>
      </c>
      <c r="F1850">
        <v>0.222</v>
      </c>
      <c r="G1850">
        <v>2010</v>
      </c>
    </row>
    <row r="1851" spans="1:7" x14ac:dyDescent="0.3">
      <c r="A1851" t="s">
        <v>3818</v>
      </c>
      <c r="B1851">
        <v>19439764</v>
      </c>
      <c r="C1851">
        <v>1044143</v>
      </c>
      <c r="D1851">
        <v>5.3999999999999999E-2</v>
      </c>
      <c r="E1851">
        <v>18395621</v>
      </c>
      <c r="F1851">
        <v>0.94599999999999995</v>
      </c>
      <c r="G1851">
        <v>2010</v>
      </c>
    </row>
    <row r="1852" spans="1:7" x14ac:dyDescent="0.3">
      <c r="A1852" t="s">
        <v>3819</v>
      </c>
      <c r="B1852">
        <v>19115721</v>
      </c>
      <c r="C1852">
        <v>13000</v>
      </c>
      <c r="D1852">
        <v>0</v>
      </c>
      <c r="E1852">
        <v>19102721</v>
      </c>
      <c r="F1852">
        <v>0.999</v>
      </c>
      <c r="G1852">
        <v>2010</v>
      </c>
    </row>
    <row r="1853" spans="1:7" x14ac:dyDescent="0.3">
      <c r="A1853" t="s">
        <v>3820</v>
      </c>
      <c r="B1853">
        <v>18689058</v>
      </c>
      <c r="C1853">
        <v>802778</v>
      </c>
      <c r="D1853">
        <v>4.2999999999999997E-2</v>
      </c>
      <c r="E1853">
        <v>17886280</v>
      </c>
      <c r="F1853">
        <v>0.95699999999999996</v>
      </c>
      <c r="G1853">
        <v>2010</v>
      </c>
    </row>
    <row r="1854" spans="1:7" x14ac:dyDescent="0.3">
      <c r="A1854" t="s">
        <v>3821</v>
      </c>
      <c r="B1854">
        <v>1280802282</v>
      </c>
      <c r="C1854">
        <v>400738009</v>
      </c>
      <c r="D1854">
        <v>0.313</v>
      </c>
      <c r="E1854">
        <v>880064273</v>
      </c>
      <c r="F1854">
        <v>0.68700000000000006</v>
      </c>
      <c r="G1854">
        <v>2013</v>
      </c>
    </row>
    <row r="1855" spans="1:7" x14ac:dyDescent="0.3">
      <c r="A1855" t="s">
        <v>3822</v>
      </c>
      <c r="B1855">
        <v>1214811252</v>
      </c>
      <c r="C1855">
        <v>409013994</v>
      </c>
      <c r="D1855">
        <v>0.33700000000000002</v>
      </c>
      <c r="E1855">
        <v>805797258</v>
      </c>
      <c r="F1855">
        <v>0.66300000000000003</v>
      </c>
      <c r="G1855">
        <v>2013</v>
      </c>
    </row>
    <row r="1856" spans="1:7" x14ac:dyDescent="0.3">
      <c r="A1856" t="s">
        <v>3823</v>
      </c>
      <c r="B1856">
        <v>970766005</v>
      </c>
      <c r="C1856">
        <v>368065385</v>
      </c>
      <c r="D1856">
        <v>0.379</v>
      </c>
      <c r="E1856">
        <v>602700620</v>
      </c>
      <c r="F1856">
        <v>0.621</v>
      </c>
      <c r="G1856">
        <v>2013</v>
      </c>
    </row>
    <row r="1857" spans="1:7" x14ac:dyDescent="0.3">
      <c r="A1857" t="s">
        <v>3824</v>
      </c>
      <c r="B1857">
        <v>958366855</v>
      </c>
      <c r="C1857">
        <v>258366855</v>
      </c>
      <c r="D1857">
        <v>0.27</v>
      </c>
      <c r="E1857">
        <v>700000000</v>
      </c>
      <c r="F1857">
        <v>0.73</v>
      </c>
      <c r="G1857">
        <v>2013</v>
      </c>
    </row>
    <row r="1858" spans="1:7" x14ac:dyDescent="0.3">
      <c r="A1858" t="s">
        <v>3825</v>
      </c>
      <c r="B1858">
        <v>865011746</v>
      </c>
      <c r="C1858">
        <v>424668047</v>
      </c>
      <c r="D1858">
        <v>0.49099999999999999</v>
      </c>
      <c r="E1858">
        <v>440343699</v>
      </c>
      <c r="F1858">
        <v>0.50900000000000001</v>
      </c>
      <c r="G1858">
        <v>2013</v>
      </c>
    </row>
    <row r="1859" spans="1:7" x14ac:dyDescent="0.3">
      <c r="A1859" t="s">
        <v>3826</v>
      </c>
      <c r="B1859">
        <v>788679850</v>
      </c>
      <c r="C1859">
        <v>238679850</v>
      </c>
      <c r="D1859">
        <v>0.30299999999999999</v>
      </c>
      <c r="E1859">
        <v>550000000</v>
      </c>
      <c r="F1859">
        <v>0.69699999999999995</v>
      </c>
      <c r="G1859">
        <v>2013</v>
      </c>
    </row>
    <row r="1860" spans="1:7" x14ac:dyDescent="0.3">
      <c r="A1860" t="s">
        <v>3827</v>
      </c>
      <c r="B1860">
        <v>743559607</v>
      </c>
      <c r="C1860">
        <v>268492764</v>
      </c>
      <c r="D1860">
        <v>0.36099999999999999</v>
      </c>
      <c r="E1860">
        <v>475066843</v>
      </c>
      <c r="F1860">
        <v>0.63900000000000001</v>
      </c>
      <c r="G1860">
        <v>2013</v>
      </c>
    </row>
    <row r="1861" spans="1:7" x14ac:dyDescent="0.3">
      <c r="A1861" t="s">
        <v>3828</v>
      </c>
      <c r="B1861">
        <v>723192705</v>
      </c>
      <c r="C1861">
        <v>274092705</v>
      </c>
      <c r="D1861">
        <v>0.379</v>
      </c>
      <c r="E1861">
        <v>449100000</v>
      </c>
      <c r="F1861">
        <v>0.621</v>
      </c>
      <c r="G1861">
        <v>2013</v>
      </c>
    </row>
    <row r="1862" spans="1:7" x14ac:dyDescent="0.3">
      <c r="A1862" t="s">
        <v>3829</v>
      </c>
      <c r="B1862">
        <v>670145518</v>
      </c>
      <c r="C1862">
        <v>291045518</v>
      </c>
      <c r="D1862">
        <v>0.434</v>
      </c>
      <c r="E1862">
        <v>379100000</v>
      </c>
      <c r="F1862">
        <v>0.56599999999999995</v>
      </c>
      <c r="G1862">
        <v>2013</v>
      </c>
    </row>
    <row r="1863" spans="1:7" x14ac:dyDescent="0.3">
      <c r="A1863" t="s">
        <v>3830</v>
      </c>
      <c r="B1863">
        <v>644783140</v>
      </c>
      <c r="C1863">
        <v>206362140</v>
      </c>
      <c r="D1863">
        <v>0.32</v>
      </c>
      <c r="E1863">
        <v>438421000</v>
      </c>
      <c r="F1863">
        <v>0.68</v>
      </c>
      <c r="G1863">
        <v>2013</v>
      </c>
    </row>
    <row r="1864" spans="1:7" x14ac:dyDescent="0.3">
      <c r="A1864" t="s">
        <v>3831</v>
      </c>
      <c r="B1864">
        <v>587204668</v>
      </c>
      <c r="C1864">
        <v>187168425</v>
      </c>
      <c r="D1864">
        <v>0.31900000000000001</v>
      </c>
      <c r="E1864">
        <v>400036243</v>
      </c>
      <c r="F1864">
        <v>0.68100000000000005</v>
      </c>
      <c r="G1864">
        <v>2013</v>
      </c>
    </row>
    <row r="1865" spans="1:7" x14ac:dyDescent="0.3">
      <c r="A1865" t="s">
        <v>3832</v>
      </c>
      <c r="B1865">
        <v>540007876</v>
      </c>
      <c r="C1865">
        <v>202359711</v>
      </c>
      <c r="D1865">
        <v>0.375</v>
      </c>
      <c r="E1865">
        <v>337648165</v>
      </c>
      <c r="F1865">
        <v>0.625</v>
      </c>
      <c r="G1865">
        <v>2013</v>
      </c>
    </row>
    <row r="1866" spans="1:7" x14ac:dyDescent="0.3">
      <c r="A1866" t="s">
        <v>3833</v>
      </c>
      <c r="B1866">
        <v>493311825</v>
      </c>
      <c r="C1866">
        <v>234911825</v>
      </c>
      <c r="D1866">
        <v>0.47599999999999998</v>
      </c>
      <c r="E1866">
        <v>258400000</v>
      </c>
      <c r="F1866">
        <v>0.52400000000000002</v>
      </c>
      <c r="G1866">
        <v>2013</v>
      </c>
    </row>
    <row r="1867" spans="1:7" x14ac:dyDescent="0.3">
      <c r="A1867" t="s">
        <v>3834</v>
      </c>
      <c r="B1867">
        <v>467365246</v>
      </c>
      <c r="C1867">
        <v>228778661</v>
      </c>
      <c r="D1867">
        <v>0.49</v>
      </c>
      <c r="E1867">
        <v>238586585</v>
      </c>
      <c r="F1867">
        <v>0.51</v>
      </c>
      <c r="G1867">
        <v>2013</v>
      </c>
    </row>
    <row r="1868" spans="1:7" x14ac:dyDescent="0.3">
      <c r="A1868" t="s">
        <v>3835</v>
      </c>
      <c r="B1868">
        <v>414828246</v>
      </c>
      <c r="C1868">
        <v>132556852</v>
      </c>
      <c r="D1868">
        <v>0.32</v>
      </c>
      <c r="E1868">
        <v>282271394</v>
      </c>
      <c r="F1868">
        <v>0.68</v>
      </c>
      <c r="G1868">
        <v>2013</v>
      </c>
    </row>
    <row r="1869" spans="1:7" x14ac:dyDescent="0.3">
      <c r="A1869" t="s">
        <v>3836</v>
      </c>
      <c r="B1869">
        <v>411002906</v>
      </c>
      <c r="C1869">
        <v>101802906</v>
      </c>
      <c r="D1869">
        <v>0.248</v>
      </c>
      <c r="E1869">
        <v>309200000</v>
      </c>
      <c r="F1869">
        <v>0.752</v>
      </c>
      <c r="G1869">
        <v>2013</v>
      </c>
    </row>
    <row r="1870" spans="1:7" x14ac:dyDescent="0.3">
      <c r="A1870" t="s">
        <v>3837</v>
      </c>
      <c r="B1870">
        <v>392000694</v>
      </c>
      <c r="C1870">
        <v>116900694</v>
      </c>
      <c r="D1870">
        <v>0.29799999999999999</v>
      </c>
      <c r="E1870">
        <v>275100000</v>
      </c>
      <c r="F1870">
        <v>0.70199999999999996</v>
      </c>
      <c r="G1870">
        <v>2013</v>
      </c>
    </row>
    <row r="1871" spans="1:7" x14ac:dyDescent="0.3">
      <c r="A1871" t="s">
        <v>3838</v>
      </c>
      <c r="B1871">
        <v>375740705</v>
      </c>
      <c r="C1871">
        <v>122523060</v>
      </c>
      <c r="D1871">
        <v>0.32600000000000001</v>
      </c>
      <c r="E1871">
        <v>253217645</v>
      </c>
      <c r="F1871">
        <v>0.67400000000000004</v>
      </c>
      <c r="G1871">
        <v>2013</v>
      </c>
    </row>
    <row r="1872" spans="1:7" x14ac:dyDescent="0.3">
      <c r="A1872" t="s">
        <v>3839</v>
      </c>
      <c r="B1872">
        <v>362000072</v>
      </c>
      <c r="C1872">
        <v>112200072</v>
      </c>
      <c r="D1872">
        <v>0.31</v>
      </c>
      <c r="E1872">
        <v>249800000</v>
      </c>
      <c r="F1872">
        <v>0.69</v>
      </c>
      <c r="G1872">
        <v>2013</v>
      </c>
    </row>
    <row r="1873" spans="1:7" x14ac:dyDescent="0.3">
      <c r="A1873" t="s">
        <v>3840</v>
      </c>
      <c r="B1873">
        <v>353641895</v>
      </c>
      <c r="C1873">
        <v>144840419</v>
      </c>
      <c r="D1873">
        <v>0.41</v>
      </c>
      <c r="E1873">
        <v>208801476</v>
      </c>
      <c r="F1873">
        <v>0.59</v>
      </c>
      <c r="G1873">
        <v>2013</v>
      </c>
    </row>
    <row r="1874" spans="1:7" x14ac:dyDescent="0.3">
      <c r="A1874" t="s">
        <v>3841</v>
      </c>
      <c r="B1874">
        <v>351723989</v>
      </c>
      <c r="C1874">
        <v>117723989</v>
      </c>
      <c r="D1874">
        <v>0.33500000000000002</v>
      </c>
      <c r="E1874">
        <v>234000000</v>
      </c>
      <c r="F1874">
        <v>0.66500000000000004</v>
      </c>
      <c r="G1874">
        <v>2013</v>
      </c>
    </row>
    <row r="1875" spans="1:7" x14ac:dyDescent="0.3">
      <c r="A1875" t="s">
        <v>3842</v>
      </c>
      <c r="B1875">
        <v>347545360</v>
      </c>
      <c r="C1875">
        <v>71017784</v>
      </c>
      <c r="D1875">
        <v>0.20399999999999999</v>
      </c>
      <c r="E1875">
        <v>276527576</v>
      </c>
      <c r="F1875">
        <v>0.79600000000000004</v>
      </c>
      <c r="G1875">
        <v>2013</v>
      </c>
    </row>
    <row r="1876" spans="1:7" x14ac:dyDescent="0.3">
      <c r="A1876" t="s">
        <v>3843</v>
      </c>
      <c r="B1876">
        <v>319494638</v>
      </c>
      <c r="C1876">
        <v>137400141</v>
      </c>
      <c r="D1876">
        <v>0.43</v>
      </c>
      <c r="E1876">
        <v>182094497</v>
      </c>
      <c r="F1876">
        <v>0.56999999999999995</v>
      </c>
      <c r="G1876">
        <v>2013</v>
      </c>
    </row>
    <row r="1877" spans="1:7" x14ac:dyDescent="0.3">
      <c r="A1877" t="s">
        <v>3844</v>
      </c>
      <c r="B1877">
        <v>304654182</v>
      </c>
      <c r="C1877">
        <v>67349198</v>
      </c>
      <c r="D1877">
        <v>0.221</v>
      </c>
      <c r="E1877">
        <v>237304984</v>
      </c>
      <c r="F1877">
        <v>0.77900000000000003</v>
      </c>
      <c r="G1877">
        <v>2013</v>
      </c>
    </row>
    <row r="1878" spans="1:7" x14ac:dyDescent="0.3">
      <c r="A1878" t="s">
        <v>3845</v>
      </c>
      <c r="B1878">
        <v>286168572</v>
      </c>
      <c r="C1878">
        <v>89107235</v>
      </c>
      <c r="D1878">
        <v>0.311</v>
      </c>
      <c r="E1878">
        <v>197061337</v>
      </c>
      <c r="F1878">
        <v>0.68899999999999995</v>
      </c>
      <c r="G1878">
        <v>2013</v>
      </c>
    </row>
    <row r="1879" spans="1:7" x14ac:dyDescent="0.3">
      <c r="A1879" t="s">
        <v>3846</v>
      </c>
      <c r="B1879">
        <v>286140700</v>
      </c>
      <c r="C1879">
        <v>93050117</v>
      </c>
      <c r="D1879">
        <v>0.32500000000000001</v>
      </c>
      <c r="E1879">
        <v>193090583</v>
      </c>
      <c r="F1879">
        <v>0.67500000000000004</v>
      </c>
      <c r="G1879">
        <v>2013</v>
      </c>
    </row>
    <row r="1880" spans="1:7" x14ac:dyDescent="0.3">
      <c r="A1880" t="s">
        <v>3847</v>
      </c>
      <c r="B1880">
        <v>282570682</v>
      </c>
      <c r="C1880">
        <v>83028128</v>
      </c>
      <c r="D1880">
        <v>0.29399999999999998</v>
      </c>
      <c r="E1880">
        <v>199542554</v>
      </c>
      <c r="F1880">
        <v>0.70599999999999996</v>
      </c>
      <c r="G1880">
        <v>2013</v>
      </c>
    </row>
    <row r="1881" spans="1:7" x14ac:dyDescent="0.3">
      <c r="A1881" t="s">
        <v>3848</v>
      </c>
      <c r="B1881">
        <v>274325949</v>
      </c>
      <c r="C1881">
        <v>119793567</v>
      </c>
      <c r="D1881">
        <v>0.437</v>
      </c>
      <c r="E1881">
        <v>154532382</v>
      </c>
      <c r="F1881">
        <v>0.56299999999999994</v>
      </c>
      <c r="G1881">
        <v>2013</v>
      </c>
    </row>
    <row r="1882" spans="1:7" x14ac:dyDescent="0.3">
      <c r="A1882" t="s">
        <v>3849</v>
      </c>
      <c r="B1882">
        <v>268426634</v>
      </c>
      <c r="C1882">
        <v>107518682</v>
      </c>
      <c r="D1882">
        <v>0.40100000000000002</v>
      </c>
      <c r="E1882">
        <v>160907952</v>
      </c>
      <c r="F1882">
        <v>0.59899999999999998</v>
      </c>
      <c r="G1882">
        <v>2013</v>
      </c>
    </row>
    <row r="1883" spans="1:7" x14ac:dyDescent="0.3">
      <c r="A1883" t="s">
        <v>3850</v>
      </c>
      <c r="B1883">
        <v>260502115</v>
      </c>
      <c r="C1883">
        <v>89302115</v>
      </c>
      <c r="D1883">
        <v>0.34300000000000003</v>
      </c>
      <c r="E1883">
        <v>171200000</v>
      </c>
      <c r="F1883">
        <v>0.65700000000000003</v>
      </c>
      <c r="G1883">
        <v>2013</v>
      </c>
    </row>
    <row r="1884" spans="1:7" x14ac:dyDescent="0.3">
      <c r="A1884" t="s">
        <v>3851</v>
      </c>
      <c r="B1884">
        <v>251171807</v>
      </c>
      <c r="C1884">
        <v>150117807</v>
      </c>
      <c r="D1884">
        <v>0.59799999999999998</v>
      </c>
      <c r="E1884">
        <v>101054000</v>
      </c>
      <c r="F1884">
        <v>0.40200000000000002</v>
      </c>
      <c r="G1884">
        <v>2013</v>
      </c>
    </row>
    <row r="1885" spans="1:7" x14ac:dyDescent="0.3">
      <c r="A1885" t="s">
        <v>3852</v>
      </c>
      <c r="B1885">
        <v>246984278</v>
      </c>
      <c r="C1885">
        <v>133668525</v>
      </c>
      <c r="D1885">
        <v>0.54100000000000004</v>
      </c>
      <c r="E1885">
        <v>113315753</v>
      </c>
      <c r="F1885">
        <v>0.45900000000000002</v>
      </c>
      <c r="G1885">
        <v>2013</v>
      </c>
    </row>
    <row r="1886" spans="1:7" x14ac:dyDescent="0.3">
      <c r="A1886" t="s">
        <v>3853</v>
      </c>
      <c r="B1886">
        <v>243611982</v>
      </c>
      <c r="C1886">
        <v>60522097</v>
      </c>
      <c r="D1886">
        <v>0.248</v>
      </c>
      <c r="E1886">
        <v>183089885</v>
      </c>
      <c r="F1886">
        <v>0.752</v>
      </c>
      <c r="G1886">
        <v>2013</v>
      </c>
    </row>
    <row r="1887" spans="1:7" x14ac:dyDescent="0.3">
      <c r="A1887" t="s">
        <v>3854</v>
      </c>
      <c r="B1887">
        <v>239258712</v>
      </c>
      <c r="C1887">
        <v>90288712</v>
      </c>
      <c r="D1887">
        <v>0.377</v>
      </c>
      <c r="E1887">
        <v>148970000</v>
      </c>
      <c r="F1887">
        <v>0.623</v>
      </c>
      <c r="G1887">
        <v>2013</v>
      </c>
    </row>
    <row r="1888" spans="1:7" x14ac:dyDescent="0.3">
      <c r="A1888" t="s">
        <v>3855</v>
      </c>
      <c r="B1888">
        <v>229930771</v>
      </c>
      <c r="C1888">
        <v>159582188</v>
      </c>
      <c r="D1888">
        <v>0.69399999999999995</v>
      </c>
      <c r="E1888">
        <v>70348583</v>
      </c>
      <c r="F1888">
        <v>0.30599999999999999</v>
      </c>
      <c r="G1888">
        <v>2013</v>
      </c>
    </row>
    <row r="1889" spans="1:7" x14ac:dyDescent="0.3">
      <c r="A1889" t="s">
        <v>3856</v>
      </c>
      <c r="B1889">
        <v>226349749</v>
      </c>
      <c r="C1889">
        <v>55703475</v>
      </c>
      <c r="D1889">
        <v>0.246</v>
      </c>
      <c r="E1889">
        <v>170646274</v>
      </c>
      <c r="F1889">
        <v>0.754</v>
      </c>
      <c r="G1889">
        <v>2013</v>
      </c>
    </row>
    <row r="1890" spans="1:7" x14ac:dyDescent="0.3">
      <c r="A1890" t="s">
        <v>3857</v>
      </c>
      <c r="B1890">
        <v>218791811</v>
      </c>
      <c r="C1890">
        <v>107100855</v>
      </c>
      <c r="D1890">
        <v>0.49</v>
      </c>
      <c r="E1890">
        <v>111690956</v>
      </c>
      <c r="F1890">
        <v>0.51</v>
      </c>
      <c r="G1890">
        <v>2013</v>
      </c>
    </row>
    <row r="1891" spans="1:7" x14ac:dyDescent="0.3">
      <c r="A1891" t="s">
        <v>3858</v>
      </c>
      <c r="B1891">
        <v>205637183</v>
      </c>
      <c r="C1891">
        <v>18058</v>
      </c>
      <c r="D1891">
        <v>0</v>
      </c>
      <c r="E1891">
        <v>205619125</v>
      </c>
      <c r="F1891">
        <v>1</v>
      </c>
      <c r="G1891">
        <v>2013</v>
      </c>
    </row>
    <row r="1892" spans="1:7" x14ac:dyDescent="0.3">
      <c r="A1892" t="s">
        <v>3859</v>
      </c>
      <c r="B1892">
        <v>205366737</v>
      </c>
      <c r="C1892">
        <v>73103784</v>
      </c>
      <c r="D1892">
        <v>0.35599999999999998</v>
      </c>
      <c r="E1892">
        <v>132262953</v>
      </c>
      <c r="F1892">
        <v>0.64400000000000002</v>
      </c>
      <c r="G1892">
        <v>2013</v>
      </c>
    </row>
    <row r="1893" spans="1:7" x14ac:dyDescent="0.3">
      <c r="A1893" t="s">
        <v>3860</v>
      </c>
      <c r="B1893">
        <v>199850315</v>
      </c>
      <c r="C1893">
        <v>68559554</v>
      </c>
      <c r="D1893">
        <v>0.34300000000000003</v>
      </c>
      <c r="E1893">
        <v>131290761</v>
      </c>
      <c r="F1893">
        <v>0.65700000000000003</v>
      </c>
      <c r="G1893">
        <v>2013</v>
      </c>
    </row>
    <row r="1894" spans="1:7" x14ac:dyDescent="0.3">
      <c r="A1894" t="s">
        <v>3861</v>
      </c>
      <c r="B1894">
        <v>197687603</v>
      </c>
      <c r="C1894">
        <v>65187603</v>
      </c>
      <c r="D1894">
        <v>0.33</v>
      </c>
      <c r="E1894">
        <v>132500000</v>
      </c>
      <c r="F1894">
        <v>0.67</v>
      </c>
      <c r="G1894">
        <v>2013</v>
      </c>
    </row>
    <row r="1895" spans="1:7" x14ac:dyDescent="0.3">
      <c r="A1895" t="s">
        <v>3862</v>
      </c>
      <c r="B1895">
        <v>188133322</v>
      </c>
      <c r="C1895">
        <v>58236838</v>
      </c>
      <c r="D1895">
        <v>0.31</v>
      </c>
      <c r="E1895">
        <v>129896484</v>
      </c>
      <c r="F1895">
        <v>0.69</v>
      </c>
      <c r="G1895">
        <v>2013</v>
      </c>
    </row>
    <row r="1896" spans="1:7" x14ac:dyDescent="0.3">
      <c r="A1896" t="s">
        <v>3863</v>
      </c>
      <c r="B1896">
        <v>187733202</v>
      </c>
      <c r="C1896">
        <v>56671993</v>
      </c>
      <c r="D1896">
        <v>0.30199999999999999</v>
      </c>
      <c r="E1896">
        <v>131061209</v>
      </c>
      <c r="F1896">
        <v>0.69799999999999995</v>
      </c>
      <c r="G1896">
        <v>2013</v>
      </c>
    </row>
    <row r="1897" spans="1:7" x14ac:dyDescent="0.3">
      <c r="A1897" t="s">
        <v>3864</v>
      </c>
      <c r="B1897">
        <v>177313795</v>
      </c>
      <c r="C1897">
        <v>116632095</v>
      </c>
      <c r="D1897">
        <v>0.65800000000000003</v>
      </c>
      <c r="E1897">
        <v>60681700</v>
      </c>
      <c r="F1897">
        <v>0.34200000000000003</v>
      </c>
      <c r="G1897">
        <v>2013</v>
      </c>
    </row>
    <row r="1898" spans="1:7" x14ac:dyDescent="0.3">
      <c r="A1898" t="s">
        <v>3865</v>
      </c>
      <c r="B1898">
        <v>173965010</v>
      </c>
      <c r="C1898">
        <v>134506920</v>
      </c>
      <c r="D1898">
        <v>0.77300000000000002</v>
      </c>
      <c r="E1898">
        <v>39458090</v>
      </c>
      <c r="F1898">
        <v>0.22700000000000001</v>
      </c>
      <c r="G1898">
        <v>2013</v>
      </c>
    </row>
    <row r="1899" spans="1:7" x14ac:dyDescent="0.3">
      <c r="A1899" t="s">
        <v>3866</v>
      </c>
      <c r="B1899">
        <v>171464676</v>
      </c>
      <c r="C1899">
        <v>125168368</v>
      </c>
      <c r="D1899">
        <v>0.73</v>
      </c>
      <c r="E1899">
        <v>46296308</v>
      </c>
      <c r="F1899">
        <v>0.27</v>
      </c>
      <c r="G1899">
        <v>2013</v>
      </c>
    </row>
    <row r="1900" spans="1:7" x14ac:dyDescent="0.3">
      <c r="A1900" t="s">
        <v>3867</v>
      </c>
      <c r="B1900">
        <v>170270201</v>
      </c>
      <c r="C1900">
        <v>98925640</v>
      </c>
      <c r="D1900">
        <v>0.58099999999999996</v>
      </c>
      <c r="E1900">
        <v>71344561</v>
      </c>
      <c r="F1900">
        <v>0.41899999999999998</v>
      </c>
      <c r="G1900">
        <v>2013</v>
      </c>
    </row>
    <row r="1901" spans="1:7" x14ac:dyDescent="0.3">
      <c r="A1901" t="s">
        <v>3868</v>
      </c>
      <c r="B1901">
        <v>161919318</v>
      </c>
      <c r="C1901">
        <v>83586447</v>
      </c>
      <c r="D1901">
        <v>0.51600000000000001</v>
      </c>
      <c r="E1901">
        <v>78332871</v>
      </c>
      <c r="F1901">
        <v>0.48399999999999999</v>
      </c>
      <c r="G1901">
        <v>2013</v>
      </c>
    </row>
    <row r="1902" spans="1:7" x14ac:dyDescent="0.3">
      <c r="A1902" t="s">
        <v>3869</v>
      </c>
      <c r="B1902">
        <v>154802912</v>
      </c>
      <c r="C1902">
        <v>125095601</v>
      </c>
      <c r="D1902">
        <v>0.80800000000000005</v>
      </c>
      <c r="E1902">
        <v>29707311</v>
      </c>
      <c r="F1902">
        <v>0.192</v>
      </c>
      <c r="G1902">
        <v>2013</v>
      </c>
    </row>
    <row r="1903" spans="1:7" x14ac:dyDescent="0.3">
      <c r="A1903" t="s">
        <v>3870</v>
      </c>
      <c r="B1903">
        <v>151826547</v>
      </c>
      <c r="C1903">
        <v>102003019</v>
      </c>
      <c r="D1903">
        <v>0.67200000000000004</v>
      </c>
      <c r="E1903">
        <v>49823528</v>
      </c>
      <c r="F1903">
        <v>0.32800000000000001</v>
      </c>
      <c r="G1903">
        <v>2013</v>
      </c>
    </row>
    <row r="1904" spans="1:7" x14ac:dyDescent="0.3">
      <c r="A1904" t="s">
        <v>3871</v>
      </c>
      <c r="B1904">
        <v>151783839</v>
      </c>
      <c r="C1904">
        <v>38362475</v>
      </c>
      <c r="D1904">
        <v>0.253</v>
      </c>
      <c r="E1904">
        <v>113421364</v>
      </c>
      <c r="F1904">
        <v>0.747</v>
      </c>
      <c r="G1904">
        <v>2013</v>
      </c>
    </row>
    <row r="1905" spans="1:7" x14ac:dyDescent="0.3">
      <c r="A1905" t="s">
        <v>3872</v>
      </c>
      <c r="B1905">
        <v>148075565</v>
      </c>
      <c r="C1905">
        <v>53262560</v>
      </c>
      <c r="D1905">
        <v>0.36</v>
      </c>
      <c r="E1905">
        <v>94813005</v>
      </c>
      <c r="F1905">
        <v>0.64</v>
      </c>
      <c r="G1905">
        <v>2013</v>
      </c>
    </row>
    <row r="1906" spans="1:7" x14ac:dyDescent="0.3">
      <c r="A1906" t="s">
        <v>3873</v>
      </c>
      <c r="B1906">
        <v>146428180</v>
      </c>
      <c r="C1906">
        <v>71628180</v>
      </c>
      <c r="D1906">
        <v>0.48899999999999999</v>
      </c>
      <c r="E1906">
        <v>74800000</v>
      </c>
      <c r="F1906">
        <v>0.51100000000000001</v>
      </c>
      <c r="G1906">
        <v>2013</v>
      </c>
    </row>
    <row r="1907" spans="1:7" x14ac:dyDescent="0.3">
      <c r="A1907" t="s">
        <v>3874</v>
      </c>
      <c r="B1907">
        <v>137328301</v>
      </c>
      <c r="C1907">
        <v>25135965</v>
      </c>
      <c r="D1907">
        <v>0.183</v>
      </c>
      <c r="E1907">
        <v>112192336</v>
      </c>
      <c r="F1907">
        <v>0.81699999999999995</v>
      </c>
      <c r="G1907">
        <v>2013</v>
      </c>
    </row>
    <row r="1908" spans="1:7" x14ac:dyDescent="0.3">
      <c r="A1908" t="s">
        <v>3875</v>
      </c>
      <c r="B1908">
        <v>131940411</v>
      </c>
      <c r="C1908">
        <v>75612460</v>
      </c>
      <c r="D1908">
        <v>0.57299999999999995</v>
      </c>
      <c r="E1908">
        <v>56327951</v>
      </c>
      <c r="F1908">
        <v>0.42699999999999999</v>
      </c>
      <c r="G1908">
        <v>2013</v>
      </c>
    </row>
    <row r="1909" spans="1:7" x14ac:dyDescent="0.3">
      <c r="A1909" t="s">
        <v>3876</v>
      </c>
      <c r="B1909">
        <v>126041322</v>
      </c>
      <c r="C1909">
        <v>101470202</v>
      </c>
      <c r="D1909">
        <v>0.80500000000000005</v>
      </c>
      <c r="E1909">
        <v>24571120</v>
      </c>
      <c r="F1909">
        <v>0.19500000000000001</v>
      </c>
      <c r="G1909">
        <v>2013</v>
      </c>
    </row>
    <row r="1910" spans="1:7" x14ac:dyDescent="0.3">
      <c r="A1910" t="s">
        <v>3877</v>
      </c>
      <c r="B1910">
        <v>125544024</v>
      </c>
      <c r="C1910">
        <v>61737191</v>
      </c>
      <c r="D1910">
        <v>0.49199999999999999</v>
      </c>
      <c r="E1910">
        <v>63806833</v>
      </c>
      <c r="F1910">
        <v>0.50800000000000001</v>
      </c>
      <c r="G1910">
        <v>2013</v>
      </c>
    </row>
    <row r="1911" spans="1:7" x14ac:dyDescent="0.3">
      <c r="A1911" t="s">
        <v>3878</v>
      </c>
      <c r="B1911">
        <v>122126687</v>
      </c>
      <c r="C1911">
        <v>61002302</v>
      </c>
      <c r="D1911">
        <v>0.5</v>
      </c>
      <c r="E1911">
        <v>61124385</v>
      </c>
      <c r="F1911">
        <v>0.5</v>
      </c>
      <c r="G1911">
        <v>2013</v>
      </c>
    </row>
    <row r="1912" spans="1:7" x14ac:dyDescent="0.3">
      <c r="A1912" t="s">
        <v>3879</v>
      </c>
      <c r="B1912">
        <v>118192315</v>
      </c>
      <c r="C1912">
        <v>45385935</v>
      </c>
      <c r="D1912">
        <v>0.38400000000000001</v>
      </c>
      <c r="E1912">
        <v>72806380</v>
      </c>
      <c r="F1912">
        <v>0.61599999999999999</v>
      </c>
      <c r="G1912">
        <v>2013</v>
      </c>
    </row>
    <row r="1913" spans="1:7" x14ac:dyDescent="0.3">
      <c r="A1913" t="s">
        <v>3880</v>
      </c>
      <c r="B1913">
        <v>117867984</v>
      </c>
      <c r="C1913">
        <v>83301580</v>
      </c>
      <c r="D1913">
        <v>0.70699999999999996</v>
      </c>
      <c r="E1913">
        <v>34566404</v>
      </c>
      <c r="F1913">
        <v>0.29299999999999998</v>
      </c>
      <c r="G1913">
        <v>2013</v>
      </c>
    </row>
    <row r="1914" spans="1:7" x14ac:dyDescent="0.3">
      <c r="A1914" t="s">
        <v>3881</v>
      </c>
      <c r="B1914">
        <v>116980662</v>
      </c>
      <c r="C1914">
        <v>66380662</v>
      </c>
      <c r="D1914">
        <v>0.56699999999999995</v>
      </c>
      <c r="E1914">
        <v>50600000</v>
      </c>
      <c r="F1914">
        <v>0.433</v>
      </c>
      <c r="G1914">
        <v>2013</v>
      </c>
    </row>
    <row r="1915" spans="1:7" x14ac:dyDescent="0.3">
      <c r="A1915" t="s">
        <v>3882</v>
      </c>
      <c r="B1915">
        <v>116126458</v>
      </c>
      <c r="C1915">
        <v>375892</v>
      </c>
      <c r="D1915">
        <v>3.0000000000000001E-3</v>
      </c>
      <c r="E1915">
        <v>115750566</v>
      </c>
      <c r="F1915">
        <v>0.997</v>
      </c>
      <c r="G1915">
        <v>2013</v>
      </c>
    </row>
    <row r="1916" spans="1:7" x14ac:dyDescent="0.3">
      <c r="A1916" t="s">
        <v>3883</v>
      </c>
      <c r="B1916">
        <v>114926694</v>
      </c>
      <c r="C1916">
        <v>11186</v>
      </c>
      <c r="D1916">
        <v>0</v>
      </c>
      <c r="E1916">
        <v>114915508</v>
      </c>
      <c r="F1916">
        <v>1</v>
      </c>
      <c r="G1916">
        <v>2013</v>
      </c>
    </row>
    <row r="1917" spans="1:7" x14ac:dyDescent="0.3">
      <c r="A1917" t="s">
        <v>3884</v>
      </c>
      <c r="B1917">
        <v>110387072</v>
      </c>
      <c r="C1917">
        <v>55750480</v>
      </c>
      <c r="D1917">
        <v>0.505</v>
      </c>
      <c r="E1917">
        <v>54636592</v>
      </c>
      <c r="F1917">
        <v>0.495</v>
      </c>
      <c r="G1917">
        <v>2013</v>
      </c>
    </row>
    <row r="1918" spans="1:7" x14ac:dyDescent="0.3">
      <c r="A1918" t="s">
        <v>3885</v>
      </c>
      <c r="B1918">
        <v>105200903</v>
      </c>
      <c r="C1918">
        <v>46000903</v>
      </c>
      <c r="D1918">
        <v>0.437</v>
      </c>
      <c r="E1918">
        <v>59200000</v>
      </c>
      <c r="F1918">
        <v>0.56299999999999994</v>
      </c>
      <c r="G1918">
        <v>2013</v>
      </c>
    </row>
    <row r="1919" spans="1:7" x14ac:dyDescent="0.3">
      <c r="A1919" t="s">
        <v>3886</v>
      </c>
      <c r="B1919">
        <v>100486616</v>
      </c>
      <c r="C1919">
        <v>44467206</v>
      </c>
      <c r="D1919">
        <v>0.443</v>
      </c>
      <c r="E1919">
        <v>56019410</v>
      </c>
      <c r="F1919">
        <v>0.55700000000000005</v>
      </c>
      <c r="G1919">
        <v>2013</v>
      </c>
    </row>
    <row r="1920" spans="1:7" x14ac:dyDescent="0.3">
      <c r="A1920" t="s">
        <v>3887</v>
      </c>
      <c r="B1920">
        <v>100129872</v>
      </c>
      <c r="C1920">
        <v>37709979</v>
      </c>
      <c r="D1920">
        <v>0.377</v>
      </c>
      <c r="E1920">
        <v>62419893</v>
      </c>
      <c r="F1920">
        <v>0.623</v>
      </c>
      <c r="G1920">
        <v>2013</v>
      </c>
    </row>
    <row r="1921" spans="1:7" x14ac:dyDescent="0.3">
      <c r="A1921" t="s">
        <v>3888</v>
      </c>
      <c r="B1921">
        <v>99104804</v>
      </c>
      <c r="C1921">
        <v>33405481</v>
      </c>
      <c r="D1921">
        <v>0.33700000000000002</v>
      </c>
      <c r="E1921">
        <v>65699323</v>
      </c>
      <c r="F1921">
        <v>0.66300000000000003</v>
      </c>
      <c r="G1921">
        <v>2013</v>
      </c>
    </row>
    <row r="1922" spans="1:7" x14ac:dyDescent="0.3">
      <c r="A1922" t="s">
        <v>3889</v>
      </c>
      <c r="B1922">
        <v>98774891</v>
      </c>
      <c r="C1922">
        <v>87783</v>
      </c>
      <c r="D1922">
        <v>0</v>
      </c>
      <c r="E1922">
        <v>98687108</v>
      </c>
      <c r="F1922">
        <v>0.999</v>
      </c>
      <c r="G1922">
        <v>2013</v>
      </c>
    </row>
    <row r="1923" spans="1:7" x14ac:dyDescent="0.3">
      <c r="A1923" t="s">
        <v>3890</v>
      </c>
      <c r="B1923">
        <v>98337295</v>
      </c>
      <c r="C1923">
        <v>42025135</v>
      </c>
      <c r="D1923">
        <v>0.42699999999999999</v>
      </c>
      <c r="E1923">
        <v>56312160</v>
      </c>
      <c r="F1923">
        <v>0.57299999999999995</v>
      </c>
      <c r="G1923">
        <v>2013</v>
      </c>
    </row>
    <row r="1924" spans="1:7" x14ac:dyDescent="0.3">
      <c r="A1924" t="s">
        <v>3891</v>
      </c>
      <c r="B1924">
        <v>97594140</v>
      </c>
      <c r="C1924">
        <v>71349120</v>
      </c>
      <c r="D1924">
        <v>0.73099999999999998</v>
      </c>
      <c r="E1924">
        <v>26245020</v>
      </c>
      <c r="F1924">
        <v>0.26900000000000002</v>
      </c>
      <c r="G1924">
        <v>2013</v>
      </c>
    </row>
    <row r="1925" spans="1:7" x14ac:dyDescent="0.3">
      <c r="A1925" t="s">
        <v>3892</v>
      </c>
      <c r="B1925">
        <v>97542952</v>
      </c>
      <c r="C1925">
        <v>54239856</v>
      </c>
      <c r="D1925">
        <v>0.55600000000000005</v>
      </c>
      <c r="E1925">
        <v>43303096</v>
      </c>
      <c r="F1925">
        <v>0.44400000000000001</v>
      </c>
      <c r="G1925">
        <v>2013</v>
      </c>
    </row>
    <row r="1926" spans="1:7" x14ac:dyDescent="0.3">
      <c r="A1926" t="s">
        <v>3893</v>
      </c>
      <c r="B1926">
        <v>97470701</v>
      </c>
      <c r="C1926">
        <v>95020213</v>
      </c>
      <c r="D1926">
        <v>0.97499999999999998</v>
      </c>
      <c r="E1926">
        <v>2450488</v>
      </c>
      <c r="F1926">
        <v>2.5000000000000001E-2</v>
      </c>
      <c r="G1926">
        <v>2013</v>
      </c>
    </row>
    <row r="1927" spans="1:7" x14ac:dyDescent="0.3">
      <c r="A1927" t="s">
        <v>3894</v>
      </c>
      <c r="B1927">
        <v>95396573</v>
      </c>
      <c r="C1927">
        <v>31165421</v>
      </c>
      <c r="D1927">
        <v>0.32700000000000001</v>
      </c>
      <c r="E1927">
        <v>64231152</v>
      </c>
      <c r="F1927">
        <v>0.67300000000000004</v>
      </c>
      <c r="G1927">
        <v>2013</v>
      </c>
    </row>
    <row r="1928" spans="1:7" x14ac:dyDescent="0.3">
      <c r="A1928" t="s">
        <v>3895</v>
      </c>
      <c r="B1928">
        <v>95224595</v>
      </c>
      <c r="C1928">
        <v>26947624</v>
      </c>
      <c r="D1928">
        <v>0.28299999999999997</v>
      </c>
      <c r="E1928">
        <v>68276971</v>
      </c>
      <c r="F1928">
        <v>0.71699999999999997</v>
      </c>
      <c r="G1928">
        <v>2013</v>
      </c>
    </row>
    <row r="1929" spans="1:7" x14ac:dyDescent="0.3">
      <c r="A1929" t="s">
        <v>3896</v>
      </c>
      <c r="B1929">
        <v>93492844</v>
      </c>
      <c r="C1929">
        <v>44672764</v>
      </c>
      <c r="D1929">
        <v>0.47799999999999998</v>
      </c>
      <c r="E1929">
        <v>48820080</v>
      </c>
      <c r="F1929">
        <v>0.52200000000000002</v>
      </c>
      <c r="G1929">
        <v>2013</v>
      </c>
    </row>
    <row r="1930" spans="1:7" x14ac:dyDescent="0.3">
      <c r="A1930" t="s">
        <v>3897</v>
      </c>
      <c r="B1930">
        <v>89328627</v>
      </c>
      <c r="C1930">
        <v>64473115</v>
      </c>
      <c r="D1930">
        <v>0.72199999999999998</v>
      </c>
      <c r="E1930">
        <v>24855512</v>
      </c>
      <c r="F1930">
        <v>0.27800000000000002</v>
      </c>
      <c r="G1930">
        <v>2013</v>
      </c>
    </row>
    <row r="1931" spans="1:7" x14ac:dyDescent="0.3">
      <c r="A1931" t="s">
        <v>3898</v>
      </c>
      <c r="B1931">
        <v>88031955</v>
      </c>
      <c r="C1931">
        <v>8031955</v>
      </c>
      <c r="D1931">
        <v>9.0999999999999998E-2</v>
      </c>
      <c r="E1931">
        <v>80000000</v>
      </c>
      <c r="F1931">
        <v>0.90900000000000003</v>
      </c>
      <c r="G1931">
        <v>2013</v>
      </c>
    </row>
    <row r="1932" spans="1:7" x14ac:dyDescent="0.3">
      <c r="A1932" t="s">
        <v>3899</v>
      </c>
      <c r="B1932">
        <v>87305549</v>
      </c>
      <c r="C1932">
        <v>49875291</v>
      </c>
      <c r="D1932">
        <v>0.57099999999999995</v>
      </c>
      <c r="E1932">
        <v>37430258</v>
      </c>
      <c r="F1932">
        <v>0.42899999999999999</v>
      </c>
      <c r="G1932">
        <v>2013</v>
      </c>
    </row>
    <row r="1933" spans="1:7" x14ac:dyDescent="0.3">
      <c r="A1933" t="s">
        <v>3900</v>
      </c>
      <c r="B1933">
        <v>87100449</v>
      </c>
      <c r="C1933">
        <v>15322921</v>
      </c>
      <c r="D1933">
        <v>0.17599999999999999</v>
      </c>
      <c r="E1933">
        <v>71777528</v>
      </c>
      <c r="F1933">
        <v>0.82399999999999995</v>
      </c>
      <c r="G1933">
        <v>2013</v>
      </c>
    </row>
    <row r="1934" spans="1:7" x14ac:dyDescent="0.3">
      <c r="A1934" t="s">
        <v>3901</v>
      </c>
      <c r="B1934">
        <v>86758912</v>
      </c>
      <c r="C1934">
        <v>4563650</v>
      </c>
      <c r="D1934">
        <v>5.2999999999999999E-2</v>
      </c>
      <c r="E1934">
        <v>82195262</v>
      </c>
      <c r="F1934">
        <v>0.94699999999999995</v>
      </c>
      <c r="G1934">
        <v>2013</v>
      </c>
    </row>
    <row r="1935" spans="1:7" x14ac:dyDescent="0.3">
      <c r="A1935" t="s">
        <v>3902</v>
      </c>
      <c r="B1935">
        <v>84790678</v>
      </c>
      <c r="C1935">
        <v>35266619</v>
      </c>
      <c r="D1935">
        <v>0.41599999999999998</v>
      </c>
      <c r="E1935">
        <v>49524059</v>
      </c>
      <c r="F1935">
        <v>0.58399999999999996</v>
      </c>
      <c r="G1935">
        <v>2013</v>
      </c>
    </row>
    <row r="1936" spans="1:7" x14ac:dyDescent="0.3">
      <c r="A1936" t="s">
        <v>3903</v>
      </c>
      <c r="B1936">
        <v>84112033</v>
      </c>
      <c r="C1936">
        <v>6945</v>
      </c>
      <c r="D1936">
        <v>0</v>
      </c>
      <c r="E1936">
        <v>84105088</v>
      </c>
      <c r="F1936">
        <v>1</v>
      </c>
      <c r="G1936">
        <v>2013</v>
      </c>
    </row>
    <row r="1937" spans="1:7" x14ac:dyDescent="0.3">
      <c r="A1937" t="s">
        <v>3904</v>
      </c>
      <c r="B1937">
        <v>78547586</v>
      </c>
      <c r="C1937">
        <v>557236</v>
      </c>
      <c r="D1937">
        <v>7.0000000000000001E-3</v>
      </c>
      <c r="E1937">
        <v>77990350</v>
      </c>
      <c r="F1937">
        <v>0.99299999999999999</v>
      </c>
      <c r="G1937">
        <v>2013</v>
      </c>
    </row>
    <row r="1938" spans="1:7" x14ac:dyDescent="0.3">
      <c r="A1938" t="s">
        <v>3905</v>
      </c>
      <c r="B1938">
        <v>78418811</v>
      </c>
      <c r="C1938">
        <v>36918811</v>
      </c>
      <c r="D1938">
        <v>0.47099999999999997</v>
      </c>
      <c r="E1938">
        <v>41500000</v>
      </c>
      <c r="F1938">
        <v>0.52900000000000003</v>
      </c>
      <c r="G1938">
        <v>2013</v>
      </c>
    </row>
    <row r="1939" spans="1:7" x14ac:dyDescent="0.3">
      <c r="A1939" t="s">
        <v>3906</v>
      </c>
      <c r="B1939">
        <v>78378744</v>
      </c>
      <c r="C1939">
        <v>32015787</v>
      </c>
      <c r="D1939">
        <v>0.40799999999999997</v>
      </c>
      <c r="E1939">
        <v>46362957</v>
      </c>
      <c r="F1939">
        <v>0.59199999999999997</v>
      </c>
      <c r="G1939">
        <v>2013</v>
      </c>
    </row>
    <row r="1940" spans="1:7" x14ac:dyDescent="0.3">
      <c r="A1940" t="s">
        <v>3907</v>
      </c>
      <c r="B1940">
        <v>78324220</v>
      </c>
      <c r="C1940">
        <v>33618855</v>
      </c>
      <c r="D1940">
        <v>0.42899999999999999</v>
      </c>
      <c r="E1940">
        <v>44705365</v>
      </c>
      <c r="F1940">
        <v>0.57099999999999995</v>
      </c>
      <c r="G1940">
        <v>2013</v>
      </c>
    </row>
    <row r="1941" spans="1:7" x14ac:dyDescent="0.3">
      <c r="A1941" t="s">
        <v>3908</v>
      </c>
      <c r="B1941">
        <v>77717014</v>
      </c>
      <c r="C1941">
        <v>23462</v>
      </c>
      <c r="D1941">
        <v>0</v>
      </c>
      <c r="E1941">
        <v>77693552</v>
      </c>
      <c r="F1941">
        <v>1</v>
      </c>
      <c r="G1941">
        <v>2013</v>
      </c>
    </row>
    <row r="1942" spans="1:7" x14ac:dyDescent="0.3">
      <c r="A1942" t="s">
        <v>3909</v>
      </c>
      <c r="B1942">
        <v>76586316</v>
      </c>
      <c r="C1942">
        <v>21488481</v>
      </c>
      <c r="D1942">
        <v>0.28100000000000003</v>
      </c>
      <c r="E1942">
        <v>55097835</v>
      </c>
      <c r="F1942">
        <v>0.71899999999999997</v>
      </c>
      <c r="G1942">
        <v>2013</v>
      </c>
    </row>
    <row r="1943" spans="1:7" x14ac:dyDescent="0.3">
      <c r="A1943" t="s">
        <v>3910</v>
      </c>
      <c r="B1943">
        <v>74597643</v>
      </c>
      <c r="C1943">
        <v>57012977</v>
      </c>
      <c r="D1943">
        <v>0.76400000000000001</v>
      </c>
      <c r="E1943">
        <v>17584666</v>
      </c>
      <c r="F1943">
        <v>0.23599999999999999</v>
      </c>
      <c r="G1943">
        <v>2013</v>
      </c>
    </row>
    <row r="1944" spans="1:7" x14ac:dyDescent="0.3">
      <c r="A1944" t="s">
        <v>3911</v>
      </c>
      <c r="B1944">
        <v>74188937</v>
      </c>
      <c r="C1944">
        <v>37738810</v>
      </c>
      <c r="D1944">
        <v>0.50900000000000001</v>
      </c>
      <c r="E1944">
        <v>36450127</v>
      </c>
      <c r="F1944">
        <v>0.49099999999999999</v>
      </c>
      <c r="G1944">
        <v>2013</v>
      </c>
    </row>
    <row r="1945" spans="1:7" x14ac:dyDescent="0.3">
      <c r="A1945" t="s">
        <v>3912</v>
      </c>
      <c r="B1945">
        <v>72835710</v>
      </c>
      <c r="C1945">
        <v>70525195</v>
      </c>
      <c r="D1945">
        <v>0.96799999999999997</v>
      </c>
      <c r="E1945">
        <v>2310515</v>
      </c>
      <c r="F1945">
        <v>3.2000000000000001E-2</v>
      </c>
      <c r="G1945">
        <v>2013</v>
      </c>
    </row>
    <row r="1946" spans="1:7" x14ac:dyDescent="0.3">
      <c r="A1946" t="s">
        <v>3913</v>
      </c>
      <c r="B1946">
        <v>71009334</v>
      </c>
      <c r="C1946">
        <v>16973715</v>
      </c>
      <c r="D1946">
        <v>0.23899999999999999</v>
      </c>
      <c r="E1946">
        <v>54035619</v>
      </c>
      <c r="F1946">
        <v>0.76100000000000001</v>
      </c>
      <c r="G1946">
        <v>2013</v>
      </c>
    </row>
    <row r="1947" spans="1:7" x14ac:dyDescent="0.3">
      <c r="A1947" t="s">
        <v>3914</v>
      </c>
      <c r="B1947">
        <v>68572631</v>
      </c>
      <c r="C1947">
        <v>51872378</v>
      </c>
      <c r="D1947">
        <v>0.75600000000000001</v>
      </c>
      <c r="E1947">
        <v>16700253</v>
      </c>
      <c r="F1947">
        <v>0.24399999999999999</v>
      </c>
      <c r="G1947">
        <v>2013</v>
      </c>
    </row>
    <row r="1948" spans="1:7" x14ac:dyDescent="0.3">
      <c r="A1948" t="s">
        <v>3915</v>
      </c>
      <c r="B1948">
        <v>68532898</v>
      </c>
      <c r="C1948">
        <v>28873374</v>
      </c>
      <c r="D1948">
        <v>0.42099999999999999</v>
      </c>
      <c r="E1948">
        <v>39659524</v>
      </c>
      <c r="F1948">
        <v>0.57899999999999996</v>
      </c>
      <c r="G1948">
        <v>2013</v>
      </c>
    </row>
    <row r="1949" spans="1:7" x14ac:dyDescent="0.3">
      <c r="A1949" t="s">
        <v>3916</v>
      </c>
      <c r="B1949">
        <v>68316452</v>
      </c>
      <c r="C1949">
        <v>1013945</v>
      </c>
      <c r="D1949">
        <v>1.4999999999999999E-2</v>
      </c>
      <c r="E1949">
        <v>67302507</v>
      </c>
      <c r="F1949">
        <v>0.98499999999999999</v>
      </c>
      <c r="G1949">
        <v>2013</v>
      </c>
    </row>
    <row r="1950" spans="1:7" x14ac:dyDescent="0.3">
      <c r="A1950" t="s">
        <v>3917</v>
      </c>
      <c r="B1950">
        <v>64197205</v>
      </c>
      <c r="C1950">
        <v>4091</v>
      </c>
      <c r="D1950">
        <v>0</v>
      </c>
      <c r="E1950">
        <v>64193114</v>
      </c>
      <c r="F1950">
        <v>1</v>
      </c>
      <c r="G1950">
        <v>2013</v>
      </c>
    </row>
    <row r="1951" spans="1:7" x14ac:dyDescent="0.3">
      <c r="A1951" t="s">
        <v>3918</v>
      </c>
      <c r="B1951">
        <v>64076736</v>
      </c>
      <c r="C1951">
        <v>6594959</v>
      </c>
      <c r="D1951">
        <v>0.10299999999999999</v>
      </c>
      <c r="E1951">
        <v>57481777</v>
      </c>
      <c r="F1951">
        <v>0.89700000000000002</v>
      </c>
      <c r="G1951">
        <v>2013</v>
      </c>
    </row>
    <row r="1952" spans="1:7" x14ac:dyDescent="0.3">
      <c r="A1952" t="s">
        <v>3919</v>
      </c>
      <c r="B1952">
        <v>63414135</v>
      </c>
      <c r="C1952">
        <v>32172757</v>
      </c>
      <c r="D1952">
        <v>0.50700000000000001</v>
      </c>
      <c r="E1952">
        <v>31241378</v>
      </c>
      <c r="F1952">
        <v>0.49299999999999999</v>
      </c>
      <c r="G1952">
        <v>2013</v>
      </c>
    </row>
    <row r="1953" spans="1:7" x14ac:dyDescent="0.3">
      <c r="A1953" t="s">
        <v>1421</v>
      </c>
      <c r="B1953">
        <v>63365859</v>
      </c>
      <c r="C1953">
        <v>26627201</v>
      </c>
      <c r="D1953">
        <v>0.42</v>
      </c>
      <c r="E1953">
        <v>36738658</v>
      </c>
      <c r="F1953">
        <v>0.57999999999999996</v>
      </c>
      <c r="G1953">
        <v>2013</v>
      </c>
    </row>
    <row r="1954" spans="1:7" x14ac:dyDescent="0.3">
      <c r="A1954" t="s">
        <v>3920</v>
      </c>
      <c r="B1954">
        <v>62675095</v>
      </c>
      <c r="C1954">
        <v>19316646</v>
      </c>
      <c r="D1954">
        <v>0.308</v>
      </c>
      <c r="E1954">
        <v>43358449</v>
      </c>
      <c r="F1954">
        <v>0.69199999999999995</v>
      </c>
      <c r="G1954">
        <v>2013</v>
      </c>
    </row>
    <row r="1955" spans="1:7" x14ac:dyDescent="0.3">
      <c r="A1955" t="s">
        <v>3921</v>
      </c>
      <c r="B1955">
        <v>61559184</v>
      </c>
      <c r="C1955">
        <v>515876</v>
      </c>
      <c r="D1955">
        <v>8.0000000000000002E-3</v>
      </c>
      <c r="E1955">
        <v>61043308</v>
      </c>
      <c r="F1955">
        <v>0.99199999999999999</v>
      </c>
      <c r="G1955">
        <v>2013</v>
      </c>
    </row>
    <row r="1956" spans="1:7" x14ac:dyDescent="0.3">
      <c r="A1956" t="s">
        <v>3922</v>
      </c>
      <c r="B1956">
        <v>61279452</v>
      </c>
      <c r="C1956">
        <v>18848538</v>
      </c>
      <c r="D1956">
        <v>0.308</v>
      </c>
      <c r="E1956">
        <v>42430914</v>
      </c>
      <c r="F1956">
        <v>0.69199999999999995</v>
      </c>
      <c r="G1956">
        <v>2013</v>
      </c>
    </row>
    <row r="1957" spans="1:7" x14ac:dyDescent="0.3">
      <c r="A1957" t="s">
        <v>3923</v>
      </c>
      <c r="B1957">
        <v>60795985</v>
      </c>
      <c r="C1957">
        <v>28795985</v>
      </c>
      <c r="D1957">
        <v>0.47399999999999998</v>
      </c>
      <c r="E1957">
        <v>32000000</v>
      </c>
      <c r="F1957">
        <v>0.52600000000000002</v>
      </c>
      <c r="G1957">
        <v>2013</v>
      </c>
    </row>
    <row r="1958" spans="1:7" x14ac:dyDescent="0.3">
      <c r="A1958" t="s">
        <v>3924</v>
      </c>
      <c r="B1958">
        <v>60159584</v>
      </c>
      <c r="C1958">
        <v>40041683</v>
      </c>
      <c r="D1958">
        <v>0.66600000000000004</v>
      </c>
      <c r="E1958">
        <v>20117901</v>
      </c>
      <c r="F1958">
        <v>0.33400000000000002</v>
      </c>
      <c r="G1958">
        <v>2013</v>
      </c>
    </row>
    <row r="1959" spans="1:7" x14ac:dyDescent="0.3">
      <c r="A1959" t="s">
        <v>3925</v>
      </c>
      <c r="B1959">
        <v>60052138</v>
      </c>
      <c r="C1959">
        <v>19452138</v>
      </c>
      <c r="D1959">
        <v>0.32400000000000001</v>
      </c>
      <c r="E1959">
        <v>40600000</v>
      </c>
      <c r="F1959">
        <v>0.67600000000000005</v>
      </c>
      <c r="G1959">
        <v>2013</v>
      </c>
    </row>
    <row r="1960" spans="1:7" x14ac:dyDescent="0.3">
      <c r="A1960" t="s">
        <v>3926</v>
      </c>
      <c r="B1960">
        <v>57824674</v>
      </c>
      <c r="C1960">
        <v>42930462</v>
      </c>
      <c r="D1960">
        <v>0.74199999999999999</v>
      </c>
      <c r="E1960">
        <v>14894212</v>
      </c>
      <c r="F1960">
        <v>0.25800000000000001</v>
      </c>
      <c r="G1960">
        <v>2013</v>
      </c>
    </row>
    <row r="1961" spans="1:7" x14ac:dyDescent="0.3">
      <c r="A1961" t="s">
        <v>3927</v>
      </c>
      <c r="B1961">
        <v>55198285</v>
      </c>
      <c r="C1961">
        <v>27298285</v>
      </c>
      <c r="D1961">
        <v>0.495</v>
      </c>
      <c r="E1961">
        <v>27900000</v>
      </c>
      <c r="F1961">
        <v>0.505</v>
      </c>
      <c r="G1961">
        <v>2013</v>
      </c>
    </row>
    <row r="1962" spans="1:7" x14ac:dyDescent="0.3">
      <c r="A1962" t="s">
        <v>3928</v>
      </c>
      <c r="B1962">
        <v>53396635</v>
      </c>
      <c r="C1962">
        <v>52543354</v>
      </c>
      <c r="D1962">
        <v>0.98399999999999999</v>
      </c>
      <c r="E1962">
        <v>853281</v>
      </c>
      <c r="F1962">
        <v>1.6E-2</v>
      </c>
      <c r="G1962">
        <v>2013</v>
      </c>
    </row>
    <row r="1963" spans="1:7" x14ac:dyDescent="0.3">
      <c r="A1963" t="s">
        <v>3929</v>
      </c>
      <c r="B1963">
        <v>53143144</v>
      </c>
      <c r="C1963">
        <v>51975354</v>
      </c>
      <c r="D1963">
        <v>0.97799999999999998</v>
      </c>
      <c r="E1963">
        <v>1167790</v>
      </c>
      <c r="F1963">
        <v>2.1999999999999999E-2</v>
      </c>
      <c r="G1963">
        <v>2013</v>
      </c>
    </row>
    <row r="1964" spans="1:7" x14ac:dyDescent="0.3">
      <c r="A1964" t="s">
        <v>3930</v>
      </c>
      <c r="B1964">
        <v>53120346</v>
      </c>
      <c r="C1964">
        <v>30664106</v>
      </c>
      <c r="D1964">
        <v>0.57699999999999996</v>
      </c>
      <c r="E1964">
        <v>22456240</v>
      </c>
      <c r="F1964">
        <v>0.42299999999999999</v>
      </c>
      <c r="G1964">
        <v>2013</v>
      </c>
    </row>
    <row r="1965" spans="1:7" x14ac:dyDescent="0.3">
      <c r="A1965" t="s">
        <v>3931</v>
      </c>
      <c r="B1965">
        <v>51167572</v>
      </c>
      <c r="C1965">
        <v>944193</v>
      </c>
      <c r="D1965">
        <v>1.7999999999999999E-2</v>
      </c>
      <c r="E1965">
        <v>50223379</v>
      </c>
      <c r="F1965">
        <v>0.98199999999999998</v>
      </c>
      <c r="G1965">
        <v>2013</v>
      </c>
    </row>
    <row r="1966" spans="1:7" x14ac:dyDescent="0.3">
      <c r="A1966" t="s">
        <v>3932</v>
      </c>
      <c r="B1966">
        <v>50461371</v>
      </c>
      <c r="C1966">
        <v>2553002</v>
      </c>
      <c r="D1966">
        <v>5.0999999999999997E-2</v>
      </c>
      <c r="E1966">
        <v>47908369</v>
      </c>
      <c r="F1966">
        <v>0.94899999999999995</v>
      </c>
      <c r="G1966">
        <v>2013</v>
      </c>
    </row>
    <row r="1967" spans="1:7" x14ac:dyDescent="0.3">
      <c r="A1967" t="s">
        <v>3933</v>
      </c>
      <c r="B1967">
        <v>48972848</v>
      </c>
      <c r="C1967">
        <v>665210</v>
      </c>
      <c r="D1967">
        <v>1.4E-2</v>
      </c>
      <c r="E1967">
        <v>48307638</v>
      </c>
      <c r="F1967">
        <v>0.98599999999999999</v>
      </c>
      <c r="G1967">
        <v>2013</v>
      </c>
    </row>
    <row r="1968" spans="1:7" x14ac:dyDescent="0.3">
      <c r="A1968" t="s">
        <v>3934</v>
      </c>
      <c r="B1968">
        <v>48449416</v>
      </c>
      <c r="C1968">
        <v>20158898</v>
      </c>
      <c r="D1968">
        <v>0.41599999999999998</v>
      </c>
      <c r="E1968">
        <v>28290518</v>
      </c>
      <c r="F1968">
        <v>0.58399999999999996</v>
      </c>
      <c r="G1968">
        <v>2013</v>
      </c>
    </row>
    <row r="1969" spans="1:7" x14ac:dyDescent="0.3">
      <c r="A1969" t="s">
        <v>3935</v>
      </c>
      <c r="B1969">
        <v>48330757</v>
      </c>
      <c r="C1969">
        <v>12050299</v>
      </c>
      <c r="D1969">
        <v>0.249</v>
      </c>
      <c r="E1969">
        <v>36280458</v>
      </c>
      <c r="F1969">
        <v>0.751</v>
      </c>
      <c r="G1969">
        <v>2013</v>
      </c>
    </row>
    <row r="1970" spans="1:7" x14ac:dyDescent="0.3">
      <c r="A1970" t="s">
        <v>3936</v>
      </c>
      <c r="B1970">
        <v>48269269</v>
      </c>
      <c r="C1970">
        <v>25568251</v>
      </c>
      <c r="D1970">
        <v>0.53</v>
      </c>
      <c r="E1970">
        <v>22701018</v>
      </c>
      <c r="F1970">
        <v>0.47</v>
      </c>
      <c r="G1970">
        <v>2013</v>
      </c>
    </row>
    <row r="1971" spans="1:7" x14ac:dyDescent="0.3">
      <c r="A1971" t="s">
        <v>3937</v>
      </c>
      <c r="B1971">
        <v>48065672</v>
      </c>
      <c r="C1971">
        <v>25682380</v>
      </c>
      <c r="D1971">
        <v>0.53400000000000003</v>
      </c>
      <c r="E1971">
        <v>22383292</v>
      </c>
      <c r="F1971">
        <v>0.46600000000000003</v>
      </c>
      <c r="G1971">
        <v>2013</v>
      </c>
    </row>
    <row r="1972" spans="1:7" x14ac:dyDescent="0.3">
      <c r="A1972" t="s">
        <v>3938</v>
      </c>
      <c r="B1972">
        <v>47340586</v>
      </c>
      <c r="C1972">
        <v>34341945</v>
      </c>
      <c r="D1972">
        <v>0.72499999999999998</v>
      </c>
      <c r="E1972">
        <v>12998641</v>
      </c>
      <c r="F1972">
        <v>0.27500000000000002</v>
      </c>
      <c r="G1972">
        <v>2013</v>
      </c>
    </row>
    <row r="1973" spans="1:7" x14ac:dyDescent="0.3">
      <c r="A1973" t="s">
        <v>3939</v>
      </c>
      <c r="B1973">
        <v>47289937</v>
      </c>
      <c r="C1973">
        <v>43788</v>
      </c>
      <c r="D1973">
        <v>0</v>
      </c>
      <c r="E1973">
        <v>47246149</v>
      </c>
      <c r="F1973">
        <v>0.999</v>
      </c>
      <c r="G1973">
        <v>2013</v>
      </c>
    </row>
    <row r="1974" spans="1:7" x14ac:dyDescent="0.3">
      <c r="A1974" t="s">
        <v>3940</v>
      </c>
      <c r="B1974">
        <v>47052899</v>
      </c>
      <c r="C1974">
        <v>21403519</v>
      </c>
      <c r="D1974">
        <v>0.45500000000000002</v>
      </c>
      <c r="E1974">
        <v>25649380</v>
      </c>
      <c r="F1974">
        <v>0.54500000000000004</v>
      </c>
      <c r="G1974">
        <v>2013</v>
      </c>
    </row>
    <row r="1975" spans="1:7" x14ac:dyDescent="0.3">
      <c r="A1975" t="s">
        <v>3941</v>
      </c>
      <c r="B1975">
        <v>46922566</v>
      </c>
      <c r="C1975">
        <v>17616641</v>
      </c>
      <c r="D1975">
        <v>0.375</v>
      </c>
      <c r="E1975">
        <v>29305925</v>
      </c>
      <c r="F1975">
        <v>0.625</v>
      </c>
      <c r="G1975">
        <v>2013</v>
      </c>
    </row>
    <row r="1976" spans="1:7" x14ac:dyDescent="0.3">
      <c r="A1976" t="s">
        <v>3942</v>
      </c>
      <c r="B1976">
        <v>46522137</v>
      </c>
      <c r="C1976">
        <v>21819348</v>
      </c>
      <c r="D1976">
        <v>0.46899999999999997</v>
      </c>
      <c r="E1976">
        <v>24702789</v>
      </c>
      <c r="F1976">
        <v>0.53100000000000003</v>
      </c>
      <c r="G1976">
        <v>2013</v>
      </c>
    </row>
    <row r="1977" spans="1:7" x14ac:dyDescent="0.3">
      <c r="A1977" t="s">
        <v>3943</v>
      </c>
      <c r="B1977">
        <v>46089287</v>
      </c>
      <c r="C1977">
        <v>26004851</v>
      </c>
      <c r="D1977">
        <v>0.56399999999999995</v>
      </c>
      <c r="E1977">
        <v>20084436</v>
      </c>
      <c r="F1977">
        <v>0.436</v>
      </c>
      <c r="G1977">
        <v>2013</v>
      </c>
    </row>
    <row r="1978" spans="1:7" x14ac:dyDescent="0.3">
      <c r="A1978" t="s">
        <v>3944</v>
      </c>
      <c r="B1978">
        <v>44907260</v>
      </c>
      <c r="C1978">
        <v>29807260</v>
      </c>
      <c r="D1978">
        <v>0.66400000000000003</v>
      </c>
      <c r="E1978">
        <v>15100000</v>
      </c>
      <c r="F1978">
        <v>0.33600000000000002</v>
      </c>
      <c r="G1978">
        <v>2013</v>
      </c>
    </row>
    <row r="1979" spans="1:7" x14ac:dyDescent="0.3">
      <c r="A1979" t="s">
        <v>3945</v>
      </c>
      <c r="B1979">
        <v>42128352</v>
      </c>
      <c r="C1979">
        <v>16131410</v>
      </c>
      <c r="D1979">
        <v>0.38300000000000001</v>
      </c>
      <c r="E1979">
        <v>25996942</v>
      </c>
      <c r="F1979">
        <v>0.61699999999999999</v>
      </c>
      <c r="G1979">
        <v>2013</v>
      </c>
    </row>
    <row r="1980" spans="1:7" x14ac:dyDescent="0.3">
      <c r="A1980" t="s">
        <v>3946</v>
      </c>
      <c r="B1980">
        <v>39439355</v>
      </c>
      <c r="C1980">
        <v>24477704</v>
      </c>
      <c r="D1980">
        <v>0.621</v>
      </c>
      <c r="E1980">
        <v>14961651</v>
      </c>
      <c r="F1980">
        <v>0.379</v>
      </c>
      <c r="G1980">
        <v>2013</v>
      </c>
    </row>
    <row r="1981" spans="1:7" x14ac:dyDescent="0.3">
      <c r="A1981" t="s">
        <v>3947</v>
      </c>
      <c r="B1981">
        <v>37170163</v>
      </c>
      <c r="C1981">
        <v>334616</v>
      </c>
      <c r="D1981">
        <v>8.9999999999999993E-3</v>
      </c>
      <c r="E1981">
        <v>36835547</v>
      </c>
      <c r="F1981">
        <v>0.99099999999999999</v>
      </c>
      <c r="G1981">
        <v>2013</v>
      </c>
    </row>
    <row r="1982" spans="1:7" x14ac:dyDescent="0.3">
      <c r="A1982" t="s">
        <v>3948</v>
      </c>
      <c r="B1982">
        <v>34737199</v>
      </c>
      <c r="C1982">
        <v>19701164</v>
      </c>
      <c r="D1982">
        <v>0.56699999999999995</v>
      </c>
      <c r="E1982">
        <v>15036035</v>
      </c>
      <c r="F1982">
        <v>0.433</v>
      </c>
      <c r="G1982">
        <v>2013</v>
      </c>
    </row>
    <row r="1983" spans="1:7" x14ac:dyDescent="0.3">
      <c r="A1983" t="s">
        <v>3949</v>
      </c>
      <c r="B1983">
        <v>32935319</v>
      </c>
      <c r="C1983">
        <v>13235319</v>
      </c>
      <c r="D1983">
        <v>0.40200000000000002</v>
      </c>
      <c r="E1983">
        <v>19700000</v>
      </c>
      <c r="F1983">
        <v>0.59799999999999998</v>
      </c>
      <c r="G1983">
        <v>2013</v>
      </c>
    </row>
    <row r="1984" spans="1:7" x14ac:dyDescent="0.3">
      <c r="A1984" t="s">
        <v>3950</v>
      </c>
      <c r="B1984">
        <v>32613173</v>
      </c>
      <c r="C1984">
        <v>21590086</v>
      </c>
      <c r="D1984">
        <v>0.66200000000000003</v>
      </c>
      <c r="E1984">
        <v>11023087</v>
      </c>
      <c r="F1984">
        <v>0.33800000000000002</v>
      </c>
      <c r="G1984">
        <v>2013</v>
      </c>
    </row>
    <row r="1985" spans="1:7" x14ac:dyDescent="0.3">
      <c r="A1985" t="s">
        <v>3951</v>
      </c>
      <c r="B1985">
        <v>32318051</v>
      </c>
      <c r="C1985">
        <v>32244051</v>
      </c>
      <c r="D1985">
        <v>0.998</v>
      </c>
      <c r="E1985">
        <v>74000</v>
      </c>
      <c r="F1985">
        <v>2E-3</v>
      </c>
      <c r="G1985">
        <v>2013</v>
      </c>
    </row>
    <row r="1986" spans="1:7" x14ac:dyDescent="0.3">
      <c r="A1986" t="s">
        <v>3952</v>
      </c>
      <c r="B1986">
        <v>31724284</v>
      </c>
      <c r="C1986">
        <v>14124284</v>
      </c>
      <c r="D1986">
        <v>0.44500000000000001</v>
      </c>
      <c r="E1986">
        <v>17600000</v>
      </c>
      <c r="F1986">
        <v>0.55500000000000005</v>
      </c>
      <c r="G1986">
        <v>2013</v>
      </c>
    </row>
    <row r="1987" spans="1:7" x14ac:dyDescent="0.3">
      <c r="A1987" t="s">
        <v>3953</v>
      </c>
      <c r="B1987">
        <v>31670607</v>
      </c>
      <c r="C1987">
        <v>457806</v>
      </c>
      <c r="D1987">
        <v>1.4E-2</v>
      </c>
      <c r="E1987">
        <v>31212801</v>
      </c>
      <c r="F1987">
        <v>0.98599999999999999</v>
      </c>
      <c r="G1987">
        <v>2013</v>
      </c>
    </row>
    <row r="1988" spans="1:7" x14ac:dyDescent="0.3">
      <c r="A1988" t="s">
        <v>3954</v>
      </c>
      <c r="B1988">
        <v>30665036</v>
      </c>
      <c r="C1988">
        <v>14350</v>
      </c>
      <c r="D1988">
        <v>0</v>
      </c>
      <c r="E1988">
        <v>30650686</v>
      </c>
      <c r="F1988">
        <v>1</v>
      </c>
      <c r="G1988">
        <v>2013</v>
      </c>
    </row>
    <row r="1989" spans="1:7" x14ac:dyDescent="0.3">
      <c r="A1989" t="s">
        <v>3955</v>
      </c>
      <c r="B1989">
        <v>29139936</v>
      </c>
      <c r="C1989">
        <v>12666</v>
      </c>
      <c r="D1989">
        <v>0</v>
      </c>
      <c r="E1989">
        <v>29127270</v>
      </c>
      <c r="F1989">
        <v>1</v>
      </c>
      <c r="G1989">
        <v>2013</v>
      </c>
    </row>
    <row r="1990" spans="1:7" x14ac:dyDescent="0.3">
      <c r="A1990" t="s">
        <v>3956</v>
      </c>
      <c r="B1990">
        <v>28674130</v>
      </c>
      <c r="C1990">
        <v>218693</v>
      </c>
      <c r="D1990">
        <v>8.0000000000000002E-3</v>
      </c>
      <c r="E1990">
        <v>28455437</v>
      </c>
      <c r="F1990">
        <v>0.99199999999999999</v>
      </c>
      <c r="G1990">
        <v>2013</v>
      </c>
    </row>
    <row r="1991" spans="1:7" x14ac:dyDescent="0.3">
      <c r="A1991" t="s">
        <v>3957</v>
      </c>
      <c r="B1991">
        <v>28328531</v>
      </c>
      <c r="C1991">
        <v>34657</v>
      </c>
      <c r="D1991">
        <v>1E-3</v>
      </c>
      <c r="E1991">
        <v>28293874</v>
      </c>
      <c r="F1991">
        <v>0.999</v>
      </c>
      <c r="G1991">
        <v>2013</v>
      </c>
    </row>
    <row r="1992" spans="1:7" x14ac:dyDescent="0.3">
      <c r="A1992" t="s">
        <v>3958</v>
      </c>
      <c r="B1992">
        <v>27985788</v>
      </c>
      <c r="C1992">
        <v>8323085</v>
      </c>
      <c r="D1992">
        <v>0.29699999999999999</v>
      </c>
      <c r="E1992">
        <v>19662703</v>
      </c>
      <c r="F1992">
        <v>0.70299999999999996</v>
      </c>
      <c r="G1992">
        <v>2013</v>
      </c>
    </row>
    <row r="1993" spans="1:7" x14ac:dyDescent="0.3">
      <c r="A1993" t="s">
        <v>3959</v>
      </c>
      <c r="B1993">
        <v>27858103</v>
      </c>
      <c r="C1993">
        <v>17418667</v>
      </c>
      <c r="D1993">
        <v>0.625</v>
      </c>
      <c r="E1993">
        <v>10439436</v>
      </c>
      <c r="F1993">
        <v>0.375</v>
      </c>
      <c r="G1993">
        <v>2013</v>
      </c>
    </row>
    <row r="1994" spans="1:7" x14ac:dyDescent="0.3">
      <c r="A1994" t="s">
        <v>3960</v>
      </c>
      <c r="B1994">
        <v>27682872</v>
      </c>
      <c r="C1994">
        <v>17654912</v>
      </c>
      <c r="D1994">
        <v>0.63800000000000001</v>
      </c>
      <c r="E1994">
        <v>10027960</v>
      </c>
      <c r="F1994">
        <v>0.36199999999999999</v>
      </c>
      <c r="G1994">
        <v>2013</v>
      </c>
    </row>
    <row r="1995" spans="1:7" x14ac:dyDescent="0.3">
      <c r="A1995" t="s">
        <v>3961</v>
      </c>
      <c r="B1995">
        <v>27437881</v>
      </c>
      <c r="C1995">
        <v>22537881</v>
      </c>
      <c r="D1995">
        <v>0.82099999999999995</v>
      </c>
      <c r="E1995">
        <v>4900000</v>
      </c>
      <c r="F1995">
        <v>0.17899999999999999</v>
      </c>
      <c r="G1995">
        <v>2013</v>
      </c>
    </row>
    <row r="1996" spans="1:7" x14ac:dyDescent="0.3">
      <c r="A1996" t="s">
        <v>3962</v>
      </c>
      <c r="B1996">
        <v>27187375</v>
      </c>
      <c r="C1996">
        <v>1029</v>
      </c>
      <c r="D1996">
        <v>0</v>
      </c>
      <c r="E1996">
        <v>27186346</v>
      </c>
      <c r="F1996">
        <v>1</v>
      </c>
      <c r="G1996">
        <v>2013</v>
      </c>
    </row>
    <row r="1997" spans="1:7" x14ac:dyDescent="0.3">
      <c r="A1997" t="s">
        <v>3963</v>
      </c>
      <c r="B1997">
        <v>26895481</v>
      </c>
      <c r="C1997">
        <v>18494006</v>
      </c>
      <c r="D1997">
        <v>0.68799999999999994</v>
      </c>
      <c r="E1997">
        <v>8401475</v>
      </c>
      <c r="F1997">
        <v>0.312</v>
      </c>
      <c r="G1997">
        <v>2013</v>
      </c>
    </row>
    <row r="1998" spans="1:7" x14ac:dyDescent="0.3">
      <c r="A1998" t="s">
        <v>3964</v>
      </c>
      <c r="B1998">
        <v>26474920</v>
      </c>
      <c r="C1998">
        <v>21506546</v>
      </c>
      <c r="D1998">
        <v>0.81200000000000006</v>
      </c>
      <c r="E1998">
        <v>4968374</v>
      </c>
      <c r="F1998">
        <v>0.188</v>
      </c>
      <c r="G1998">
        <v>2013</v>
      </c>
    </row>
    <row r="1999" spans="1:7" x14ac:dyDescent="0.3">
      <c r="A1999" t="s">
        <v>3965</v>
      </c>
      <c r="B1999">
        <v>25288872</v>
      </c>
      <c r="C1999">
        <v>17550872</v>
      </c>
      <c r="D1999">
        <v>0.69399999999999995</v>
      </c>
      <c r="E1999">
        <v>7738000</v>
      </c>
      <c r="F1999">
        <v>0.30599999999999999</v>
      </c>
      <c r="G1999">
        <v>2013</v>
      </c>
    </row>
    <row r="2000" spans="1:7" x14ac:dyDescent="0.3">
      <c r="A2000" t="s">
        <v>3966</v>
      </c>
      <c r="B2000">
        <v>25051865</v>
      </c>
      <c r="C2000">
        <v>15179302</v>
      </c>
      <c r="D2000">
        <v>0.60599999999999998</v>
      </c>
      <c r="E2000">
        <v>9872563</v>
      </c>
      <c r="F2000">
        <v>0.39400000000000002</v>
      </c>
      <c r="G2000">
        <v>2013</v>
      </c>
    </row>
    <row r="2001" spans="1:7" x14ac:dyDescent="0.3">
      <c r="A2001" t="s">
        <v>3967</v>
      </c>
      <c r="B2001">
        <v>24676341</v>
      </c>
      <c r="C2001">
        <v>128195</v>
      </c>
      <c r="D2001">
        <v>5.0000000000000001E-3</v>
      </c>
      <c r="E2001">
        <v>24548146</v>
      </c>
      <c r="F2001">
        <v>0.995</v>
      </c>
      <c r="G2001">
        <v>2013</v>
      </c>
    </row>
    <row r="2002" spans="1:7" x14ac:dyDescent="0.3">
      <c r="A2002" t="s">
        <v>3968</v>
      </c>
      <c r="B2002">
        <v>24479719</v>
      </c>
      <c r="C2002">
        <v>703232</v>
      </c>
      <c r="D2002">
        <v>2.9000000000000001E-2</v>
      </c>
      <c r="E2002">
        <v>23776487</v>
      </c>
      <c r="F2002">
        <v>0.97099999999999997</v>
      </c>
      <c r="G2002">
        <v>2013</v>
      </c>
    </row>
    <row r="2003" spans="1:7" x14ac:dyDescent="0.3">
      <c r="A2003" t="s">
        <v>3969</v>
      </c>
      <c r="B2003">
        <v>24395873</v>
      </c>
      <c r="C2003">
        <v>2852400</v>
      </c>
      <c r="D2003">
        <v>0.11700000000000001</v>
      </c>
      <c r="E2003">
        <v>21543473</v>
      </c>
      <c r="F2003">
        <v>0.88300000000000001</v>
      </c>
      <c r="G2003">
        <v>2013</v>
      </c>
    </row>
    <row r="2004" spans="1:7" x14ac:dyDescent="0.3">
      <c r="A2004" t="s">
        <v>3970</v>
      </c>
      <c r="B2004">
        <v>24261569</v>
      </c>
      <c r="C2004">
        <v>2328743</v>
      </c>
      <c r="D2004">
        <v>9.6000000000000002E-2</v>
      </c>
      <c r="E2004">
        <v>21932826</v>
      </c>
      <c r="F2004">
        <v>0.90400000000000003</v>
      </c>
      <c r="G2004">
        <v>2013</v>
      </c>
    </row>
    <row r="2005" spans="1:7" x14ac:dyDescent="0.3">
      <c r="A2005" t="s">
        <v>3971</v>
      </c>
      <c r="B2005">
        <v>24174885</v>
      </c>
      <c r="C2005">
        <v>4438438</v>
      </c>
      <c r="D2005">
        <v>0.184</v>
      </c>
      <c r="E2005">
        <v>19736447</v>
      </c>
      <c r="F2005">
        <v>0.81599999999999995</v>
      </c>
      <c r="G2005">
        <v>2013</v>
      </c>
    </row>
    <row r="2006" spans="1:7" x14ac:dyDescent="0.3">
      <c r="A2006" t="s">
        <v>3972</v>
      </c>
      <c r="B2006">
        <v>1341511219</v>
      </c>
      <c r="C2006">
        <v>381011219</v>
      </c>
      <c r="D2006">
        <v>0.28399999999999997</v>
      </c>
      <c r="E2006">
        <v>960500000</v>
      </c>
      <c r="F2006">
        <v>0.71599999999999997</v>
      </c>
      <c r="G2006">
        <v>2011</v>
      </c>
    </row>
    <row r="2007" spans="1:7" x14ac:dyDescent="0.3">
      <c r="A2007" t="s">
        <v>3973</v>
      </c>
      <c r="B2007">
        <v>1123794079</v>
      </c>
      <c r="C2007">
        <v>352390543</v>
      </c>
      <c r="D2007">
        <v>0.314</v>
      </c>
      <c r="E2007">
        <v>771403536</v>
      </c>
      <c r="F2007">
        <v>0.68600000000000005</v>
      </c>
      <c r="G2007">
        <v>2011</v>
      </c>
    </row>
    <row r="2008" spans="1:7" x14ac:dyDescent="0.3">
      <c r="A2008" t="s">
        <v>3974</v>
      </c>
      <c r="B2008">
        <v>1045713802</v>
      </c>
      <c r="C2008">
        <v>241071802</v>
      </c>
      <c r="D2008">
        <v>0.23100000000000001</v>
      </c>
      <c r="E2008">
        <v>804642000</v>
      </c>
      <c r="F2008">
        <v>0.76900000000000002</v>
      </c>
      <c r="G2008">
        <v>2011</v>
      </c>
    </row>
    <row r="2009" spans="1:7" x14ac:dyDescent="0.3">
      <c r="A2009" t="s">
        <v>3975</v>
      </c>
      <c r="B2009">
        <v>712205856</v>
      </c>
      <c r="C2009">
        <v>281287133</v>
      </c>
      <c r="D2009">
        <v>0.39500000000000002</v>
      </c>
      <c r="E2009">
        <v>430918723</v>
      </c>
      <c r="F2009">
        <v>0.60499999999999998</v>
      </c>
      <c r="G2009">
        <v>2011</v>
      </c>
    </row>
    <row r="2010" spans="1:7" x14ac:dyDescent="0.3">
      <c r="A2010" t="s">
        <v>3976</v>
      </c>
      <c r="B2010">
        <v>694713380</v>
      </c>
      <c r="C2010">
        <v>209397903</v>
      </c>
      <c r="D2010">
        <v>0.30099999999999999</v>
      </c>
      <c r="E2010">
        <v>485315477</v>
      </c>
      <c r="F2010">
        <v>0.69899999999999995</v>
      </c>
      <c r="G2010">
        <v>2011</v>
      </c>
    </row>
    <row r="2011" spans="1:7" x14ac:dyDescent="0.3">
      <c r="A2011" t="s">
        <v>3977</v>
      </c>
      <c r="B2011">
        <v>665692281</v>
      </c>
      <c r="C2011">
        <v>165249063</v>
      </c>
      <c r="D2011">
        <v>0.248</v>
      </c>
      <c r="E2011">
        <v>500443218</v>
      </c>
      <c r="F2011">
        <v>0.752</v>
      </c>
      <c r="G2011">
        <v>2011</v>
      </c>
    </row>
    <row r="2012" spans="1:7" x14ac:dyDescent="0.3">
      <c r="A2012" t="s">
        <v>3978</v>
      </c>
      <c r="B2012">
        <v>626137675</v>
      </c>
      <c r="C2012">
        <v>209837675</v>
      </c>
      <c r="D2012">
        <v>0.33500000000000002</v>
      </c>
      <c r="E2012">
        <v>416300000</v>
      </c>
      <c r="F2012">
        <v>0.66500000000000004</v>
      </c>
      <c r="G2012">
        <v>2011</v>
      </c>
    </row>
    <row r="2013" spans="1:7" x14ac:dyDescent="0.3">
      <c r="A2013" t="s">
        <v>3979</v>
      </c>
      <c r="B2013">
        <v>586764305</v>
      </c>
      <c r="C2013">
        <v>254464305</v>
      </c>
      <c r="D2013">
        <v>0.434</v>
      </c>
      <c r="E2013">
        <v>332300000</v>
      </c>
      <c r="F2013">
        <v>0.56599999999999995</v>
      </c>
      <c r="G2013">
        <v>2011</v>
      </c>
    </row>
    <row r="2014" spans="1:7" x14ac:dyDescent="0.3">
      <c r="A2014" t="s">
        <v>3980</v>
      </c>
      <c r="B2014">
        <v>563749323</v>
      </c>
      <c r="C2014">
        <v>142614158</v>
      </c>
      <c r="D2014">
        <v>0.253</v>
      </c>
      <c r="E2014">
        <v>421135165</v>
      </c>
      <c r="F2014">
        <v>0.747</v>
      </c>
      <c r="G2014">
        <v>2011</v>
      </c>
    </row>
    <row r="2015" spans="1:7" x14ac:dyDescent="0.3">
      <c r="A2015" t="s">
        <v>3981</v>
      </c>
      <c r="B2015">
        <v>559852396</v>
      </c>
      <c r="C2015">
        <v>191452396</v>
      </c>
      <c r="D2015">
        <v>0.34200000000000003</v>
      </c>
      <c r="E2015">
        <v>368400000</v>
      </c>
      <c r="F2015">
        <v>0.65800000000000003</v>
      </c>
      <c r="G2015">
        <v>2011</v>
      </c>
    </row>
    <row r="2016" spans="1:7" x14ac:dyDescent="0.3">
      <c r="A2016" t="s">
        <v>3982</v>
      </c>
      <c r="B2016">
        <v>554987477</v>
      </c>
      <c r="C2016">
        <v>149260504</v>
      </c>
      <c r="D2016">
        <v>0.26900000000000002</v>
      </c>
      <c r="E2016">
        <v>405726973</v>
      </c>
      <c r="F2016">
        <v>0.73099999999999998</v>
      </c>
      <c r="G2016">
        <v>2011</v>
      </c>
    </row>
    <row r="2017" spans="1:7" x14ac:dyDescent="0.3">
      <c r="A2017" t="s">
        <v>3983</v>
      </c>
      <c r="B2017">
        <v>543848418</v>
      </c>
      <c r="C2017">
        <v>186848418</v>
      </c>
      <c r="D2017">
        <v>0.34399999999999997</v>
      </c>
      <c r="E2017">
        <v>357000000</v>
      </c>
      <c r="F2017">
        <v>0.65600000000000003</v>
      </c>
      <c r="G2017">
        <v>2011</v>
      </c>
    </row>
    <row r="2018" spans="1:7" x14ac:dyDescent="0.3">
      <c r="A2018" t="s">
        <v>3984</v>
      </c>
      <c r="B2018">
        <v>483866518</v>
      </c>
      <c r="C2018">
        <v>143619809</v>
      </c>
      <c r="D2018">
        <v>0.29699999999999999</v>
      </c>
      <c r="E2018">
        <v>340246709</v>
      </c>
      <c r="F2018">
        <v>0.70299999999999996</v>
      </c>
      <c r="G2018">
        <v>2011</v>
      </c>
    </row>
    <row r="2019" spans="1:7" x14ac:dyDescent="0.3">
      <c r="A2019" t="s">
        <v>3985</v>
      </c>
      <c r="B2019">
        <v>481800873</v>
      </c>
      <c r="C2019">
        <v>176760185</v>
      </c>
      <c r="D2019">
        <v>0.36699999999999999</v>
      </c>
      <c r="E2019">
        <v>305040688</v>
      </c>
      <c r="F2019">
        <v>0.63300000000000001</v>
      </c>
      <c r="G2019">
        <v>2011</v>
      </c>
    </row>
    <row r="2020" spans="1:7" x14ac:dyDescent="0.3">
      <c r="A2020" t="s">
        <v>3986</v>
      </c>
      <c r="B2020">
        <v>449326618</v>
      </c>
      <c r="C2020">
        <v>181030624</v>
      </c>
      <c r="D2020">
        <v>0.40300000000000002</v>
      </c>
      <c r="E2020">
        <v>268295994</v>
      </c>
      <c r="F2020">
        <v>0.59699999999999998</v>
      </c>
      <c r="G2020">
        <v>2011</v>
      </c>
    </row>
    <row r="2021" spans="1:7" x14ac:dyDescent="0.3">
      <c r="A2021" t="s">
        <v>3987</v>
      </c>
      <c r="B2021">
        <v>426588510</v>
      </c>
      <c r="C2021">
        <v>10198820</v>
      </c>
      <c r="D2021">
        <v>2.4E-2</v>
      </c>
      <c r="E2021">
        <v>416389690</v>
      </c>
      <c r="F2021">
        <v>0.97599999999999998</v>
      </c>
      <c r="G2021">
        <v>2011</v>
      </c>
    </row>
    <row r="2022" spans="1:7" x14ac:dyDescent="0.3">
      <c r="A2022" t="s">
        <v>3988</v>
      </c>
      <c r="B2022">
        <v>373993951</v>
      </c>
      <c r="C2022">
        <v>77591831</v>
      </c>
      <c r="D2022">
        <v>0.20699999999999999</v>
      </c>
      <c r="E2022">
        <v>296402120</v>
      </c>
      <c r="F2022">
        <v>0.79300000000000004</v>
      </c>
      <c r="G2022">
        <v>2011</v>
      </c>
    </row>
    <row r="2023" spans="1:7" x14ac:dyDescent="0.3">
      <c r="A2023" t="s">
        <v>3989</v>
      </c>
      <c r="B2023">
        <v>370569774</v>
      </c>
      <c r="C2023">
        <v>176654505</v>
      </c>
      <c r="D2023">
        <v>0.47699999999999998</v>
      </c>
      <c r="E2023">
        <v>193915269</v>
      </c>
      <c r="F2023">
        <v>0.52300000000000002</v>
      </c>
      <c r="G2023">
        <v>2011</v>
      </c>
    </row>
    <row r="2024" spans="1:7" x14ac:dyDescent="0.3">
      <c r="A2024" t="s">
        <v>3990</v>
      </c>
      <c r="B2024">
        <v>352616690</v>
      </c>
      <c r="C2024">
        <v>146408305</v>
      </c>
      <c r="D2024">
        <v>0.41499999999999998</v>
      </c>
      <c r="E2024">
        <v>206208385</v>
      </c>
      <c r="F2024">
        <v>0.58499999999999996</v>
      </c>
      <c r="G2024">
        <v>2011</v>
      </c>
    </row>
    <row r="2025" spans="1:7" x14ac:dyDescent="0.3">
      <c r="A2025" t="s">
        <v>3991</v>
      </c>
      <c r="B2025">
        <v>342695435</v>
      </c>
      <c r="C2025">
        <v>133110742</v>
      </c>
      <c r="D2025">
        <v>0.38800000000000001</v>
      </c>
      <c r="E2025">
        <v>209584693</v>
      </c>
      <c r="F2025">
        <v>0.61199999999999999</v>
      </c>
      <c r="G2025">
        <v>2011</v>
      </c>
    </row>
    <row r="2026" spans="1:7" x14ac:dyDescent="0.3">
      <c r="A2026" t="s">
        <v>3992</v>
      </c>
      <c r="B2026">
        <v>299268508</v>
      </c>
      <c r="C2026">
        <v>85468508</v>
      </c>
      <c r="D2026">
        <v>0.28599999999999998</v>
      </c>
      <c r="E2026">
        <v>213800000</v>
      </c>
      <c r="F2026">
        <v>0.71399999999999997</v>
      </c>
      <c r="G2026">
        <v>2011</v>
      </c>
    </row>
    <row r="2027" spans="1:7" x14ac:dyDescent="0.3">
      <c r="A2027" t="s">
        <v>3993</v>
      </c>
      <c r="B2027">
        <v>288383523</v>
      </c>
      <c r="C2027">
        <v>169106725</v>
      </c>
      <c r="D2027">
        <v>0.58599999999999997</v>
      </c>
      <c r="E2027">
        <v>119276798</v>
      </c>
      <c r="F2027">
        <v>0.41399999999999998</v>
      </c>
      <c r="G2027">
        <v>2011</v>
      </c>
    </row>
    <row r="2028" spans="1:7" x14ac:dyDescent="0.3">
      <c r="A2028" t="s">
        <v>3994</v>
      </c>
      <c r="B2028">
        <v>260095986</v>
      </c>
      <c r="C2028">
        <v>127004179</v>
      </c>
      <c r="D2028">
        <v>0.48799999999999999</v>
      </c>
      <c r="E2028">
        <v>133091807</v>
      </c>
      <c r="F2028">
        <v>0.51200000000000001</v>
      </c>
      <c r="G2028">
        <v>2011</v>
      </c>
    </row>
    <row r="2029" spans="1:7" x14ac:dyDescent="0.3">
      <c r="A2029" t="s">
        <v>3995</v>
      </c>
      <c r="B2029">
        <v>245724603</v>
      </c>
      <c r="C2029">
        <v>123477607</v>
      </c>
      <c r="D2029">
        <v>0.503</v>
      </c>
      <c r="E2029">
        <v>122246996</v>
      </c>
      <c r="F2029">
        <v>0.497</v>
      </c>
      <c r="G2029">
        <v>2011</v>
      </c>
    </row>
    <row r="2030" spans="1:7" x14ac:dyDescent="0.3">
      <c r="A2030" t="s">
        <v>3996</v>
      </c>
      <c r="B2030">
        <v>237201172</v>
      </c>
      <c r="C2030">
        <v>116601172</v>
      </c>
      <c r="D2030">
        <v>0.49199999999999999</v>
      </c>
      <c r="E2030">
        <v>120600000</v>
      </c>
      <c r="F2030">
        <v>0.50800000000000001</v>
      </c>
      <c r="G2030">
        <v>2011</v>
      </c>
    </row>
    <row r="2031" spans="1:7" x14ac:dyDescent="0.3">
      <c r="A2031" t="s">
        <v>1897</v>
      </c>
      <c r="B2031">
        <v>232617430</v>
      </c>
      <c r="C2031">
        <v>102515793</v>
      </c>
      <c r="D2031">
        <v>0.441</v>
      </c>
      <c r="E2031">
        <v>130101637</v>
      </c>
      <c r="F2031">
        <v>0.55900000000000005</v>
      </c>
      <c r="G2031">
        <v>2011</v>
      </c>
    </row>
    <row r="2032" spans="1:7" x14ac:dyDescent="0.3">
      <c r="A2032" t="s">
        <v>3997</v>
      </c>
      <c r="B2032">
        <v>227817248</v>
      </c>
      <c r="C2032">
        <v>98780042</v>
      </c>
      <c r="D2032">
        <v>0.434</v>
      </c>
      <c r="E2032">
        <v>129037206</v>
      </c>
      <c r="F2032">
        <v>0.56599999999999995</v>
      </c>
      <c r="G2032">
        <v>2011</v>
      </c>
    </row>
    <row r="2033" spans="1:7" x14ac:dyDescent="0.3">
      <c r="A2033" t="s">
        <v>3998</v>
      </c>
      <c r="B2033">
        <v>226904017</v>
      </c>
      <c r="C2033">
        <v>83504017</v>
      </c>
      <c r="D2033">
        <v>0.36799999999999999</v>
      </c>
      <c r="E2033">
        <v>143400000</v>
      </c>
      <c r="F2033">
        <v>0.63200000000000001</v>
      </c>
      <c r="G2033">
        <v>2011</v>
      </c>
    </row>
    <row r="2034" spans="1:7" x14ac:dyDescent="0.3">
      <c r="A2034" t="s">
        <v>3999</v>
      </c>
      <c r="B2034">
        <v>216639112</v>
      </c>
      <c r="C2034">
        <v>169708112</v>
      </c>
      <c r="D2034">
        <v>0.78300000000000003</v>
      </c>
      <c r="E2034">
        <v>46931000</v>
      </c>
      <c r="F2034">
        <v>0.217</v>
      </c>
      <c r="G2034">
        <v>2011</v>
      </c>
    </row>
    <row r="2035" spans="1:7" x14ac:dyDescent="0.3">
      <c r="A2035" t="s">
        <v>4000</v>
      </c>
      <c r="B2035">
        <v>216197492</v>
      </c>
      <c r="C2035">
        <v>100292856</v>
      </c>
      <c r="D2035">
        <v>0.46400000000000002</v>
      </c>
      <c r="E2035">
        <v>115904636</v>
      </c>
      <c r="F2035">
        <v>0.53600000000000003</v>
      </c>
      <c r="G2035">
        <v>2011</v>
      </c>
    </row>
    <row r="2036" spans="1:7" x14ac:dyDescent="0.3">
      <c r="A2036" t="s">
        <v>4001</v>
      </c>
      <c r="B2036">
        <v>214945591</v>
      </c>
      <c r="C2036">
        <v>103028109</v>
      </c>
      <c r="D2036">
        <v>0.47899999999999998</v>
      </c>
      <c r="E2036">
        <v>111917482</v>
      </c>
      <c r="F2036">
        <v>0.52100000000000002</v>
      </c>
      <c r="G2036">
        <v>2011</v>
      </c>
    </row>
    <row r="2037" spans="1:7" x14ac:dyDescent="0.3">
      <c r="A2037" t="s">
        <v>4002</v>
      </c>
      <c r="B2037">
        <v>211819354</v>
      </c>
      <c r="C2037">
        <v>83552429</v>
      </c>
      <c r="D2037">
        <v>0.39400000000000002</v>
      </c>
      <c r="E2037">
        <v>128266925</v>
      </c>
      <c r="F2037">
        <v>0.60599999999999998</v>
      </c>
      <c r="G2037">
        <v>2011</v>
      </c>
    </row>
    <row r="2038" spans="1:7" x14ac:dyDescent="0.3">
      <c r="A2038" t="s">
        <v>4003</v>
      </c>
      <c r="B2038">
        <v>209838559</v>
      </c>
      <c r="C2038">
        <v>117538559</v>
      </c>
      <c r="D2038">
        <v>0.56000000000000005</v>
      </c>
      <c r="E2038">
        <v>92300000</v>
      </c>
      <c r="F2038">
        <v>0.44</v>
      </c>
      <c r="G2038">
        <v>2011</v>
      </c>
    </row>
    <row r="2039" spans="1:7" x14ac:dyDescent="0.3">
      <c r="A2039" t="s">
        <v>4004</v>
      </c>
      <c r="B2039">
        <v>207039844</v>
      </c>
      <c r="C2039">
        <v>104028807</v>
      </c>
      <c r="D2039">
        <v>0.502</v>
      </c>
      <c r="E2039">
        <v>103011037</v>
      </c>
      <c r="F2039">
        <v>0.498</v>
      </c>
      <c r="G2039">
        <v>2011</v>
      </c>
    </row>
    <row r="2040" spans="1:7" x14ac:dyDescent="0.3">
      <c r="A2040" t="s">
        <v>4005</v>
      </c>
      <c r="B2040">
        <v>193967670</v>
      </c>
      <c r="C2040">
        <v>99967670</v>
      </c>
      <c r="D2040">
        <v>0.51500000000000001</v>
      </c>
      <c r="E2040">
        <v>94000000</v>
      </c>
      <c r="F2040">
        <v>0.48499999999999999</v>
      </c>
      <c r="G2040">
        <v>2011</v>
      </c>
    </row>
    <row r="2041" spans="1:7" x14ac:dyDescent="0.3">
      <c r="A2041" t="s">
        <v>4006</v>
      </c>
      <c r="B2041">
        <v>187361754</v>
      </c>
      <c r="C2041">
        <v>68224452</v>
      </c>
      <c r="D2041">
        <v>0.36399999999999999</v>
      </c>
      <c r="E2041">
        <v>119137302</v>
      </c>
      <c r="F2041">
        <v>0.63600000000000001</v>
      </c>
      <c r="G2041">
        <v>2011</v>
      </c>
    </row>
    <row r="2042" spans="1:7" x14ac:dyDescent="0.3">
      <c r="A2042" t="s">
        <v>4007</v>
      </c>
      <c r="B2042">
        <v>186042001</v>
      </c>
      <c r="C2042">
        <v>94242001</v>
      </c>
      <c r="D2042">
        <v>0.50700000000000001</v>
      </c>
      <c r="E2042">
        <v>91800000</v>
      </c>
      <c r="F2042">
        <v>0.49299999999999999</v>
      </c>
      <c r="G2042">
        <v>2011</v>
      </c>
    </row>
    <row r="2043" spans="1:7" x14ac:dyDescent="0.3">
      <c r="A2043" t="s">
        <v>4008</v>
      </c>
      <c r="B2043">
        <v>185770160</v>
      </c>
      <c r="C2043">
        <v>73864507</v>
      </c>
      <c r="D2043">
        <v>0.39800000000000002</v>
      </c>
      <c r="E2043">
        <v>111905653</v>
      </c>
      <c r="F2043">
        <v>0.60199999999999998</v>
      </c>
      <c r="G2043">
        <v>2011</v>
      </c>
    </row>
    <row r="2044" spans="1:7" x14ac:dyDescent="0.3">
      <c r="A2044" t="s">
        <v>4009</v>
      </c>
      <c r="B2044">
        <v>183953723</v>
      </c>
      <c r="C2044">
        <v>108085305</v>
      </c>
      <c r="D2044">
        <v>0.58799999999999997</v>
      </c>
      <c r="E2044">
        <v>75868418</v>
      </c>
      <c r="F2044">
        <v>0.41199999999999998</v>
      </c>
      <c r="G2044">
        <v>2011</v>
      </c>
    </row>
    <row r="2045" spans="1:7" x14ac:dyDescent="0.3">
      <c r="A2045" t="s">
        <v>4010</v>
      </c>
      <c r="B2045">
        <v>177584879</v>
      </c>
      <c r="C2045">
        <v>79884879</v>
      </c>
      <c r="D2045">
        <v>0.45</v>
      </c>
      <c r="E2045">
        <v>97700000</v>
      </c>
      <c r="F2045">
        <v>0.55000000000000004</v>
      </c>
      <c r="G2045">
        <v>2011</v>
      </c>
    </row>
    <row r="2046" spans="1:7" x14ac:dyDescent="0.3">
      <c r="A2046" t="s">
        <v>4011</v>
      </c>
      <c r="B2046">
        <v>177243185</v>
      </c>
      <c r="C2046">
        <v>82584160</v>
      </c>
      <c r="D2046">
        <v>0.46600000000000003</v>
      </c>
      <c r="E2046">
        <v>94659025</v>
      </c>
      <c r="F2046">
        <v>0.53400000000000003</v>
      </c>
      <c r="G2046">
        <v>2011</v>
      </c>
    </row>
    <row r="2047" spans="1:7" x14ac:dyDescent="0.3">
      <c r="A2047" t="s">
        <v>4012</v>
      </c>
      <c r="B2047">
        <v>174822325</v>
      </c>
      <c r="C2047">
        <v>100240551</v>
      </c>
      <c r="D2047">
        <v>0.57299999999999995</v>
      </c>
      <c r="E2047">
        <v>74581774</v>
      </c>
      <c r="F2047">
        <v>0.42699999999999999</v>
      </c>
      <c r="G2047">
        <v>2011</v>
      </c>
    </row>
    <row r="2048" spans="1:7" x14ac:dyDescent="0.3">
      <c r="A2048" t="s">
        <v>4013</v>
      </c>
      <c r="B2048">
        <v>173930596</v>
      </c>
      <c r="C2048">
        <v>37520095</v>
      </c>
      <c r="D2048">
        <v>0.216</v>
      </c>
      <c r="E2048">
        <v>136410501</v>
      </c>
      <c r="F2048">
        <v>0.78400000000000003</v>
      </c>
      <c r="G2048">
        <v>2011</v>
      </c>
    </row>
    <row r="2049" spans="1:7" x14ac:dyDescent="0.3">
      <c r="A2049" t="s">
        <v>4014</v>
      </c>
      <c r="B2049">
        <v>169852759</v>
      </c>
      <c r="C2049">
        <v>80360843</v>
      </c>
      <c r="D2049">
        <v>0.47299999999999998</v>
      </c>
      <c r="E2049">
        <v>89491916</v>
      </c>
      <c r="F2049">
        <v>0.52700000000000002</v>
      </c>
      <c r="G2049">
        <v>2011</v>
      </c>
    </row>
    <row r="2050" spans="1:7" x14ac:dyDescent="0.3">
      <c r="A2050" t="s">
        <v>4015</v>
      </c>
      <c r="B2050">
        <v>165184237</v>
      </c>
      <c r="C2050">
        <v>88631237</v>
      </c>
      <c r="D2050">
        <v>0.53700000000000003</v>
      </c>
      <c r="E2050">
        <v>76553000</v>
      </c>
      <c r="F2050">
        <v>0.46300000000000002</v>
      </c>
      <c r="G2050">
        <v>2011</v>
      </c>
    </row>
    <row r="2051" spans="1:7" x14ac:dyDescent="0.3">
      <c r="A2051" t="s">
        <v>4016</v>
      </c>
      <c r="B2051">
        <v>161849455</v>
      </c>
      <c r="C2051">
        <v>79249455</v>
      </c>
      <c r="D2051">
        <v>0.49</v>
      </c>
      <c r="E2051">
        <v>82600000</v>
      </c>
      <c r="F2051">
        <v>0.51</v>
      </c>
      <c r="G2051">
        <v>2011</v>
      </c>
    </row>
    <row r="2052" spans="1:7" x14ac:dyDescent="0.3">
      <c r="A2052" t="s">
        <v>4017</v>
      </c>
      <c r="B2052">
        <v>160078586</v>
      </c>
      <c r="C2052">
        <v>8305970</v>
      </c>
      <c r="D2052">
        <v>5.1999999999999998E-2</v>
      </c>
      <c r="E2052">
        <v>151772616</v>
      </c>
      <c r="F2052">
        <v>0.94799999999999995</v>
      </c>
      <c r="G2052">
        <v>2011</v>
      </c>
    </row>
    <row r="2053" spans="1:7" x14ac:dyDescent="0.3">
      <c r="A2053" t="s">
        <v>4018</v>
      </c>
      <c r="B2053">
        <v>159196259</v>
      </c>
      <c r="C2053">
        <v>64006466</v>
      </c>
      <c r="D2053">
        <v>0.40200000000000002</v>
      </c>
      <c r="E2053">
        <v>95189793</v>
      </c>
      <c r="F2053">
        <v>0.59799999999999998</v>
      </c>
      <c r="G2053">
        <v>2011</v>
      </c>
    </row>
    <row r="2054" spans="1:7" x14ac:dyDescent="0.3">
      <c r="A2054" t="s">
        <v>4019</v>
      </c>
      <c r="B2054">
        <v>157887643</v>
      </c>
      <c r="C2054">
        <v>42587643</v>
      </c>
      <c r="D2054">
        <v>0.27</v>
      </c>
      <c r="E2054">
        <v>115300000</v>
      </c>
      <c r="F2054">
        <v>0.73</v>
      </c>
      <c r="G2054">
        <v>2011</v>
      </c>
    </row>
    <row r="2055" spans="1:7" x14ac:dyDescent="0.3">
      <c r="A2055" t="s">
        <v>4020</v>
      </c>
      <c r="B2055">
        <v>152930623</v>
      </c>
      <c r="C2055">
        <v>78046570</v>
      </c>
      <c r="D2055">
        <v>0.51</v>
      </c>
      <c r="E2055">
        <v>74884053</v>
      </c>
      <c r="F2055">
        <v>0.49</v>
      </c>
      <c r="G2055">
        <v>2011</v>
      </c>
    </row>
    <row r="2056" spans="1:7" x14ac:dyDescent="0.3">
      <c r="A2056" t="s">
        <v>4021</v>
      </c>
      <c r="B2056">
        <v>151672318</v>
      </c>
      <c r="C2056">
        <v>56817045</v>
      </c>
      <c r="D2056">
        <v>0.375</v>
      </c>
      <c r="E2056">
        <v>94855273</v>
      </c>
      <c r="F2056">
        <v>0.625</v>
      </c>
      <c r="G2056">
        <v>2011</v>
      </c>
    </row>
    <row r="2057" spans="1:7" x14ac:dyDescent="0.3">
      <c r="A2057" t="s">
        <v>4022</v>
      </c>
      <c r="B2057">
        <v>149878437</v>
      </c>
      <c r="C2057">
        <v>55100437</v>
      </c>
      <c r="D2057">
        <v>0.36799999999999999</v>
      </c>
      <c r="E2057">
        <v>94778000</v>
      </c>
      <c r="F2057">
        <v>0.63200000000000001</v>
      </c>
      <c r="G2057">
        <v>2011</v>
      </c>
    </row>
    <row r="2058" spans="1:7" x14ac:dyDescent="0.3">
      <c r="A2058" t="s">
        <v>4023</v>
      </c>
      <c r="B2058">
        <v>149673788</v>
      </c>
      <c r="C2058">
        <v>74158157</v>
      </c>
      <c r="D2058">
        <v>0.495</v>
      </c>
      <c r="E2058">
        <v>75515631</v>
      </c>
      <c r="F2058">
        <v>0.505</v>
      </c>
      <c r="G2058">
        <v>2011</v>
      </c>
    </row>
    <row r="2059" spans="1:7" x14ac:dyDescent="0.3">
      <c r="A2059" t="s">
        <v>4024</v>
      </c>
      <c r="B2059">
        <v>149542245</v>
      </c>
      <c r="C2059">
        <v>55802754</v>
      </c>
      <c r="D2059">
        <v>0.373</v>
      </c>
      <c r="E2059">
        <v>93739491</v>
      </c>
      <c r="F2059">
        <v>0.627</v>
      </c>
      <c r="G2059">
        <v>2011</v>
      </c>
    </row>
    <row r="2060" spans="1:7" x14ac:dyDescent="0.3">
      <c r="A2060" t="s">
        <v>4025</v>
      </c>
      <c r="B2060">
        <v>149228077</v>
      </c>
      <c r="C2060">
        <v>70662220</v>
      </c>
      <c r="D2060">
        <v>0.47399999999999998</v>
      </c>
      <c r="E2060">
        <v>78565857</v>
      </c>
      <c r="F2060">
        <v>0.52600000000000002</v>
      </c>
      <c r="G2060">
        <v>2011</v>
      </c>
    </row>
    <row r="2061" spans="1:7" x14ac:dyDescent="0.3">
      <c r="A2061" t="s">
        <v>4026</v>
      </c>
      <c r="B2061">
        <v>147419472</v>
      </c>
      <c r="C2061">
        <v>46462469</v>
      </c>
      <c r="D2061">
        <v>0.315</v>
      </c>
      <c r="E2061">
        <v>100957003</v>
      </c>
      <c r="F2061">
        <v>0.68500000000000005</v>
      </c>
      <c r="G2061">
        <v>2011</v>
      </c>
    </row>
    <row r="2062" spans="1:7" x14ac:dyDescent="0.3">
      <c r="A2062" t="s">
        <v>4027</v>
      </c>
      <c r="B2062">
        <v>147332697</v>
      </c>
      <c r="C2062">
        <v>54712227</v>
      </c>
      <c r="D2062">
        <v>0.371</v>
      </c>
      <c r="E2062">
        <v>92620470</v>
      </c>
      <c r="F2062">
        <v>0.629</v>
      </c>
      <c r="G2062">
        <v>2011</v>
      </c>
    </row>
    <row r="2063" spans="1:7" x14ac:dyDescent="0.3">
      <c r="A2063" t="s">
        <v>4028</v>
      </c>
      <c r="B2063">
        <v>145051197</v>
      </c>
      <c r="C2063">
        <v>84351197</v>
      </c>
      <c r="D2063">
        <v>0.58199999999999996</v>
      </c>
      <c r="E2063">
        <v>60700000</v>
      </c>
      <c r="F2063">
        <v>0.41799999999999998</v>
      </c>
      <c r="G2063">
        <v>2011</v>
      </c>
    </row>
    <row r="2064" spans="1:7" x14ac:dyDescent="0.3">
      <c r="A2064" t="s">
        <v>4029</v>
      </c>
      <c r="B2064">
        <v>142044638</v>
      </c>
      <c r="C2064">
        <v>54544638</v>
      </c>
      <c r="D2064">
        <v>0.38400000000000001</v>
      </c>
      <c r="E2064">
        <v>87500000</v>
      </c>
      <c r="F2064">
        <v>0.61599999999999999</v>
      </c>
      <c r="G2064">
        <v>2011</v>
      </c>
    </row>
    <row r="2065" spans="1:7" x14ac:dyDescent="0.3">
      <c r="A2065" t="s">
        <v>4030</v>
      </c>
      <c r="B2065">
        <v>136515867</v>
      </c>
      <c r="C2065">
        <v>75658097</v>
      </c>
      <c r="D2065">
        <v>0.55400000000000005</v>
      </c>
      <c r="E2065">
        <v>60857770</v>
      </c>
      <c r="F2065">
        <v>0.44600000000000001</v>
      </c>
      <c r="G2065">
        <v>2011</v>
      </c>
    </row>
    <row r="2066" spans="1:7" x14ac:dyDescent="0.3">
      <c r="A2066" t="s">
        <v>4031</v>
      </c>
      <c r="B2066">
        <v>135710029</v>
      </c>
      <c r="C2066">
        <v>63686397</v>
      </c>
      <c r="D2066">
        <v>0.46899999999999997</v>
      </c>
      <c r="E2066">
        <v>72023632</v>
      </c>
      <c r="F2066">
        <v>0.53100000000000003</v>
      </c>
      <c r="G2066">
        <v>2011</v>
      </c>
    </row>
    <row r="2067" spans="1:7" x14ac:dyDescent="0.3">
      <c r="A2067" t="s">
        <v>4032</v>
      </c>
      <c r="B2067">
        <v>133432856</v>
      </c>
      <c r="C2067">
        <v>44671682</v>
      </c>
      <c r="D2067">
        <v>0.33500000000000002</v>
      </c>
      <c r="E2067">
        <v>88761174</v>
      </c>
      <c r="F2067">
        <v>0.66500000000000004</v>
      </c>
      <c r="G2067">
        <v>2011</v>
      </c>
    </row>
    <row r="2068" spans="1:7" x14ac:dyDescent="0.3">
      <c r="A2068" t="s">
        <v>4033</v>
      </c>
      <c r="B2068">
        <v>132274484</v>
      </c>
      <c r="C2068">
        <v>20374484</v>
      </c>
      <c r="D2068">
        <v>0.154</v>
      </c>
      <c r="E2068">
        <v>111900000</v>
      </c>
      <c r="F2068">
        <v>0.84599999999999997</v>
      </c>
      <c r="G2068">
        <v>2011</v>
      </c>
    </row>
    <row r="2069" spans="1:7" x14ac:dyDescent="0.3">
      <c r="A2069" t="s">
        <v>4034</v>
      </c>
      <c r="B2069">
        <v>120081841</v>
      </c>
      <c r="C2069">
        <v>75624550</v>
      </c>
      <c r="D2069">
        <v>0.63</v>
      </c>
      <c r="E2069">
        <v>44457291</v>
      </c>
      <c r="F2069">
        <v>0.37</v>
      </c>
      <c r="G2069">
        <v>2011</v>
      </c>
    </row>
    <row r="2070" spans="1:7" x14ac:dyDescent="0.3">
      <c r="A2070" t="s">
        <v>4035</v>
      </c>
      <c r="B2070">
        <v>117094902</v>
      </c>
      <c r="C2070">
        <v>58709717</v>
      </c>
      <c r="D2070">
        <v>0.501</v>
      </c>
      <c r="E2070">
        <v>58385185</v>
      </c>
      <c r="F2070">
        <v>0.499</v>
      </c>
      <c r="G2070">
        <v>2011</v>
      </c>
    </row>
    <row r="2071" spans="1:7" x14ac:dyDescent="0.3">
      <c r="A2071" t="s">
        <v>4036</v>
      </c>
      <c r="B2071">
        <v>115890699</v>
      </c>
      <c r="C2071">
        <v>30017992</v>
      </c>
      <c r="D2071">
        <v>0.25900000000000001</v>
      </c>
      <c r="E2071">
        <v>85872707</v>
      </c>
      <c r="F2071">
        <v>0.74099999999999999</v>
      </c>
      <c r="G2071">
        <v>2011</v>
      </c>
    </row>
    <row r="2072" spans="1:7" x14ac:dyDescent="0.3">
      <c r="A2072" t="s">
        <v>4037</v>
      </c>
      <c r="B2072">
        <v>110206216</v>
      </c>
      <c r="C2072">
        <v>75605492</v>
      </c>
      <c r="D2072">
        <v>0.68600000000000005</v>
      </c>
      <c r="E2072">
        <v>34600724</v>
      </c>
      <c r="F2072">
        <v>0.314</v>
      </c>
      <c r="G2072">
        <v>2011</v>
      </c>
    </row>
    <row r="2073" spans="1:7" x14ac:dyDescent="0.3">
      <c r="A2073" t="s">
        <v>4038</v>
      </c>
      <c r="B2073">
        <v>99557032</v>
      </c>
      <c r="C2073">
        <v>54009150</v>
      </c>
      <c r="D2073">
        <v>0.54200000000000004</v>
      </c>
      <c r="E2073">
        <v>45547882</v>
      </c>
      <c r="F2073">
        <v>0.45800000000000002</v>
      </c>
      <c r="G2073">
        <v>2011</v>
      </c>
    </row>
    <row r="2074" spans="1:7" x14ac:dyDescent="0.3">
      <c r="A2074" t="s">
        <v>4039</v>
      </c>
      <c r="B2074">
        <v>99036827</v>
      </c>
      <c r="C2074">
        <v>73013910</v>
      </c>
      <c r="D2074">
        <v>0.73699999999999999</v>
      </c>
      <c r="E2074">
        <v>26022917</v>
      </c>
      <c r="F2074">
        <v>0.26300000000000001</v>
      </c>
      <c r="G2074">
        <v>2011</v>
      </c>
    </row>
    <row r="2075" spans="1:7" x14ac:dyDescent="0.3">
      <c r="A2075" t="s">
        <v>4040</v>
      </c>
      <c r="B2075">
        <v>97984015</v>
      </c>
      <c r="C2075">
        <v>37412945</v>
      </c>
      <c r="D2075">
        <v>0.38200000000000001</v>
      </c>
      <c r="E2075">
        <v>60571070</v>
      </c>
      <c r="F2075">
        <v>0.61799999999999999</v>
      </c>
      <c r="G2075">
        <v>2011</v>
      </c>
    </row>
    <row r="2076" spans="1:7" x14ac:dyDescent="0.3">
      <c r="A2076" t="s">
        <v>4041</v>
      </c>
      <c r="B2076">
        <v>97138686</v>
      </c>
      <c r="C2076">
        <v>38180928</v>
      </c>
      <c r="D2076">
        <v>0.39300000000000002</v>
      </c>
      <c r="E2076">
        <v>58957758</v>
      </c>
      <c r="F2076">
        <v>0.60699999999999998</v>
      </c>
      <c r="G2076">
        <v>2011</v>
      </c>
    </row>
    <row r="2077" spans="1:7" x14ac:dyDescent="0.3">
      <c r="A2077" t="s">
        <v>4042</v>
      </c>
      <c r="B2077">
        <v>96560591</v>
      </c>
      <c r="C2077">
        <v>33047633</v>
      </c>
      <c r="D2077">
        <v>0.34200000000000003</v>
      </c>
      <c r="E2077">
        <v>63512958</v>
      </c>
      <c r="F2077">
        <v>0.65800000000000003</v>
      </c>
      <c r="G2077">
        <v>2011</v>
      </c>
    </row>
    <row r="2078" spans="1:7" x14ac:dyDescent="0.3">
      <c r="A2078" t="s">
        <v>4043</v>
      </c>
      <c r="B2078">
        <v>95932565</v>
      </c>
      <c r="C2078">
        <v>72286779</v>
      </c>
      <c r="D2078">
        <v>0.754</v>
      </c>
      <c r="E2078">
        <v>23645786</v>
      </c>
      <c r="F2078">
        <v>0.246</v>
      </c>
      <c r="G2078">
        <v>2011</v>
      </c>
    </row>
    <row r="2079" spans="1:7" x14ac:dyDescent="0.3">
      <c r="A2079" t="s">
        <v>4044</v>
      </c>
      <c r="B2079">
        <v>91627228</v>
      </c>
      <c r="C2079">
        <v>24827228</v>
      </c>
      <c r="D2079">
        <v>0.27100000000000002</v>
      </c>
      <c r="E2079">
        <v>66800000</v>
      </c>
      <c r="F2079">
        <v>0.72899999999999998</v>
      </c>
      <c r="G2079">
        <v>2011</v>
      </c>
    </row>
    <row r="2080" spans="1:7" x14ac:dyDescent="0.3">
      <c r="A2080" t="s">
        <v>4045</v>
      </c>
      <c r="B2080">
        <v>90260376</v>
      </c>
      <c r="C2080">
        <v>37662162</v>
      </c>
      <c r="D2080">
        <v>0.41699999999999998</v>
      </c>
      <c r="E2080">
        <v>52598214</v>
      </c>
      <c r="F2080">
        <v>0.58299999999999996</v>
      </c>
      <c r="G2080">
        <v>2011</v>
      </c>
    </row>
    <row r="2081" spans="1:7" x14ac:dyDescent="0.3">
      <c r="A2081" t="s">
        <v>4046</v>
      </c>
      <c r="B2081">
        <v>89792502</v>
      </c>
      <c r="C2081">
        <v>36392502</v>
      </c>
      <c r="D2081">
        <v>0.40500000000000003</v>
      </c>
      <c r="E2081">
        <v>53400000</v>
      </c>
      <c r="F2081">
        <v>0.59499999999999997</v>
      </c>
      <c r="G2081">
        <v>2011</v>
      </c>
    </row>
    <row r="2082" spans="1:7" x14ac:dyDescent="0.3">
      <c r="A2082" t="s">
        <v>4047</v>
      </c>
      <c r="B2082">
        <v>88823111</v>
      </c>
      <c r="C2082">
        <v>36000</v>
      </c>
      <c r="D2082">
        <v>0</v>
      </c>
      <c r="E2082">
        <v>88787111</v>
      </c>
      <c r="F2082">
        <v>1</v>
      </c>
      <c r="G2082">
        <v>2011</v>
      </c>
    </row>
    <row r="2083" spans="1:7" x14ac:dyDescent="0.3">
      <c r="A2083" t="s">
        <v>4048</v>
      </c>
      <c r="B2083">
        <v>86752352</v>
      </c>
      <c r="C2083">
        <v>58009200</v>
      </c>
      <c r="D2083">
        <v>0.66900000000000004</v>
      </c>
      <c r="E2083">
        <v>28743152</v>
      </c>
      <c r="F2083">
        <v>0.33100000000000002</v>
      </c>
      <c r="G2083">
        <v>2011</v>
      </c>
    </row>
    <row r="2084" spans="1:7" x14ac:dyDescent="0.3">
      <c r="A2084" t="s">
        <v>4049</v>
      </c>
      <c r="B2084">
        <v>86157237</v>
      </c>
      <c r="C2084">
        <v>45060734</v>
      </c>
      <c r="D2084">
        <v>0.52300000000000002</v>
      </c>
      <c r="E2084">
        <v>41096503</v>
      </c>
      <c r="F2084">
        <v>0.47699999999999998</v>
      </c>
      <c r="G2084">
        <v>2011</v>
      </c>
    </row>
    <row r="2085" spans="1:7" x14ac:dyDescent="0.3">
      <c r="A2085" t="s">
        <v>4050</v>
      </c>
      <c r="B2085">
        <v>85564310</v>
      </c>
      <c r="C2085">
        <v>38538188</v>
      </c>
      <c r="D2085">
        <v>0.45</v>
      </c>
      <c r="E2085">
        <v>47026122</v>
      </c>
      <c r="F2085">
        <v>0.55000000000000004</v>
      </c>
      <c r="G2085">
        <v>2011</v>
      </c>
    </row>
    <row r="2086" spans="1:7" x14ac:dyDescent="0.3">
      <c r="A2086" t="s">
        <v>4051</v>
      </c>
      <c r="B2086">
        <v>84920539</v>
      </c>
      <c r="C2086">
        <v>37306030</v>
      </c>
      <c r="D2086">
        <v>0.439</v>
      </c>
      <c r="E2086">
        <v>47614509</v>
      </c>
      <c r="F2086">
        <v>0.56100000000000005</v>
      </c>
      <c r="G2086">
        <v>2011</v>
      </c>
    </row>
    <row r="2087" spans="1:7" x14ac:dyDescent="0.3">
      <c r="A2087" t="s">
        <v>4052</v>
      </c>
      <c r="B2087">
        <v>82686066</v>
      </c>
      <c r="C2087">
        <v>37915414</v>
      </c>
      <c r="D2087">
        <v>0.45900000000000002</v>
      </c>
      <c r="E2087">
        <v>44770652</v>
      </c>
      <c r="F2087">
        <v>0.54100000000000004</v>
      </c>
      <c r="G2087">
        <v>2011</v>
      </c>
    </row>
    <row r="2088" spans="1:7" x14ac:dyDescent="0.3">
      <c r="A2088" t="s">
        <v>4053</v>
      </c>
      <c r="B2088">
        <v>82087155</v>
      </c>
      <c r="C2088">
        <v>28087155</v>
      </c>
      <c r="D2088">
        <v>0.34200000000000003</v>
      </c>
      <c r="E2088">
        <v>54000000</v>
      </c>
      <c r="F2088">
        <v>0.65800000000000003</v>
      </c>
      <c r="G2088">
        <v>2011</v>
      </c>
    </row>
    <row r="2089" spans="1:7" x14ac:dyDescent="0.3">
      <c r="A2089" t="s">
        <v>4054</v>
      </c>
      <c r="B2089">
        <v>81244605</v>
      </c>
      <c r="C2089">
        <v>24149393</v>
      </c>
      <c r="D2089">
        <v>0.29699999999999999</v>
      </c>
      <c r="E2089">
        <v>57095212</v>
      </c>
      <c r="F2089">
        <v>0.70299999999999996</v>
      </c>
      <c r="G2089">
        <v>2011</v>
      </c>
    </row>
    <row r="2090" spans="1:7" x14ac:dyDescent="0.3">
      <c r="A2090" t="s">
        <v>4055</v>
      </c>
      <c r="B2090">
        <v>78309505</v>
      </c>
      <c r="C2090">
        <v>29137000</v>
      </c>
      <c r="D2090">
        <v>0.372</v>
      </c>
      <c r="E2090">
        <v>49172505</v>
      </c>
      <c r="F2090">
        <v>0.628</v>
      </c>
      <c r="G2090">
        <v>2011</v>
      </c>
    </row>
    <row r="2091" spans="1:7" x14ac:dyDescent="0.3">
      <c r="A2091" t="s">
        <v>4056</v>
      </c>
      <c r="B2091">
        <v>76338111</v>
      </c>
      <c r="C2091">
        <v>40962534</v>
      </c>
      <c r="D2091">
        <v>0.53700000000000003</v>
      </c>
      <c r="E2091">
        <v>35375577</v>
      </c>
      <c r="F2091">
        <v>0.46300000000000002</v>
      </c>
      <c r="G2091">
        <v>2011</v>
      </c>
    </row>
    <row r="2092" spans="1:7" x14ac:dyDescent="0.3">
      <c r="A2092" t="s">
        <v>4057</v>
      </c>
      <c r="B2092">
        <v>76280348</v>
      </c>
      <c r="C2092">
        <v>35061555</v>
      </c>
      <c r="D2092">
        <v>0.46</v>
      </c>
      <c r="E2092">
        <v>41218793</v>
      </c>
      <c r="F2092">
        <v>0.54</v>
      </c>
      <c r="G2092">
        <v>2011</v>
      </c>
    </row>
    <row r="2093" spans="1:7" x14ac:dyDescent="0.3">
      <c r="A2093" t="s">
        <v>4058</v>
      </c>
      <c r="B2093">
        <v>76130093</v>
      </c>
      <c r="C2093">
        <v>29121498</v>
      </c>
      <c r="D2093">
        <v>0.38300000000000001</v>
      </c>
      <c r="E2093">
        <v>47008595</v>
      </c>
      <c r="F2093">
        <v>0.61699999999999999</v>
      </c>
      <c r="G2093">
        <v>2011</v>
      </c>
    </row>
    <row r="2094" spans="1:7" x14ac:dyDescent="0.3">
      <c r="A2094" t="s">
        <v>4059</v>
      </c>
      <c r="B2094">
        <v>75450437</v>
      </c>
      <c r="C2094">
        <v>37081475</v>
      </c>
      <c r="D2094">
        <v>0.49099999999999999</v>
      </c>
      <c r="E2094">
        <v>38368962</v>
      </c>
      <c r="F2094">
        <v>0.50900000000000001</v>
      </c>
      <c r="G2094">
        <v>2011</v>
      </c>
    </row>
    <row r="2095" spans="1:7" x14ac:dyDescent="0.3">
      <c r="A2095" t="s">
        <v>4060</v>
      </c>
      <c r="B2095">
        <v>75055070</v>
      </c>
      <c r="C2095">
        <v>35608245</v>
      </c>
      <c r="D2095">
        <v>0.47399999999999998</v>
      </c>
      <c r="E2095">
        <v>39446825</v>
      </c>
      <c r="F2095">
        <v>0.52600000000000002</v>
      </c>
      <c r="G2095">
        <v>2011</v>
      </c>
    </row>
    <row r="2096" spans="1:7" x14ac:dyDescent="0.3">
      <c r="A2096" t="s">
        <v>4061</v>
      </c>
      <c r="B2096">
        <v>72526996</v>
      </c>
      <c r="C2096">
        <v>52698535</v>
      </c>
      <c r="D2096">
        <v>0.72699999999999998</v>
      </c>
      <c r="E2096">
        <v>19828461</v>
      </c>
      <c r="F2096">
        <v>0.27300000000000002</v>
      </c>
      <c r="G2096">
        <v>2011</v>
      </c>
    </row>
    <row r="2097" spans="1:7" x14ac:dyDescent="0.3">
      <c r="A2097" t="s">
        <v>4062</v>
      </c>
      <c r="B2097">
        <v>69721966</v>
      </c>
      <c r="C2097">
        <v>48475290</v>
      </c>
      <c r="D2097">
        <v>0.69499999999999995</v>
      </c>
      <c r="E2097">
        <v>21246676</v>
      </c>
      <c r="F2097">
        <v>0.30499999999999999</v>
      </c>
      <c r="G2097">
        <v>2011</v>
      </c>
    </row>
    <row r="2098" spans="1:7" x14ac:dyDescent="0.3">
      <c r="A2098" t="s">
        <v>4063</v>
      </c>
      <c r="B2098">
        <v>65100369</v>
      </c>
      <c r="C2098">
        <v>39046489</v>
      </c>
      <c r="D2098">
        <v>0.6</v>
      </c>
      <c r="E2098">
        <v>26053880</v>
      </c>
      <c r="F2098">
        <v>0.4</v>
      </c>
      <c r="G2098">
        <v>2011</v>
      </c>
    </row>
    <row r="2099" spans="1:7" x14ac:dyDescent="0.3">
      <c r="A2099" t="s">
        <v>4064</v>
      </c>
      <c r="B2099">
        <v>64626786</v>
      </c>
      <c r="C2099">
        <v>21443494</v>
      </c>
      <c r="D2099">
        <v>0.33200000000000002</v>
      </c>
      <c r="E2099">
        <v>43183292</v>
      </c>
      <c r="F2099">
        <v>0.66800000000000004</v>
      </c>
      <c r="G2099">
        <v>2011</v>
      </c>
    </row>
    <row r="2100" spans="1:7" x14ac:dyDescent="0.3">
      <c r="A2100" t="s">
        <v>4065</v>
      </c>
      <c r="B2100">
        <v>63782078</v>
      </c>
      <c r="C2100">
        <v>40259119</v>
      </c>
      <c r="D2100">
        <v>0.63100000000000001</v>
      </c>
      <c r="E2100">
        <v>23522959</v>
      </c>
      <c r="F2100">
        <v>0.36899999999999999</v>
      </c>
      <c r="G2100">
        <v>2011</v>
      </c>
    </row>
    <row r="2101" spans="1:7" x14ac:dyDescent="0.3">
      <c r="A2101" t="s">
        <v>4066</v>
      </c>
      <c r="B2101">
        <v>63543328</v>
      </c>
      <c r="C2101">
        <v>51802742</v>
      </c>
      <c r="D2101">
        <v>0.81499999999999995</v>
      </c>
      <c r="E2101">
        <v>11740586</v>
      </c>
      <c r="F2101">
        <v>0.185</v>
      </c>
      <c r="G2101">
        <v>2011</v>
      </c>
    </row>
    <row r="2102" spans="1:7" x14ac:dyDescent="0.3">
      <c r="A2102" t="s">
        <v>4067</v>
      </c>
      <c r="B2102">
        <v>63523283</v>
      </c>
      <c r="C2102">
        <v>21295021</v>
      </c>
      <c r="D2102">
        <v>0.33500000000000002</v>
      </c>
      <c r="E2102">
        <v>42228262</v>
      </c>
      <c r="F2102">
        <v>0.66500000000000004</v>
      </c>
      <c r="G2102">
        <v>2011</v>
      </c>
    </row>
    <row r="2103" spans="1:7" x14ac:dyDescent="0.3">
      <c r="A2103" t="s">
        <v>4068</v>
      </c>
      <c r="B2103">
        <v>63458440</v>
      </c>
      <c r="C2103">
        <v>36665854</v>
      </c>
      <c r="D2103">
        <v>0.57799999999999996</v>
      </c>
      <c r="E2103">
        <v>26792586</v>
      </c>
      <c r="F2103">
        <v>0.42199999999999999</v>
      </c>
      <c r="G2103">
        <v>2011</v>
      </c>
    </row>
    <row r="2104" spans="1:7" x14ac:dyDescent="0.3">
      <c r="A2104" t="s">
        <v>4069</v>
      </c>
      <c r="B2104">
        <v>61459425</v>
      </c>
      <c r="C2104">
        <v>1002895</v>
      </c>
      <c r="D2104">
        <v>1.6E-2</v>
      </c>
      <c r="E2104">
        <v>60456530</v>
      </c>
      <c r="F2104">
        <v>0.98399999999999999</v>
      </c>
      <c r="G2104">
        <v>2011</v>
      </c>
    </row>
    <row r="2105" spans="1:7" x14ac:dyDescent="0.3">
      <c r="A2105" t="s">
        <v>4070</v>
      </c>
      <c r="B2105">
        <v>59389433</v>
      </c>
      <c r="C2105">
        <v>13843771</v>
      </c>
      <c r="D2105">
        <v>0.23300000000000001</v>
      </c>
      <c r="E2105">
        <v>45545662</v>
      </c>
      <c r="F2105">
        <v>0.76700000000000002</v>
      </c>
      <c r="G2105">
        <v>2011</v>
      </c>
    </row>
    <row r="2106" spans="1:7" x14ac:dyDescent="0.3">
      <c r="A2106" t="s">
        <v>4071</v>
      </c>
      <c r="B2106">
        <v>58385840</v>
      </c>
      <c r="C2106">
        <v>13303319</v>
      </c>
      <c r="D2106">
        <v>0.22800000000000001</v>
      </c>
      <c r="E2106">
        <v>45082521</v>
      </c>
      <c r="F2106">
        <v>0.77200000000000002</v>
      </c>
      <c r="G2106">
        <v>2011</v>
      </c>
    </row>
    <row r="2107" spans="1:7" x14ac:dyDescent="0.3">
      <c r="A2107" t="s">
        <v>4072</v>
      </c>
      <c r="B2107">
        <v>58309289</v>
      </c>
      <c r="C2107">
        <v>151000</v>
      </c>
      <c r="D2107">
        <v>3.0000000000000001E-3</v>
      </c>
      <c r="E2107">
        <v>58158289</v>
      </c>
      <c r="F2107">
        <v>0.997</v>
      </c>
      <c r="G2107">
        <v>2011</v>
      </c>
    </row>
    <row r="2108" spans="1:7" x14ac:dyDescent="0.3">
      <c r="A2108" t="s">
        <v>4073</v>
      </c>
      <c r="B2108">
        <v>57084522</v>
      </c>
      <c r="C2108">
        <v>25124966</v>
      </c>
      <c r="D2108">
        <v>0.44</v>
      </c>
      <c r="E2108">
        <v>31959556</v>
      </c>
      <c r="F2108">
        <v>0.56000000000000005</v>
      </c>
      <c r="G2108">
        <v>2011</v>
      </c>
    </row>
    <row r="2109" spans="1:7" x14ac:dyDescent="0.3">
      <c r="A2109" t="s">
        <v>4074</v>
      </c>
      <c r="B2109">
        <v>55362705</v>
      </c>
      <c r="C2109">
        <v>17529157</v>
      </c>
      <c r="D2109">
        <v>0.317</v>
      </c>
      <c r="E2109">
        <v>37833548</v>
      </c>
      <c r="F2109">
        <v>0.68300000000000005</v>
      </c>
      <c r="G2109">
        <v>2011</v>
      </c>
    </row>
    <row r="2110" spans="1:7" x14ac:dyDescent="0.3">
      <c r="A2110" t="s">
        <v>4075</v>
      </c>
      <c r="B2110">
        <v>55247881</v>
      </c>
      <c r="C2110">
        <v>31847881</v>
      </c>
      <c r="D2110">
        <v>0.57599999999999996</v>
      </c>
      <c r="E2110">
        <v>23400000</v>
      </c>
      <c r="F2110">
        <v>0.42399999999999999</v>
      </c>
      <c r="G2110">
        <v>2011</v>
      </c>
    </row>
    <row r="2111" spans="1:7" x14ac:dyDescent="0.3">
      <c r="A2111" t="s">
        <v>4076</v>
      </c>
      <c r="B2111">
        <v>54161287</v>
      </c>
      <c r="C2111">
        <v>53345287</v>
      </c>
      <c r="D2111">
        <v>0.98499999999999999</v>
      </c>
      <c r="E2111">
        <v>816000</v>
      </c>
      <c r="F2111">
        <v>1.4999999999999999E-2</v>
      </c>
      <c r="G2111">
        <v>2011</v>
      </c>
    </row>
    <row r="2112" spans="1:7" x14ac:dyDescent="0.3">
      <c r="A2112" t="s">
        <v>4077</v>
      </c>
      <c r="B2112">
        <v>50587661</v>
      </c>
      <c r="C2112">
        <v>251200</v>
      </c>
      <c r="D2112">
        <v>5.0000000000000001E-3</v>
      </c>
      <c r="E2112">
        <v>50336461</v>
      </c>
      <c r="F2112">
        <v>0.995</v>
      </c>
      <c r="G2112">
        <v>2011</v>
      </c>
    </row>
    <row r="2113" spans="1:7" x14ac:dyDescent="0.3">
      <c r="A2113" t="s">
        <v>4078</v>
      </c>
      <c r="B2113">
        <v>49871429</v>
      </c>
      <c r="C2113">
        <v>26692846</v>
      </c>
      <c r="D2113">
        <v>0.53500000000000003</v>
      </c>
      <c r="E2113">
        <v>23178583</v>
      </c>
      <c r="F2113">
        <v>0.46500000000000002</v>
      </c>
      <c r="G2113">
        <v>2011</v>
      </c>
    </row>
    <row r="2114" spans="1:7" x14ac:dyDescent="0.3">
      <c r="A2114" t="s">
        <v>4079</v>
      </c>
      <c r="B2114">
        <v>48147945</v>
      </c>
      <c r="C2114">
        <v>33035397</v>
      </c>
      <c r="D2114">
        <v>0.68600000000000005</v>
      </c>
      <c r="E2114">
        <v>15112548</v>
      </c>
      <c r="F2114">
        <v>0.314</v>
      </c>
      <c r="G2114">
        <v>2011</v>
      </c>
    </row>
    <row r="2115" spans="1:7" x14ac:dyDescent="0.3">
      <c r="A2115" t="s">
        <v>4080</v>
      </c>
      <c r="B2115">
        <v>47120948</v>
      </c>
      <c r="C2115">
        <v>43853424</v>
      </c>
      <c r="D2115">
        <v>0.93100000000000005</v>
      </c>
      <c r="E2115">
        <v>3267524</v>
      </c>
      <c r="F2115">
        <v>6.9000000000000006E-2</v>
      </c>
      <c r="G2115">
        <v>2011</v>
      </c>
    </row>
    <row r="2116" spans="1:7" x14ac:dyDescent="0.3">
      <c r="A2116" t="s">
        <v>4081</v>
      </c>
      <c r="B2116">
        <v>45636368</v>
      </c>
      <c r="C2116">
        <v>31177548</v>
      </c>
      <c r="D2116">
        <v>0.68300000000000005</v>
      </c>
      <c r="E2116">
        <v>14458820</v>
      </c>
      <c r="F2116">
        <v>0.317</v>
      </c>
      <c r="G2116">
        <v>2011</v>
      </c>
    </row>
    <row r="2117" spans="1:7" x14ac:dyDescent="0.3">
      <c r="A2117" t="s">
        <v>4082</v>
      </c>
      <c r="B2117">
        <v>43202283</v>
      </c>
      <c r="C2117">
        <v>27865571</v>
      </c>
      <c r="D2117">
        <v>0.64500000000000002</v>
      </c>
      <c r="E2117">
        <v>15336712</v>
      </c>
      <c r="F2117">
        <v>0.35499999999999998</v>
      </c>
      <c r="G2117">
        <v>2011</v>
      </c>
    </row>
    <row r="2118" spans="1:7" x14ac:dyDescent="0.3">
      <c r="A2118" t="s">
        <v>4083</v>
      </c>
      <c r="B2118">
        <v>42741494</v>
      </c>
      <c r="C2118">
        <v>66099</v>
      </c>
      <c r="D2118">
        <v>2E-3</v>
      </c>
      <c r="E2118">
        <v>42675395</v>
      </c>
      <c r="F2118">
        <v>0.998</v>
      </c>
      <c r="G2118">
        <v>2011</v>
      </c>
    </row>
    <row r="2119" spans="1:7" x14ac:dyDescent="0.3">
      <c r="A2119" t="s">
        <v>4084</v>
      </c>
      <c r="B2119">
        <v>41644475</v>
      </c>
      <c r="C2119">
        <v>25978556</v>
      </c>
      <c r="D2119">
        <v>0.624</v>
      </c>
      <c r="E2119">
        <v>15665919</v>
      </c>
      <c r="F2119">
        <v>0.376</v>
      </c>
      <c r="G2119">
        <v>2011</v>
      </c>
    </row>
    <row r="2120" spans="1:7" x14ac:dyDescent="0.3">
      <c r="A2120" t="s">
        <v>4085</v>
      </c>
      <c r="B2120">
        <v>41363927</v>
      </c>
      <c r="C2120">
        <v>18877153</v>
      </c>
      <c r="D2120">
        <v>0.45600000000000002</v>
      </c>
      <c r="E2120">
        <v>22486774</v>
      </c>
      <c r="F2120">
        <v>0.54400000000000004</v>
      </c>
      <c r="G2120">
        <v>2011</v>
      </c>
    </row>
    <row r="2121" spans="1:7" x14ac:dyDescent="0.3">
      <c r="A2121" t="s">
        <v>4086</v>
      </c>
      <c r="B2121">
        <v>41097853</v>
      </c>
      <c r="C2121">
        <v>35014192</v>
      </c>
      <c r="D2121">
        <v>0.85199999999999998</v>
      </c>
      <c r="E2121">
        <v>6083661</v>
      </c>
      <c r="F2121">
        <v>0.14799999999999999</v>
      </c>
      <c r="G2121">
        <v>2011</v>
      </c>
    </row>
    <row r="2122" spans="1:7" x14ac:dyDescent="0.3">
      <c r="A2122" t="s">
        <v>4087</v>
      </c>
      <c r="B2122">
        <v>41002607</v>
      </c>
      <c r="C2122">
        <v>18302607</v>
      </c>
      <c r="D2122">
        <v>0.44600000000000001</v>
      </c>
      <c r="E2122">
        <v>22700000</v>
      </c>
      <c r="F2122">
        <v>0.55400000000000005</v>
      </c>
      <c r="G2122">
        <v>2011</v>
      </c>
    </row>
    <row r="2123" spans="1:7" x14ac:dyDescent="0.3">
      <c r="A2123" t="s">
        <v>4088</v>
      </c>
      <c r="B2123">
        <v>40909909</v>
      </c>
      <c r="C2123">
        <v>10721033</v>
      </c>
      <c r="D2123">
        <v>0.26200000000000001</v>
      </c>
      <c r="E2123">
        <v>30188876</v>
      </c>
      <c r="F2123">
        <v>0.73799999999999999</v>
      </c>
      <c r="G2123">
        <v>2011</v>
      </c>
    </row>
    <row r="2124" spans="1:7" x14ac:dyDescent="0.3">
      <c r="A2124" t="s">
        <v>4089</v>
      </c>
      <c r="B2124">
        <v>40662632</v>
      </c>
      <c r="C2124">
        <v>37053924</v>
      </c>
      <c r="D2124">
        <v>0.91100000000000003</v>
      </c>
      <c r="E2124">
        <v>3608708</v>
      </c>
      <c r="F2124">
        <v>8.8999999999999996E-2</v>
      </c>
      <c r="G2124">
        <v>2011</v>
      </c>
    </row>
    <row r="2125" spans="1:7" x14ac:dyDescent="0.3">
      <c r="A2125" t="s">
        <v>4090</v>
      </c>
      <c r="B2125">
        <v>40492652</v>
      </c>
      <c r="C2125">
        <v>37300000</v>
      </c>
      <c r="D2125">
        <v>0.92100000000000004</v>
      </c>
      <c r="E2125">
        <v>3192652</v>
      </c>
      <c r="F2125">
        <v>7.9000000000000001E-2</v>
      </c>
      <c r="G2125">
        <v>2011</v>
      </c>
    </row>
    <row r="2126" spans="1:7" x14ac:dyDescent="0.3">
      <c r="A2126" t="s">
        <v>4091</v>
      </c>
      <c r="B2126">
        <v>39984400</v>
      </c>
      <c r="C2126">
        <v>21302340</v>
      </c>
      <c r="D2126">
        <v>0.53300000000000003</v>
      </c>
      <c r="E2126">
        <v>18682060</v>
      </c>
      <c r="F2126">
        <v>0.46700000000000003</v>
      </c>
      <c r="G2126">
        <v>2011</v>
      </c>
    </row>
    <row r="2127" spans="1:7" x14ac:dyDescent="0.3">
      <c r="A2127" t="s">
        <v>4092</v>
      </c>
      <c r="B2127">
        <v>39782683</v>
      </c>
      <c r="C2127">
        <v>23186769</v>
      </c>
      <c r="D2127">
        <v>0.58299999999999996</v>
      </c>
      <c r="E2127">
        <v>16595914</v>
      </c>
      <c r="F2127">
        <v>0.41699999999999998</v>
      </c>
      <c r="G2127">
        <v>2011</v>
      </c>
    </row>
    <row r="2128" spans="1:7" x14ac:dyDescent="0.3">
      <c r="A2128" t="s">
        <v>4093</v>
      </c>
      <c r="B2128">
        <v>39233678</v>
      </c>
      <c r="C2128">
        <v>21392758</v>
      </c>
      <c r="D2128">
        <v>0.54500000000000004</v>
      </c>
      <c r="E2128">
        <v>17840920</v>
      </c>
      <c r="F2128">
        <v>0.45500000000000002</v>
      </c>
      <c r="G2128">
        <v>2011</v>
      </c>
    </row>
    <row r="2129" spans="1:7" x14ac:dyDescent="0.3">
      <c r="A2129" t="s">
        <v>4094</v>
      </c>
      <c r="B2129">
        <v>38269529</v>
      </c>
      <c r="C2129">
        <v>24046682</v>
      </c>
      <c r="D2129">
        <v>0.628</v>
      </c>
      <c r="E2129">
        <v>14222847</v>
      </c>
      <c r="F2129">
        <v>0.372</v>
      </c>
      <c r="G2129">
        <v>2011</v>
      </c>
    </row>
    <row r="2130" spans="1:7" x14ac:dyDescent="0.3">
      <c r="A2130" t="s">
        <v>4095</v>
      </c>
      <c r="B2130">
        <v>38158601</v>
      </c>
      <c r="C2130">
        <v>37295394</v>
      </c>
      <c r="D2130">
        <v>0.97699999999999998</v>
      </c>
      <c r="E2130">
        <v>863207</v>
      </c>
      <c r="F2130">
        <v>2.3E-2</v>
      </c>
      <c r="G2130">
        <v>2011</v>
      </c>
    </row>
    <row r="2131" spans="1:7" x14ac:dyDescent="0.3">
      <c r="A2131" t="s">
        <v>4096</v>
      </c>
      <c r="B2131">
        <v>38080789</v>
      </c>
      <c r="C2131">
        <v>26414527</v>
      </c>
      <c r="D2131">
        <v>0.69399999999999995</v>
      </c>
      <c r="E2131">
        <v>11666262</v>
      </c>
      <c r="F2131">
        <v>0.30599999999999999</v>
      </c>
      <c r="G2131">
        <v>2011</v>
      </c>
    </row>
    <row r="2132" spans="1:7" x14ac:dyDescent="0.3">
      <c r="A2132" t="s">
        <v>4097</v>
      </c>
      <c r="B2132">
        <v>37989684</v>
      </c>
      <c r="C2132">
        <v>19490041</v>
      </c>
      <c r="D2132">
        <v>0.51300000000000001</v>
      </c>
      <c r="E2132">
        <v>18499643</v>
      </c>
      <c r="F2132">
        <v>0.48699999999999999</v>
      </c>
      <c r="G2132">
        <v>2011</v>
      </c>
    </row>
    <row r="2133" spans="1:7" x14ac:dyDescent="0.3">
      <c r="A2133" t="s">
        <v>4098</v>
      </c>
      <c r="B2133">
        <v>36192775</v>
      </c>
      <c r="C2133">
        <v>35061031</v>
      </c>
      <c r="D2133">
        <v>0.96899999999999997</v>
      </c>
      <c r="E2133">
        <v>1131744</v>
      </c>
      <c r="F2133">
        <v>3.1E-2</v>
      </c>
      <c r="G2133">
        <v>2011</v>
      </c>
    </row>
    <row r="2134" spans="1:7" x14ac:dyDescent="0.3">
      <c r="A2134" t="s">
        <v>4099</v>
      </c>
      <c r="B2134">
        <v>35911689</v>
      </c>
      <c r="C2134">
        <v>2511689</v>
      </c>
      <c r="D2134">
        <v>7.0000000000000007E-2</v>
      </c>
      <c r="E2134">
        <v>33400000</v>
      </c>
      <c r="F2134">
        <v>0.93</v>
      </c>
      <c r="G2134">
        <v>2011</v>
      </c>
    </row>
    <row r="2135" spans="1:7" x14ac:dyDescent="0.3">
      <c r="A2135" t="s">
        <v>4100</v>
      </c>
      <c r="B2135">
        <v>35185884</v>
      </c>
      <c r="C2135">
        <v>34522221</v>
      </c>
      <c r="D2135">
        <v>0.98099999999999998</v>
      </c>
      <c r="E2135">
        <v>663663</v>
      </c>
      <c r="F2135">
        <v>1.9E-2</v>
      </c>
      <c r="G2135">
        <v>2011</v>
      </c>
    </row>
    <row r="2136" spans="1:7" x14ac:dyDescent="0.3">
      <c r="A2136" t="s">
        <v>4101</v>
      </c>
      <c r="B2136">
        <v>35057696</v>
      </c>
      <c r="C2136">
        <v>14600347</v>
      </c>
      <c r="D2136">
        <v>0.41599999999999998</v>
      </c>
      <c r="E2136">
        <v>20457349</v>
      </c>
      <c r="F2136">
        <v>0.58399999999999996</v>
      </c>
      <c r="G2136">
        <v>2011</v>
      </c>
    </row>
    <row r="2137" spans="1:7" x14ac:dyDescent="0.3">
      <c r="A2137" t="s">
        <v>4102</v>
      </c>
      <c r="B2137">
        <v>34942188</v>
      </c>
      <c r="C2137">
        <v>30441326</v>
      </c>
      <c r="D2137">
        <v>0.871</v>
      </c>
      <c r="E2137">
        <v>4500862</v>
      </c>
      <c r="F2137">
        <v>0.129</v>
      </c>
      <c r="G2137">
        <v>2011</v>
      </c>
    </row>
    <row r="2138" spans="1:7" x14ac:dyDescent="0.3">
      <c r="A2138" t="s">
        <v>4103</v>
      </c>
      <c r="B2138">
        <v>34710627</v>
      </c>
      <c r="C2138">
        <v>11242660</v>
      </c>
      <c r="D2138">
        <v>0.32400000000000001</v>
      </c>
      <c r="E2138">
        <v>23467967</v>
      </c>
      <c r="F2138">
        <v>0.67600000000000005</v>
      </c>
      <c r="G2138">
        <v>2011</v>
      </c>
    </row>
    <row r="2139" spans="1:7" x14ac:dyDescent="0.3">
      <c r="A2139" t="s">
        <v>4104</v>
      </c>
      <c r="B2139">
        <v>33678406</v>
      </c>
      <c r="C2139">
        <v>3185812</v>
      </c>
      <c r="D2139">
        <v>9.5000000000000001E-2</v>
      </c>
      <c r="E2139">
        <v>30492594</v>
      </c>
      <c r="F2139">
        <v>0.90500000000000003</v>
      </c>
      <c r="G2139">
        <v>2011</v>
      </c>
    </row>
    <row r="2140" spans="1:7" x14ac:dyDescent="0.3">
      <c r="A2140" t="s">
        <v>4105</v>
      </c>
      <c r="B2140">
        <v>31516209</v>
      </c>
      <c r="C2140">
        <v>1834384</v>
      </c>
      <c r="D2140">
        <v>5.8000000000000003E-2</v>
      </c>
      <c r="E2140">
        <v>29681825</v>
      </c>
      <c r="F2140">
        <v>0.94199999999999995</v>
      </c>
      <c r="G2140">
        <v>2011</v>
      </c>
    </row>
    <row r="2141" spans="1:7" x14ac:dyDescent="0.3">
      <c r="A2141" t="s">
        <v>4106</v>
      </c>
      <c r="B2141">
        <v>31505287</v>
      </c>
      <c r="C2141">
        <v>16928670</v>
      </c>
      <c r="D2141">
        <v>0.53700000000000003</v>
      </c>
      <c r="E2141">
        <v>14576617</v>
      </c>
      <c r="F2141">
        <v>0.46300000000000002</v>
      </c>
      <c r="G2141">
        <v>2011</v>
      </c>
    </row>
    <row r="2142" spans="1:7" x14ac:dyDescent="0.3">
      <c r="A2142" t="s">
        <v>4107</v>
      </c>
      <c r="B2142">
        <v>31410151</v>
      </c>
      <c r="C2142">
        <v>9662284</v>
      </c>
      <c r="D2142">
        <v>0.308</v>
      </c>
      <c r="E2142">
        <v>21747867</v>
      </c>
      <c r="F2142">
        <v>0.69199999999999995</v>
      </c>
      <c r="G2142">
        <v>2011</v>
      </c>
    </row>
    <row r="2143" spans="1:7" x14ac:dyDescent="0.3">
      <c r="A2143" t="s">
        <v>4108</v>
      </c>
      <c r="B2143">
        <v>30857747</v>
      </c>
      <c r="C2143">
        <v>15428747</v>
      </c>
      <c r="D2143">
        <v>0.5</v>
      </c>
      <c r="E2143">
        <v>15429000</v>
      </c>
      <c r="F2143">
        <v>0.5</v>
      </c>
      <c r="G2143">
        <v>2011</v>
      </c>
    </row>
    <row r="2144" spans="1:7" x14ac:dyDescent="0.3">
      <c r="A2144" t="s">
        <v>4109</v>
      </c>
      <c r="B2144">
        <v>30519436</v>
      </c>
      <c r="C2144">
        <v>5704709</v>
      </c>
      <c r="D2144">
        <v>0.187</v>
      </c>
      <c r="E2144">
        <v>24814727</v>
      </c>
      <c r="F2144">
        <v>0.81299999999999994</v>
      </c>
      <c r="G2144">
        <v>2011</v>
      </c>
    </row>
    <row r="2145" spans="1:7" x14ac:dyDescent="0.3">
      <c r="A2145" t="s">
        <v>4110</v>
      </c>
      <c r="B2145">
        <v>30426096</v>
      </c>
      <c r="C2145">
        <v>14011084</v>
      </c>
      <c r="D2145">
        <v>0.46</v>
      </c>
      <c r="E2145">
        <v>16415012</v>
      </c>
      <c r="F2145">
        <v>0.54</v>
      </c>
      <c r="G2145">
        <v>2011</v>
      </c>
    </row>
    <row r="2146" spans="1:7" x14ac:dyDescent="0.3">
      <c r="A2146" t="s">
        <v>4111</v>
      </c>
      <c r="B2146">
        <v>30134958</v>
      </c>
      <c r="C2146">
        <v>13109815</v>
      </c>
      <c r="D2146">
        <v>0.435</v>
      </c>
      <c r="E2146">
        <v>17025143</v>
      </c>
      <c r="F2146">
        <v>0.56499999999999995</v>
      </c>
      <c r="G2146">
        <v>2011</v>
      </c>
    </row>
    <row r="2147" spans="1:7" x14ac:dyDescent="0.3">
      <c r="A2147" t="s">
        <v>4112</v>
      </c>
      <c r="B2147">
        <v>30035601</v>
      </c>
      <c r="C2147">
        <v>2547047</v>
      </c>
      <c r="D2147">
        <v>8.5000000000000006E-2</v>
      </c>
      <c r="E2147">
        <v>27488554</v>
      </c>
      <c r="F2147">
        <v>0.91500000000000004</v>
      </c>
      <c r="G2147">
        <v>2011</v>
      </c>
    </row>
    <row r="2148" spans="1:7" x14ac:dyDescent="0.3">
      <c r="A2148" t="s">
        <v>4113</v>
      </c>
      <c r="B2148">
        <v>28013733</v>
      </c>
      <c r="C2148">
        <v>21596445</v>
      </c>
      <c r="D2148">
        <v>0.77100000000000002</v>
      </c>
      <c r="E2148">
        <v>6417288</v>
      </c>
      <c r="F2148">
        <v>0.22900000000000001</v>
      </c>
      <c r="G2148">
        <v>2011</v>
      </c>
    </row>
    <row r="2149" spans="1:7" x14ac:dyDescent="0.3">
      <c r="A2149" t="s">
        <v>4114</v>
      </c>
      <c r="B2149">
        <v>27533970</v>
      </c>
      <c r="C2149">
        <v>719823</v>
      </c>
      <c r="D2149">
        <v>2.5999999999999999E-2</v>
      </c>
      <c r="E2149">
        <v>26814147</v>
      </c>
      <c r="F2149">
        <v>0.97399999999999998</v>
      </c>
      <c r="G2149">
        <v>2011</v>
      </c>
    </row>
    <row r="2150" spans="1:7" x14ac:dyDescent="0.3">
      <c r="A2150" t="s">
        <v>4115</v>
      </c>
      <c r="B2150">
        <v>26236153</v>
      </c>
      <c r="C2150">
        <v>17687709</v>
      </c>
      <c r="D2150">
        <v>0.67400000000000004</v>
      </c>
      <c r="E2150">
        <v>8548444</v>
      </c>
      <c r="F2150">
        <v>0.32600000000000001</v>
      </c>
      <c r="G2150">
        <v>2011</v>
      </c>
    </row>
    <row r="2151" spans="1:7" x14ac:dyDescent="0.3">
      <c r="A2151" t="s">
        <v>4116</v>
      </c>
      <c r="B2151">
        <v>25804448</v>
      </c>
      <c r="C2151">
        <v>24816118</v>
      </c>
      <c r="D2151">
        <v>0.96199999999999997</v>
      </c>
      <c r="E2151">
        <v>988330</v>
      </c>
      <c r="F2151">
        <v>3.7999999999999999E-2</v>
      </c>
      <c r="G2151">
        <v>2011</v>
      </c>
    </row>
    <row r="2152" spans="1:7" x14ac:dyDescent="0.3">
      <c r="A2152" t="s">
        <v>4117</v>
      </c>
      <c r="B2152">
        <v>24663361</v>
      </c>
      <c r="C2152">
        <v>955148</v>
      </c>
      <c r="D2152">
        <v>3.9E-2</v>
      </c>
      <c r="E2152">
        <v>23708213</v>
      </c>
      <c r="F2152">
        <v>0.96099999999999997</v>
      </c>
      <c r="G2152">
        <v>2011</v>
      </c>
    </row>
    <row r="2153" spans="1:7" x14ac:dyDescent="0.3">
      <c r="A2153" t="s">
        <v>4118</v>
      </c>
      <c r="B2153">
        <v>23308615</v>
      </c>
      <c r="C2153">
        <v>13657115</v>
      </c>
      <c r="D2153">
        <v>0.58599999999999997</v>
      </c>
      <c r="E2153">
        <v>9651500</v>
      </c>
      <c r="F2153">
        <v>0.41399999999999998</v>
      </c>
      <c r="G2153">
        <v>2011</v>
      </c>
    </row>
    <row r="2154" spans="1:7" x14ac:dyDescent="0.3">
      <c r="A2154" t="s">
        <v>4119</v>
      </c>
      <c r="B2154">
        <v>23167844</v>
      </c>
      <c r="C2154">
        <v>10143779</v>
      </c>
      <c r="D2154">
        <v>0.438</v>
      </c>
      <c r="E2154">
        <v>13024065</v>
      </c>
      <c r="F2154">
        <v>0.56200000000000006</v>
      </c>
      <c r="G2154">
        <v>2011</v>
      </c>
    </row>
    <row r="2155" spans="1:7" x14ac:dyDescent="0.3">
      <c r="A2155" t="s">
        <v>4120</v>
      </c>
      <c r="B2155">
        <v>22939027</v>
      </c>
      <c r="C2155">
        <v>16311571</v>
      </c>
      <c r="D2155">
        <v>0.71099999999999997</v>
      </c>
      <c r="E2155">
        <v>6627456</v>
      </c>
      <c r="F2155">
        <v>0.28899999999999998</v>
      </c>
      <c r="G2155">
        <v>2011</v>
      </c>
    </row>
    <row r="2156" spans="1:7" x14ac:dyDescent="0.3">
      <c r="A2156" t="s">
        <v>4121</v>
      </c>
      <c r="B2156">
        <v>22926076</v>
      </c>
      <c r="C2156">
        <v>7099055</v>
      </c>
      <c r="D2156">
        <v>0.31</v>
      </c>
      <c r="E2156">
        <v>15827021</v>
      </c>
      <c r="F2156">
        <v>0.69</v>
      </c>
      <c r="G2156">
        <v>2011</v>
      </c>
    </row>
    <row r="2157" spans="1:7" x14ac:dyDescent="0.3">
      <c r="A2157" t="s">
        <v>4122</v>
      </c>
      <c r="B2157">
        <v>20629645</v>
      </c>
      <c r="C2157">
        <v>11018</v>
      </c>
      <c r="D2157">
        <v>0</v>
      </c>
      <c r="E2157">
        <v>20618627</v>
      </c>
      <c r="F2157">
        <v>0.999</v>
      </c>
      <c r="G2157">
        <v>2011</v>
      </c>
    </row>
    <row r="2158" spans="1:7" x14ac:dyDescent="0.3">
      <c r="A2158" t="s">
        <v>4123</v>
      </c>
      <c r="B2158">
        <v>20590872</v>
      </c>
      <c r="C2158">
        <v>211440</v>
      </c>
      <c r="D2158">
        <v>0.01</v>
      </c>
      <c r="E2158">
        <v>20379432</v>
      </c>
      <c r="F2158">
        <v>0.99</v>
      </c>
      <c r="G2158">
        <v>2011</v>
      </c>
    </row>
    <row r="2159" spans="1:7" x14ac:dyDescent="0.3">
      <c r="A2159" t="s">
        <v>4124</v>
      </c>
      <c r="B2159">
        <v>2048359754</v>
      </c>
      <c r="C2159">
        <v>678815482</v>
      </c>
      <c r="D2159">
        <v>0.33100000000000002</v>
      </c>
      <c r="E2159">
        <v>1369544272</v>
      </c>
      <c r="F2159">
        <v>0.66900000000000004</v>
      </c>
      <c r="G2159">
        <v>2018</v>
      </c>
    </row>
    <row r="2160" spans="1:7" x14ac:dyDescent="0.3">
      <c r="A2160" t="s">
        <v>4125</v>
      </c>
      <c r="B2160">
        <v>1346913161</v>
      </c>
      <c r="C2160">
        <v>700059566</v>
      </c>
      <c r="D2160">
        <v>0.52</v>
      </c>
      <c r="E2160">
        <v>646853595</v>
      </c>
      <c r="F2160">
        <v>0.48</v>
      </c>
      <c r="G2160">
        <v>2018</v>
      </c>
    </row>
    <row r="2161" spans="1:7" x14ac:dyDescent="0.3">
      <c r="A2161" t="s">
        <v>4126</v>
      </c>
      <c r="B2161">
        <v>1308467944</v>
      </c>
      <c r="C2161">
        <v>417719760</v>
      </c>
      <c r="D2161">
        <v>0.31900000000000001</v>
      </c>
      <c r="E2161">
        <v>890748184</v>
      </c>
      <c r="F2161">
        <v>0.68100000000000005</v>
      </c>
      <c r="G2161">
        <v>2018</v>
      </c>
    </row>
    <row r="2162" spans="1:7" x14ac:dyDescent="0.3">
      <c r="A2162" t="s">
        <v>4127</v>
      </c>
      <c r="B2162">
        <v>1242805359</v>
      </c>
      <c r="C2162">
        <v>608581744</v>
      </c>
      <c r="D2162">
        <v>0.49</v>
      </c>
      <c r="E2162">
        <v>634223615</v>
      </c>
      <c r="F2162">
        <v>0.51</v>
      </c>
      <c r="G2162">
        <v>2018</v>
      </c>
    </row>
    <row r="2163" spans="1:7" x14ac:dyDescent="0.3">
      <c r="A2163" t="s">
        <v>4128</v>
      </c>
      <c r="B2163">
        <v>1151961807</v>
      </c>
      <c r="C2163">
        <v>335061807</v>
      </c>
      <c r="D2163">
        <v>0.29099999999999998</v>
      </c>
      <c r="E2163">
        <v>816900000</v>
      </c>
      <c r="F2163">
        <v>0.70899999999999996</v>
      </c>
      <c r="G2163">
        <v>2018</v>
      </c>
    </row>
    <row r="2164" spans="1:7" x14ac:dyDescent="0.3">
      <c r="A2164" t="s">
        <v>4129</v>
      </c>
      <c r="B2164">
        <v>903655259</v>
      </c>
      <c r="C2164">
        <v>216428042</v>
      </c>
      <c r="D2164">
        <v>0.24</v>
      </c>
      <c r="E2164">
        <v>687227217</v>
      </c>
      <c r="F2164">
        <v>0.76</v>
      </c>
      <c r="G2164">
        <v>2018</v>
      </c>
    </row>
    <row r="2165" spans="1:7" x14ac:dyDescent="0.3">
      <c r="A2165" t="s">
        <v>4130</v>
      </c>
      <c r="B2165">
        <v>856085151</v>
      </c>
      <c r="C2165">
        <v>213515506</v>
      </c>
      <c r="D2165">
        <v>0.249</v>
      </c>
      <c r="E2165">
        <v>642569645</v>
      </c>
      <c r="F2165">
        <v>0.751</v>
      </c>
      <c r="G2165">
        <v>2018</v>
      </c>
    </row>
    <row r="2166" spans="1:7" x14ac:dyDescent="0.3">
      <c r="A2166" t="s">
        <v>4131</v>
      </c>
      <c r="B2166">
        <v>791115104</v>
      </c>
      <c r="C2166">
        <v>220159104</v>
      </c>
      <c r="D2166">
        <v>0.27800000000000002</v>
      </c>
      <c r="E2166">
        <v>570956000</v>
      </c>
      <c r="F2166">
        <v>0.72199999999999998</v>
      </c>
      <c r="G2166">
        <v>2018</v>
      </c>
    </row>
    <row r="2167" spans="1:7" x14ac:dyDescent="0.3">
      <c r="A2167" t="s">
        <v>4132</v>
      </c>
      <c r="B2167">
        <v>734546611</v>
      </c>
      <c r="C2167">
        <v>318491426</v>
      </c>
      <c r="D2167">
        <v>0.434</v>
      </c>
      <c r="E2167">
        <v>416055185</v>
      </c>
      <c r="F2167">
        <v>0.56599999999999995</v>
      </c>
      <c r="G2167">
        <v>2018</v>
      </c>
    </row>
    <row r="2168" spans="1:7" x14ac:dyDescent="0.3">
      <c r="A2168" t="s">
        <v>4133</v>
      </c>
      <c r="B2168">
        <v>655755901</v>
      </c>
      <c r="C2168">
        <v>159555901</v>
      </c>
      <c r="D2168">
        <v>0.24299999999999999</v>
      </c>
      <c r="E2168">
        <v>496200000</v>
      </c>
      <c r="F2168">
        <v>0.75700000000000001</v>
      </c>
      <c r="G2168">
        <v>2018</v>
      </c>
    </row>
    <row r="2169" spans="1:7" x14ac:dyDescent="0.3">
      <c r="A2169" t="s">
        <v>4134</v>
      </c>
      <c r="B2169">
        <v>622674139</v>
      </c>
      <c r="C2169">
        <v>216648740</v>
      </c>
      <c r="D2169">
        <v>0.34799999999999998</v>
      </c>
      <c r="E2169">
        <v>406025399</v>
      </c>
      <c r="F2169">
        <v>0.65200000000000002</v>
      </c>
      <c r="G2169">
        <v>2018</v>
      </c>
    </row>
    <row r="2170" spans="1:7" x14ac:dyDescent="0.3">
      <c r="A2170" t="s">
        <v>4135</v>
      </c>
      <c r="B2170">
        <v>583490172</v>
      </c>
      <c r="C2170">
        <v>137690172</v>
      </c>
      <c r="D2170">
        <v>0.23599999999999999</v>
      </c>
      <c r="E2170">
        <v>445800000</v>
      </c>
      <c r="F2170">
        <v>0.76400000000000001</v>
      </c>
      <c r="G2170">
        <v>2018</v>
      </c>
    </row>
    <row r="2171" spans="1:7" x14ac:dyDescent="0.3">
      <c r="A2171" t="s">
        <v>4136</v>
      </c>
      <c r="B2171">
        <v>579330426</v>
      </c>
      <c r="C2171">
        <v>1543547</v>
      </c>
      <c r="D2171">
        <v>3.0000000000000001E-3</v>
      </c>
      <c r="E2171">
        <v>577786879</v>
      </c>
      <c r="F2171">
        <v>0.997</v>
      </c>
      <c r="G2171">
        <v>2018</v>
      </c>
    </row>
    <row r="2172" spans="1:7" x14ac:dyDescent="0.3">
      <c r="A2172" t="s">
        <v>4137</v>
      </c>
      <c r="B2172">
        <v>544185156</v>
      </c>
      <c r="C2172">
        <v>1983984</v>
      </c>
      <c r="D2172">
        <v>4.0000000000000001E-3</v>
      </c>
      <c r="E2172">
        <v>542201172</v>
      </c>
      <c r="F2172">
        <v>0.996</v>
      </c>
      <c r="G2172">
        <v>2018</v>
      </c>
    </row>
    <row r="2173" spans="1:7" x14ac:dyDescent="0.3">
      <c r="A2173" t="s">
        <v>4138</v>
      </c>
      <c r="B2173">
        <v>529323962</v>
      </c>
      <c r="C2173">
        <v>201091711</v>
      </c>
      <c r="D2173">
        <v>0.38</v>
      </c>
      <c r="E2173">
        <v>328232251</v>
      </c>
      <c r="F2173">
        <v>0.62</v>
      </c>
      <c r="G2173">
        <v>2018</v>
      </c>
    </row>
    <row r="2174" spans="1:7" x14ac:dyDescent="0.3">
      <c r="A2174" t="s">
        <v>4139</v>
      </c>
      <c r="B2174">
        <v>529243742</v>
      </c>
      <c r="C2174">
        <v>145443742</v>
      </c>
      <c r="D2174">
        <v>0.27500000000000002</v>
      </c>
      <c r="E2174">
        <v>383800000</v>
      </c>
      <c r="F2174">
        <v>0.72499999999999998</v>
      </c>
      <c r="G2174">
        <v>2018</v>
      </c>
    </row>
    <row r="2175" spans="1:7" x14ac:dyDescent="0.3">
      <c r="A2175" t="s">
        <v>4140</v>
      </c>
      <c r="B2175">
        <v>528583774</v>
      </c>
      <c r="C2175">
        <v>167510016</v>
      </c>
      <c r="D2175">
        <v>0.317</v>
      </c>
      <c r="E2175">
        <v>361073758</v>
      </c>
      <c r="F2175">
        <v>0.68300000000000005</v>
      </c>
      <c r="G2175">
        <v>2018</v>
      </c>
    </row>
    <row r="2176" spans="1:7" x14ac:dyDescent="0.3">
      <c r="A2176" t="s">
        <v>4141</v>
      </c>
      <c r="B2176">
        <v>512453517</v>
      </c>
      <c r="C2176">
        <v>271478510</v>
      </c>
      <c r="D2176">
        <v>0.53</v>
      </c>
      <c r="E2176">
        <v>240975007</v>
      </c>
      <c r="F2176">
        <v>0.47</v>
      </c>
      <c r="G2176">
        <v>2018</v>
      </c>
    </row>
    <row r="2177" spans="1:7" x14ac:dyDescent="0.3">
      <c r="A2177" t="s">
        <v>4142</v>
      </c>
      <c r="B2177">
        <v>467989645</v>
      </c>
      <c r="C2177">
        <v>127195589</v>
      </c>
      <c r="D2177">
        <v>0.27200000000000002</v>
      </c>
      <c r="E2177">
        <v>340794056</v>
      </c>
      <c r="F2177">
        <v>0.72799999999999998</v>
      </c>
      <c r="G2177">
        <v>2018</v>
      </c>
    </row>
    <row r="2178" spans="1:7" x14ac:dyDescent="0.3">
      <c r="A2178" t="s">
        <v>4143</v>
      </c>
      <c r="B2178">
        <v>436388866</v>
      </c>
      <c r="C2178">
        <v>215288866</v>
      </c>
      <c r="D2178">
        <v>0.49299999999999999</v>
      </c>
      <c r="E2178">
        <v>221100000</v>
      </c>
      <c r="F2178">
        <v>0.50700000000000001</v>
      </c>
      <c r="G2178">
        <v>2018</v>
      </c>
    </row>
    <row r="2179" spans="1:7" x14ac:dyDescent="0.3">
      <c r="A2179" t="s">
        <v>4144</v>
      </c>
      <c r="B2179">
        <v>428128233</v>
      </c>
      <c r="C2179">
        <v>101028233</v>
      </c>
      <c r="D2179">
        <v>0.23599999999999999</v>
      </c>
      <c r="E2179">
        <v>327100000</v>
      </c>
      <c r="F2179">
        <v>0.76400000000000001</v>
      </c>
      <c r="G2179">
        <v>2018</v>
      </c>
    </row>
    <row r="2180" spans="1:7" x14ac:dyDescent="0.3">
      <c r="A2180" t="s">
        <v>4145</v>
      </c>
      <c r="B2180">
        <v>395044706</v>
      </c>
      <c r="C2180">
        <v>120634935</v>
      </c>
      <c r="D2180">
        <v>0.30499999999999999</v>
      </c>
      <c r="E2180">
        <v>274409771</v>
      </c>
      <c r="F2180">
        <v>0.69499999999999995</v>
      </c>
      <c r="G2180">
        <v>2018</v>
      </c>
    </row>
    <row r="2181" spans="1:7" x14ac:dyDescent="0.3">
      <c r="A2181" t="s">
        <v>4146</v>
      </c>
      <c r="B2181">
        <v>392924807</v>
      </c>
      <c r="C2181">
        <v>213767512</v>
      </c>
      <c r="D2181">
        <v>0.54400000000000004</v>
      </c>
      <c r="E2181">
        <v>179157295</v>
      </c>
      <c r="F2181">
        <v>0.45600000000000002</v>
      </c>
      <c r="G2181">
        <v>2018</v>
      </c>
    </row>
    <row r="2182" spans="1:7" x14ac:dyDescent="0.3">
      <c r="A2182" t="s">
        <v>4147</v>
      </c>
      <c r="B2182">
        <v>375582637</v>
      </c>
      <c r="C2182">
        <v>190241310</v>
      </c>
      <c r="D2182">
        <v>0.50700000000000001</v>
      </c>
      <c r="E2182">
        <v>185341327</v>
      </c>
      <c r="F2182">
        <v>0.49299999999999999</v>
      </c>
      <c r="G2182">
        <v>2018</v>
      </c>
    </row>
    <row r="2183" spans="1:7" x14ac:dyDescent="0.3">
      <c r="A2183" t="s">
        <v>4148</v>
      </c>
      <c r="B2183">
        <v>371985018</v>
      </c>
      <c r="C2183">
        <v>100407760</v>
      </c>
      <c r="D2183">
        <v>0.27</v>
      </c>
      <c r="E2183">
        <v>271577258</v>
      </c>
      <c r="F2183">
        <v>0.73</v>
      </c>
      <c r="G2183">
        <v>2018</v>
      </c>
    </row>
    <row r="2184" spans="1:7" x14ac:dyDescent="0.3">
      <c r="A2184" t="s">
        <v>4149</v>
      </c>
      <c r="B2184">
        <v>366050119</v>
      </c>
      <c r="C2184">
        <v>117450119</v>
      </c>
      <c r="D2184">
        <v>0.32100000000000001</v>
      </c>
      <c r="E2184">
        <v>248600000</v>
      </c>
      <c r="F2184">
        <v>0.67900000000000005</v>
      </c>
      <c r="G2184">
        <v>2018</v>
      </c>
    </row>
    <row r="2185" spans="1:7" x14ac:dyDescent="0.3">
      <c r="A2185" t="s">
        <v>4150</v>
      </c>
      <c r="B2185">
        <v>361682618</v>
      </c>
      <c r="C2185">
        <v>706153</v>
      </c>
      <c r="D2185">
        <v>2E-3</v>
      </c>
      <c r="E2185">
        <v>360976465</v>
      </c>
      <c r="F2185">
        <v>0.998</v>
      </c>
      <c r="G2185">
        <v>2018</v>
      </c>
    </row>
    <row r="2186" spans="1:7" x14ac:dyDescent="0.3">
      <c r="A2186" t="s">
        <v>4151</v>
      </c>
      <c r="B2186">
        <v>351266433</v>
      </c>
      <c r="C2186">
        <v>115253424</v>
      </c>
      <c r="D2186">
        <v>0.32800000000000001</v>
      </c>
      <c r="E2186">
        <v>236013009</v>
      </c>
      <c r="F2186">
        <v>0.67200000000000004</v>
      </c>
      <c r="G2186">
        <v>2018</v>
      </c>
    </row>
    <row r="2187" spans="1:7" x14ac:dyDescent="0.3">
      <c r="A2187" t="s">
        <v>4152</v>
      </c>
      <c r="B2187">
        <v>349537494</v>
      </c>
      <c r="C2187">
        <v>171958438</v>
      </c>
      <c r="D2187">
        <v>0.49199999999999999</v>
      </c>
      <c r="E2187">
        <v>177579056</v>
      </c>
      <c r="F2187">
        <v>0.50800000000000001</v>
      </c>
      <c r="G2187">
        <v>2018</v>
      </c>
    </row>
    <row r="2188" spans="1:7" x14ac:dyDescent="0.3">
      <c r="A2188" t="s">
        <v>4153</v>
      </c>
      <c r="B2188">
        <v>340939361</v>
      </c>
      <c r="C2188">
        <v>188024361</v>
      </c>
      <c r="D2188">
        <v>0.55100000000000005</v>
      </c>
      <c r="E2188">
        <v>152915000</v>
      </c>
      <c r="F2188">
        <v>0.44900000000000001</v>
      </c>
      <c r="G2188">
        <v>2018</v>
      </c>
    </row>
    <row r="2189" spans="1:7" x14ac:dyDescent="0.3">
      <c r="A2189" t="s">
        <v>4154</v>
      </c>
      <c r="B2189">
        <v>321752656</v>
      </c>
      <c r="C2189">
        <v>85080171</v>
      </c>
      <c r="D2189">
        <v>0.26400000000000001</v>
      </c>
      <c r="E2189">
        <v>236672485</v>
      </c>
      <c r="F2189">
        <v>0.73599999999999999</v>
      </c>
      <c r="G2189">
        <v>2018</v>
      </c>
    </row>
    <row r="2190" spans="1:7" x14ac:dyDescent="0.3">
      <c r="A2190" t="s">
        <v>4155</v>
      </c>
      <c r="B2190">
        <v>304868961</v>
      </c>
      <c r="C2190">
        <v>68420120</v>
      </c>
      <c r="D2190">
        <v>0.224</v>
      </c>
      <c r="E2190">
        <v>236448841</v>
      </c>
      <c r="F2190">
        <v>0.77600000000000002</v>
      </c>
      <c r="G2190">
        <v>2018</v>
      </c>
    </row>
    <row r="2191" spans="1:7" x14ac:dyDescent="0.3">
      <c r="A2191" t="s">
        <v>4156</v>
      </c>
      <c r="B2191">
        <v>297718711</v>
      </c>
      <c r="C2191">
        <v>140218711</v>
      </c>
      <c r="D2191">
        <v>0.47099999999999997</v>
      </c>
      <c r="E2191">
        <v>157500000</v>
      </c>
      <c r="F2191">
        <v>0.52900000000000003</v>
      </c>
      <c r="G2191">
        <v>2018</v>
      </c>
    </row>
    <row r="2192" spans="1:7" x14ac:dyDescent="0.3">
      <c r="A2192" t="s">
        <v>4157</v>
      </c>
      <c r="B2192">
        <v>290930148</v>
      </c>
      <c r="C2192">
        <v>59874525</v>
      </c>
      <c r="D2192">
        <v>0.20599999999999999</v>
      </c>
      <c r="E2192">
        <v>231055623</v>
      </c>
      <c r="F2192">
        <v>0.79400000000000004</v>
      </c>
      <c r="G2192">
        <v>2018</v>
      </c>
    </row>
    <row r="2193" spans="1:7" x14ac:dyDescent="0.3">
      <c r="A2193" t="s">
        <v>4158</v>
      </c>
      <c r="B2193">
        <v>288175335</v>
      </c>
      <c r="C2193">
        <v>58032443</v>
      </c>
      <c r="D2193">
        <v>0.20100000000000001</v>
      </c>
      <c r="E2193">
        <v>230142892</v>
      </c>
      <c r="F2193">
        <v>0.79900000000000004</v>
      </c>
      <c r="G2193">
        <v>2018</v>
      </c>
    </row>
    <row r="2194" spans="1:7" x14ac:dyDescent="0.3">
      <c r="A2194" t="s">
        <v>4159</v>
      </c>
      <c r="B2194">
        <v>274950803</v>
      </c>
      <c r="C2194">
        <v>58250803</v>
      </c>
      <c r="D2194">
        <v>0.21199999999999999</v>
      </c>
      <c r="E2194">
        <v>216700000</v>
      </c>
      <c r="F2194">
        <v>0.78800000000000003</v>
      </c>
      <c r="G2194">
        <v>2018</v>
      </c>
    </row>
    <row r="2195" spans="1:7" x14ac:dyDescent="0.3">
      <c r="A2195" t="s">
        <v>1588</v>
      </c>
      <c r="B2195">
        <v>255485178</v>
      </c>
      <c r="C2195">
        <v>159342015</v>
      </c>
      <c r="D2195">
        <v>0.624</v>
      </c>
      <c r="E2195">
        <v>96143163</v>
      </c>
      <c r="F2195">
        <v>0.376</v>
      </c>
      <c r="G2195">
        <v>2018</v>
      </c>
    </row>
    <row r="2196" spans="1:7" x14ac:dyDescent="0.3">
      <c r="A2196" t="s">
        <v>4160</v>
      </c>
      <c r="B2196">
        <v>239032921</v>
      </c>
      <c r="C2196">
        <v>174532921</v>
      </c>
      <c r="D2196">
        <v>0.73</v>
      </c>
      <c r="E2196">
        <v>64500000</v>
      </c>
      <c r="F2196">
        <v>0.27</v>
      </c>
      <c r="G2196">
        <v>2018</v>
      </c>
    </row>
    <row r="2197" spans="1:7" x14ac:dyDescent="0.3">
      <c r="A2197" t="s">
        <v>4161</v>
      </c>
      <c r="B2197">
        <v>217940103</v>
      </c>
      <c r="C2197">
        <v>83240103</v>
      </c>
      <c r="D2197">
        <v>0.38200000000000001</v>
      </c>
      <c r="E2197">
        <v>134700000</v>
      </c>
      <c r="F2197">
        <v>0.61799999999999999</v>
      </c>
      <c r="G2197">
        <v>2018</v>
      </c>
    </row>
    <row r="2198" spans="1:7" x14ac:dyDescent="0.3">
      <c r="A2198" t="s">
        <v>4162</v>
      </c>
      <c r="B2198">
        <v>214215889</v>
      </c>
      <c r="C2198">
        <v>115715889</v>
      </c>
      <c r="D2198">
        <v>0.54</v>
      </c>
      <c r="E2198">
        <v>98500000</v>
      </c>
      <c r="F2198">
        <v>0.46</v>
      </c>
      <c r="G2198">
        <v>2018</v>
      </c>
    </row>
    <row r="2199" spans="1:7" x14ac:dyDescent="0.3">
      <c r="A2199" t="s">
        <v>1224</v>
      </c>
      <c r="B2199">
        <v>198326350</v>
      </c>
      <c r="C2199">
        <v>670883</v>
      </c>
      <c r="D2199">
        <v>3.0000000000000001E-3</v>
      </c>
      <c r="E2199">
        <v>197655467</v>
      </c>
      <c r="F2199">
        <v>0.997</v>
      </c>
      <c r="G2199">
        <v>2018</v>
      </c>
    </row>
    <row r="2200" spans="1:7" x14ac:dyDescent="0.3">
      <c r="A2200" t="s">
        <v>4163</v>
      </c>
      <c r="B2200">
        <v>197744377</v>
      </c>
      <c r="C2200">
        <v>99215042</v>
      </c>
      <c r="D2200">
        <v>0.502</v>
      </c>
      <c r="E2200">
        <v>98529335</v>
      </c>
      <c r="F2200">
        <v>0.498</v>
      </c>
      <c r="G2200">
        <v>2018</v>
      </c>
    </row>
    <row r="2201" spans="1:7" x14ac:dyDescent="0.3">
      <c r="A2201" t="s">
        <v>4164</v>
      </c>
      <c r="B2201">
        <v>190400157</v>
      </c>
      <c r="C2201">
        <v>102084362</v>
      </c>
      <c r="D2201">
        <v>0.53600000000000003</v>
      </c>
      <c r="E2201">
        <v>88315795</v>
      </c>
      <c r="F2201">
        <v>0.46400000000000002</v>
      </c>
      <c r="G2201">
        <v>2018</v>
      </c>
    </row>
    <row r="2202" spans="1:7" x14ac:dyDescent="0.3">
      <c r="A2202" t="s">
        <v>4165</v>
      </c>
      <c r="B2202">
        <v>174804407</v>
      </c>
      <c r="C2202">
        <v>103804407</v>
      </c>
      <c r="D2202">
        <v>0.59399999999999997</v>
      </c>
      <c r="E2202">
        <v>71000000</v>
      </c>
      <c r="F2202">
        <v>0.40600000000000003</v>
      </c>
      <c r="G2202">
        <v>2018</v>
      </c>
    </row>
    <row r="2203" spans="1:7" x14ac:dyDescent="0.3">
      <c r="A2203" t="s">
        <v>4166</v>
      </c>
      <c r="B2203">
        <v>173961069</v>
      </c>
      <c r="C2203">
        <v>54858851</v>
      </c>
      <c r="D2203">
        <v>0.315</v>
      </c>
      <c r="E2203">
        <v>119102218</v>
      </c>
      <c r="F2203">
        <v>0.68500000000000005</v>
      </c>
      <c r="G2203">
        <v>2018</v>
      </c>
    </row>
    <row r="2204" spans="1:7" x14ac:dyDescent="0.3">
      <c r="A2204" t="s">
        <v>4167</v>
      </c>
      <c r="B2204">
        <v>167885588</v>
      </c>
      <c r="C2204">
        <v>67745330</v>
      </c>
      <c r="D2204">
        <v>0.40400000000000003</v>
      </c>
      <c r="E2204">
        <v>100140258</v>
      </c>
      <c r="F2204">
        <v>0.59599999999999997</v>
      </c>
      <c r="G2204">
        <v>2018</v>
      </c>
    </row>
    <row r="2205" spans="1:7" x14ac:dyDescent="0.3">
      <c r="A2205" t="s">
        <v>4168</v>
      </c>
      <c r="B2205">
        <v>160542134</v>
      </c>
      <c r="C2205">
        <v>51024708</v>
      </c>
      <c r="D2205">
        <v>0.318</v>
      </c>
      <c r="E2205">
        <v>109517426</v>
      </c>
      <c r="F2205">
        <v>0.68200000000000005</v>
      </c>
      <c r="G2205">
        <v>2018</v>
      </c>
    </row>
    <row r="2206" spans="1:7" x14ac:dyDescent="0.3">
      <c r="A2206" t="s">
        <v>4169</v>
      </c>
      <c r="B2206">
        <v>158970776</v>
      </c>
      <c r="C2206">
        <v>4412170</v>
      </c>
      <c r="D2206">
        <v>2.8000000000000001E-2</v>
      </c>
      <c r="E2206">
        <v>154558606</v>
      </c>
      <c r="F2206">
        <v>0.97199999999999998</v>
      </c>
      <c r="G2206">
        <v>2018</v>
      </c>
    </row>
    <row r="2207" spans="1:7" x14ac:dyDescent="0.3">
      <c r="A2207" t="s">
        <v>4170</v>
      </c>
      <c r="B2207">
        <v>151572634</v>
      </c>
      <c r="C2207">
        <v>46874505</v>
      </c>
      <c r="D2207">
        <v>0.309</v>
      </c>
      <c r="E2207">
        <v>104698129</v>
      </c>
      <c r="F2207">
        <v>0.69099999999999995</v>
      </c>
      <c r="G2207">
        <v>2018</v>
      </c>
    </row>
    <row r="2208" spans="1:7" x14ac:dyDescent="0.3">
      <c r="A2208" t="s">
        <v>4171</v>
      </c>
      <c r="B2208">
        <v>142958164</v>
      </c>
      <c r="C2208">
        <v>722669</v>
      </c>
      <c r="D2208">
        <v>5.0000000000000001E-3</v>
      </c>
      <c r="E2208">
        <v>142235495</v>
      </c>
      <c r="F2208">
        <v>0.995</v>
      </c>
      <c r="G2208">
        <v>2018</v>
      </c>
    </row>
    <row r="2209" spans="1:7" x14ac:dyDescent="0.3">
      <c r="A2209" t="s">
        <v>4172</v>
      </c>
      <c r="B2209">
        <v>137056262</v>
      </c>
      <c r="C2209">
        <v>69488745</v>
      </c>
      <c r="D2209">
        <v>0.50700000000000001</v>
      </c>
      <c r="E2209">
        <v>67567517</v>
      </c>
      <c r="F2209">
        <v>0.49299999999999999</v>
      </c>
      <c r="G2209">
        <v>2018</v>
      </c>
    </row>
    <row r="2210" spans="1:7" x14ac:dyDescent="0.3">
      <c r="A2210" t="s">
        <v>4173</v>
      </c>
      <c r="B2210">
        <v>136796719</v>
      </c>
      <c r="C2210">
        <v>746933</v>
      </c>
      <c r="D2210">
        <v>5.0000000000000001E-3</v>
      </c>
      <c r="E2210">
        <v>136049786</v>
      </c>
      <c r="F2210">
        <v>0.995</v>
      </c>
      <c r="G2210">
        <v>2018</v>
      </c>
    </row>
    <row r="2211" spans="1:7" x14ac:dyDescent="0.3">
      <c r="A2211" t="s">
        <v>4174</v>
      </c>
      <c r="B2211">
        <v>132675864</v>
      </c>
      <c r="C2211">
        <v>100478608</v>
      </c>
      <c r="D2211">
        <v>0.75700000000000001</v>
      </c>
      <c r="E2211">
        <v>32197256</v>
      </c>
      <c r="F2211">
        <v>0.24299999999999999</v>
      </c>
      <c r="G2211">
        <v>2018</v>
      </c>
    </row>
    <row r="2212" spans="1:7" x14ac:dyDescent="0.3">
      <c r="A2212" t="s">
        <v>4175</v>
      </c>
      <c r="B2212">
        <v>131457147</v>
      </c>
      <c r="C2212">
        <v>68549695</v>
      </c>
      <c r="D2212">
        <v>0.52100000000000002</v>
      </c>
      <c r="E2212">
        <v>62907452</v>
      </c>
      <c r="F2212">
        <v>0.47899999999999998</v>
      </c>
      <c r="G2212">
        <v>2018</v>
      </c>
    </row>
    <row r="2213" spans="1:7" x14ac:dyDescent="0.3">
      <c r="A2213" t="s">
        <v>4176</v>
      </c>
      <c r="B2213">
        <v>120556201</v>
      </c>
      <c r="C2213">
        <v>67363237</v>
      </c>
      <c r="D2213">
        <v>0.55900000000000005</v>
      </c>
      <c r="E2213">
        <v>53192964</v>
      </c>
      <c r="F2213">
        <v>0.441</v>
      </c>
      <c r="G2213">
        <v>2018</v>
      </c>
    </row>
    <row r="2214" spans="1:7" x14ac:dyDescent="0.3">
      <c r="A2214" t="s">
        <v>4177</v>
      </c>
      <c r="B2214">
        <v>118153135</v>
      </c>
      <c r="C2214">
        <v>551876</v>
      </c>
      <c r="D2214">
        <v>5.0000000000000001E-3</v>
      </c>
      <c r="E2214">
        <v>117601259</v>
      </c>
      <c r="F2214">
        <v>0.995</v>
      </c>
      <c r="G2214">
        <v>2018</v>
      </c>
    </row>
    <row r="2215" spans="1:7" x14ac:dyDescent="0.3">
      <c r="A2215" t="s">
        <v>4178</v>
      </c>
      <c r="B2215">
        <v>117679066</v>
      </c>
      <c r="C2215">
        <v>69179066</v>
      </c>
      <c r="D2215">
        <v>0.58799999999999997</v>
      </c>
      <c r="E2215">
        <v>48500000</v>
      </c>
      <c r="F2215">
        <v>0.41199999999999998</v>
      </c>
      <c r="G2215">
        <v>2018</v>
      </c>
    </row>
    <row r="2216" spans="1:7" x14ac:dyDescent="0.3">
      <c r="A2216" t="s">
        <v>4179</v>
      </c>
      <c r="B2216">
        <v>115750445</v>
      </c>
      <c r="C2216">
        <v>30712119</v>
      </c>
      <c r="D2216">
        <v>0.26500000000000001</v>
      </c>
      <c r="E2216">
        <v>85038326</v>
      </c>
      <c r="F2216">
        <v>0.73499999999999999</v>
      </c>
      <c r="G2216">
        <v>2018</v>
      </c>
    </row>
    <row r="2217" spans="1:7" x14ac:dyDescent="0.3">
      <c r="A2217" t="s">
        <v>4180</v>
      </c>
      <c r="B2217">
        <v>115084576</v>
      </c>
      <c r="C2217">
        <v>187074</v>
      </c>
      <c r="D2217">
        <v>2E-3</v>
      </c>
      <c r="E2217">
        <v>114897502</v>
      </c>
      <c r="F2217">
        <v>0.998</v>
      </c>
      <c r="G2217">
        <v>2018</v>
      </c>
    </row>
    <row r="2218" spans="1:7" x14ac:dyDescent="0.3">
      <c r="A2218" t="s">
        <v>4181</v>
      </c>
      <c r="B2218">
        <v>105697415</v>
      </c>
      <c r="C2218">
        <v>44936545</v>
      </c>
      <c r="D2218">
        <v>0.42499999999999999</v>
      </c>
      <c r="E2218">
        <v>60760870</v>
      </c>
      <c r="F2218">
        <v>0.57499999999999996</v>
      </c>
      <c r="G2218">
        <v>2018</v>
      </c>
    </row>
    <row r="2219" spans="1:7" x14ac:dyDescent="0.3">
      <c r="A2219" t="s">
        <v>4182</v>
      </c>
      <c r="B2219">
        <v>104438188</v>
      </c>
      <c r="C2219">
        <v>68566296</v>
      </c>
      <c r="D2219">
        <v>0.65700000000000003</v>
      </c>
      <c r="E2219">
        <v>35871892</v>
      </c>
      <c r="F2219">
        <v>0.34300000000000003</v>
      </c>
      <c r="G2219">
        <v>2018</v>
      </c>
    </row>
    <row r="2220" spans="1:7" x14ac:dyDescent="0.3">
      <c r="A2220" t="s">
        <v>4183</v>
      </c>
      <c r="B2220">
        <v>103105878</v>
      </c>
      <c r="C2220">
        <v>77339130</v>
      </c>
      <c r="D2220">
        <v>0.75</v>
      </c>
      <c r="E2220">
        <v>25766748</v>
      </c>
      <c r="F2220">
        <v>0.25</v>
      </c>
      <c r="G2220">
        <v>2018</v>
      </c>
    </row>
    <row r="2221" spans="1:7" x14ac:dyDescent="0.3">
      <c r="A2221" t="s">
        <v>4184</v>
      </c>
      <c r="B2221">
        <v>99630675</v>
      </c>
      <c r="C2221">
        <v>35857181</v>
      </c>
      <c r="D2221">
        <v>0.36</v>
      </c>
      <c r="E2221">
        <v>63773494</v>
      </c>
      <c r="F2221">
        <v>0.64</v>
      </c>
      <c r="G2221">
        <v>2018</v>
      </c>
    </row>
    <row r="2222" spans="1:7" x14ac:dyDescent="0.3">
      <c r="A2222" t="s">
        <v>4185</v>
      </c>
      <c r="B2222">
        <v>97962238</v>
      </c>
      <c r="C2222">
        <v>1200246</v>
      </c>
      <c r="D2222">
        <v>1.2E-2</v>
      </c>
      <c r="E2222">
        <v>96761992</v>
      </c>
      <c r="F2222">
        <v>0.98799999999999999</v>
      </c>
      <c r="G2222">
        <v>2018</v>
      </c>
    </row>
    <row r="2223" spans="1:7" x14ac:dyDescent="0.3">
      <c r="A2223" t="s">
        <v>4186</v>
      </c>
      <c r="B2223">
        <v>97644617</v>
      </c>
      <c r="C2223">
        <v>53548586</v>
      </c>
      <c r="D2223">
        <v>0.54800000000000004</v>
      </c>
      <c r="E2223">
        <v>44096031</v>
      </c>
      <c r="F2223">
        <v>0.45200000000000001</v>
      </c>
      <c r="G2223">
        <v>2018</v>
      </c>
    </row>
    <row r="2224" spans="1:7" x14ac:dyDescent="0.3">
      <c r="A2224" t="s">
        <v>4187</v>
      </c>
      <c r="B2224">
        <v>95918706</v>
      </c>
      <c r="C2224">
        <v>34366783</v>
      </c>
      <c r="D2224">
        <v>0.35799999999999998</v>
      </c>
      <c r="E2224">
        <v>61551923</v>
      </c>
      <c r="F2224">
        <v>0.64200000000000002</v>
      </c>
      <c r="G2224">
        <v>2018</v>
      </c>
    </row>
    <row r="2225" spans="1:7" x14ac:dyDescent="0.3">
      <c r="A2225" t="s">
        <v>4188</v>
      </c>
      <c r="B2225">
        <v>95330493</v>
      </c>
      <c r="C2225">
        <v>41411015</v>
      </c>
      <c r="D2225">
        <v>0.434</v>
      </c>
      <c r="E2225">
        <v>53919478</v>
      </c>
      <c r="F2225">
        <v>0.56599999999999995</v>
      </c>
      <c r="G2225">
        <v>2018</v>
      </c>
    </row>
    <row r="2226" spans="1:7" x14ac:dyDescent="0.3">
      <c r="A2226" t="s">
        <v>4189</v>
      </c>
      <c r="B2226">
        <v>94539426</v>
      </c>
      <c r="C2226">
        <v>48795601</v>
      </c>
      <c r="D2226">
        <v>0.51600000000000001</v>
      </c>
      <c r="E2226">
        <v>45743825</v>
      </c>
      <c r="F2226">
        <v>0.48399999999999999</v>
      </c>
      <c r="G2226">
        <v>2018</v>
      </c>
    </row>
    <row r="2227" spans="1:7" x14ac:dyDescent="0.3">
      <c r="A2227" t="s">
        <v>4190</v>
      </c>
      <c r="B2227">
        <v>94017294</v>
      </c>
      <c r="C2227">
        <v>60311495</v>
      </c>
      <c r="D2227">
        <v>0.64100000000000001</v>
      </c>
      <c r="E2227">
        <v>33705799</v>
      </c>
      <c r="F2227">
        <v>0.35899999999999999</v>
      </c>
      <c r="G2227">
        <v>2018</v>
      </c>
    </row>
    <row r="2228" spans="1:7" x14ac:dyDescent="0.3">
      <c r="A2228" t="s">
        <v>4191</v>
      </c>
      <c r="B2228">
        <v>93400823</v>
      </c>
      <c r="C2228">
        <v>49275340</v>
      </c>
      <c r="D2228">
        <v>0.52800000000000002</v>
      </c>
      <c r="E2228">
        <v>44125483</v>
      </c>
      <c r="F2228">
        <v>0.47199999999999998</v>
      </c>
      <c r="G2228">
        <v>2018</v>
      </c>
    </row>
    <row r="2229" spans="1:7" x14ac:dyDescent="0.3">
      <c r="A2229" t="s">
        <v>4192</v>
      </c>
      <c r="B2229">
        <v>93320380</v>
      </c>
      <c r="C2229">
        <v>46700633</v>
      </c>
      <c r="D2229">
        <v>0.5</v>
      </c>
      <c r="E2229">
        <v>46619747</v>
      </c>
      <c r="F2229">
        <v>0.5</v>
      </c>
      <c r="G2229">
        <v>2018</v>
      </c>
    </row>
    <row r="2230" spans="1:7" x14ac:dyDescent="0.3">
      <c r="A2230" t="s">
        <v>4193</v>
      </c>
      <c r="B2230">
        <v>91708374</v>
      </c>
      <c r="C2230">
        <v>521396</v>
      </c>
      <c r="D2230">
        <v>6.0000000000000001E-3</v>
      </c>
      <c r="E2230">
        <v>91186978</v>
      </c>
      <c r="F2230">
        <v>0.99399999999999999</v>
      </c>
      <c r="G2230">
        <v>2018</v>
      </c>
    </row>
    <row r="2231" spans="1:7" x14ac:dyDescent="0.3">
      <c r="A2231" t="s">
        <v>4194</v>
      </c>
      <c r="B2231">
        <v>91244913</v>
      </c>
      <c r="C2231">
        <v>50316123</v>
      </c>
      <c r="D2231">
        <v>0.55100000000000005</v>
      </c>
      <c r="E2231">
        <v>40928790</v>
      </c>
      <c r="F2231">
        <v>0.44900000000000001</v>
      </c>
      <c r="G2231">
        <v>2018</v>
      </c>
    </row>
    <row r="2232" spans="1:7" x14ac:dyDescent="0.3">
      <c r="A2232" t="s">
        <v>4195</v>
      </c>
      <c r="B2232">
        <v>90497778</v>
      </c>
      <c r="C2232">
        <v>43242871</v>
      </c>
      <c r="D2232">
        <v>0.47799999999999998</v>
      </c>
      <c r="E2232">
        <v>47254907</v>
      </c>
      <c r="F2232">
        <v>0.52200000000000002</v>
      </c>
      <c r="G2232">
        <v>2018</v>
      </c>
    </row>
    <row r="2233" spans="1:7" x14ac:dyDescent="0.3">
      <c r="A2233" t="s">
        <v>4196</v>
      </c>
      <c r="B2233">
        <v>90040771</v>
      </c>
      <c r="C2233">
        <v>262963</v>
      </c>
      <c r="D2233">
        <v>3.0000000000000001E-3</v>
      </c>
      <c r="E2233">
        <v>89777808</v>
      </c>
      <c r="F2233">
        <v>0.997</v>
      </c>
      <c r="G2233">
        <v>2018</v>
      </c>
    </row>
    <row r="2234" spans="1:7" x14ac:dyDescent="0.3">
      <c r="A2234" t="s">
        <v>3689</v>
      </c>
      <c r="B2234">
        <v>86489031</v>
      </c>
      <c r="C2234">
        <v>30824628</v>
      </c>
      <c r="D2234">
        <v>0.35599999999999998</v>
      </c>
      <c r="E2234">
        <v>55664403</v>
      </c>
      <c r="F2234">
        <v>0.64400000000000002</v>
      </c>
      <c r="G2234">
        <v>2018</v>
      </c>
    </row>
    <row r="2235" spans="1:7" x14ac:dyDescent="0.3">
      <c r="A2235" t="s">
        <v>4197</v>
      </c>
      <c r="B2235">
        <v>86086881</v>
      </c>
      <c r="C2235">
        <v>83482352</v>
      </c>
      <c r="D2235">
        <v>0.97</v>
      </c>
      <c r="E2235">
        <v>2604529</v>
      </c>
      <c r="F2235">
        <v>0.03</v>
      </c>
      <c r="G2235">
        <v>2018</v>
      </c>
    </row>
    <row r="2236" spans="1:7" x14ac:dyDescent="0.3">
      <c r="A2236" t="s">
        <v>4198</v>
      </c>
      <c r="B2236">
        <v>83672673</v>
      </c>
      <c r="C2236">
        <v>15951040</v>
      </c>
      <c r="D2236">
        <v>0.191</v>
      </c>
      <c r="E2236">
        <v>67721633</v>
      </c>
      <c r="F2236">
        <v>0.80900000000000005</v>
      </c>
      <c r="G2236">
        <v>2018</v>
      </c>
    </row>
    <row r="2237" spans="1:7" x14ac:dyDescent="0.3">
      <c r="A2237" t="s">
        <v>4199</v>
      </c>
      <c r="B2237">
        <v>80509622</v>
      </c>
      <c r="C2237">
        <v>44947622</v>
      </c>
      <c r="D2237">
        <v>0.55800000000000005</v>
      </c>
      <c r="E2237">
        <v>35562000</v>
      </c>
      <c r="F2237">
        <v>0.442</v>
      </c>
      <c r="G2237">
        <v>2018</v>
      </c>
    </row>
    <row r="2238" spans="1:7" x14ac:dyDescent="0.3">
      <c r="A2238" t="s">
        <v>4200</v>
      </c>
      <c r="B2238">
        <v>80003155</v>
      </c>
      <c r="C2238">
        <v>44069456</v>
      </c>
      <c r="D2238">
        <v>0.55100000000000005</v>
      </c>
      <c r="E2238">
        <v>35933699</v>
      </c>
      <c r="F2238">
        <v>0.44900000000000001</v>
      </c>
      <c r="G2238">
        <v>2018</v>
      </c>
    </row>
    <row r="2239" spans="1:7" x14ac:dyDescent="0.3">
      <c r="A2239" t="s">
        <v>4201</v>
      </c>
      <c r="B2239">
        <v>78230625</v>
      </c>
      <c r="C2239">
        <v>54730625</v>
      </c>
      <c r="D2239">
        <v>0.7</v>
      </c>
      <c r="E2239">
        <v>23500000</v>
      </c>
      <c r="F2239">
        <v>0.3</v>
      </c>
      <c r="G2239">
        <v>2018</v>
      </c>
    </row>
    <row r="2240" spans="1:7" x14ac:dyDescent="0.3">
      <c r="A2240" t="s">
        <v>4202</v>
      </c>
      <c r="B2240">
        <v>76693052</v>
      </c>
      <c r="C2240">
        <v>7909317</v>
      </c>
      <c r="D2240">
        <v>0.10299999999999999</v>
      </c>
      <c r="E2240">
        <v>68783735</v>
      </c>
      <c r="F2240">
        <v>0.89700000000000002</v>
      </c>
      <c r="G2240">
        <v>2018</v>
      </c>
    </row>
    <row r="2241" spans="1:7" x14ac:dyDescent="0.3">
      <c r="A2241" t="s">
        <v>4203</v>
      </c>
      <c r="B2241">
        <v>76073488</v>
      </c>
      <c r="C2241">
        <v>47836282</v>
      </c>
      <c r="D2241">
        <v>0.629</v>
      </c>
      <c r="E2241">
        <v>28237206</v>
      </c>
      <c r="F2241">
        <v>0.371</v>
      </c>
      <c r="G2241">
        <v>2018</v>
      </c>
    </row>
    <row r="2242" spans="1:7" x14ac:dyDescent="0.3">
      <c r="A2242" t="s">
        <v>4204</v>
      </c>
      <c r="B2242">
        <v>75984700</v>
      </c>
      <c r="C2242">
        <v>42402632</v>
      </c>
      <c r="D2242">
        <v>0.55800000000000005</v>
      </c>
      <c r="E2242">
        <v>33582068</v>
      </c>
      <c r="F2242">
        <v>0.442</v>
      </c>
      <c r="G2242">
        <v>2018</v>
      </c>
    </row>
    <row r="2243" spans="1:7" x14ac:dyDescent="0.3">
      <c r="A2243" t="s">
        <v>4205</v>
      </c>
      <c r="B2243">
        <v>75837743</v>
      </c>
      <c r="C2243">
        <v>50072235</v>
      </c>
      <c r="D2243">
        <v>0.66</v>
      </c>
      <c r="E2243">
        <v>25765508</v>
      </c>
      <c r="F2243">
        <v>0.34</v>
      </c>
      <c r="G2243">
        <v>2018</v>
      </c>
    </row>
    <row r="2244" spans="1:7" x14ac:dyDescent="0.3">
      <c r="A2244" t="s">
        <v>4206</v>
      </c>
      <c r="B2244">
        <v>75462037</v>
      </c>
      <c r="C2244">
        <v>26020957</v>
      </c>
      <c r="D2244">
        <v>0.34499999999999997</v>
      </c>
      <c r="E2244">
        <v>49441080</v>
      </c>
      <c r="F2244">
        <v>0.65500000000000003</v>
      </c>
      <c r="G2244">
        <v>2018</v>
      </c>
    </row>
    <row r="2245" spans="1:7" x14ac:dyDescent="0.3">
      <c r="A2245" t="s">
        <v>4207</v>
      </c>
      <c r="B2245">
        <v>75320680</v>
      </c>
      <c r="C2245">
        <v>33562069</v>
      </c>
      <c r="D2245">
        <v>0.44600000000000001</v>
      </c>
      <c r="E2245">
        <v>41758611</v>
      </c>
      <c r="F2245">
        <v>0.55400000000000005</v>
      </c>
      <c r="G2245">
        <v>2018</v>
      </c>
    </row>
    <row r="2246" spans="1:7" x14ac:dyDescent="0.3">
      <c r="A2246" t="s">
        <v>4208</v>
      </c>
      <c r="B2246">
        <v>72282227</v>
      </c>
      <c r="C2246">
        <v>39282227</v>
      </c>
      <c r="D2246">
        <v>0.54300000000000004</v>
      </c>
      <c r="E2246">
        <v>33000000</v>
      </c>
      <c r="F2246">
        <v>0.45700000000000002</v>
      </c>
      <c r="G2246">
        <v>2018</v>
      </c>
    </row>
    <row r="2247" spans="1:7" x14ac:dyDescent="0.3">
      <c r="A2247" t="s">
        <v>4209</v>
      </c>
      <c r="B2247">
        <v>70186029</v>
      </c>
      <c r="C2247">
        <v>1175067</v>
      </c>
      <c r="D2247">
        <v>1.7000000000000001E-2</v>
      </c>
      <c r="E2247">
        <v>69010962</v>
      </c>
      <c r="F2247">
        <v>0.98299999999999998</v>
      </c>
      <c r="G2247">
        <v>2018</v>
      </c>
    </row>
    <row r="2248" spans="1:7" x14ac:dyDescent="0.3">
      <c r="A2248" t="s">
        <v>4210</v>
      </c>
      <c r="B2248">
        <v>67999335</v>
      </c>
      <c r="C2248">
        <v>3313513</v>
      </c>
      <c r="D2248">
        <v>4.9000000000000002E-2</v>
      </c>
      <c r="E2248">
        <v>64685822</v>
      </c>
      <c r="F2248">
        <v>0.95099999999999996</v>
      </c>
      <c r="G2248">
        <v>2018</v>
      </c>
    </row>
    <row r="2249" spans="1:7" x14ac:dyDescent="0.3">
      <c r="A2249" t="s">
        <v>4211</v>
      </c>
      <c r="B2249">
        <v>67359190</v>
      </c>
      <c r="C2249">
        <v>45819713</v>
      </c>
      <c r="D2249">
        <v>0.68</v>
      </c>
      <c r="E2249">
        <v>21539477</v>
      </c>
      <c r="F2249">
        <v>0.32</v>
      </c>
      <c r="G2249">
        <v>2018</v>
      </c>
    </row>
    <row r="2250" spans="1:7" x14ac:dyDescent="0.3">
      <c r="A2250" t="s">
        <v>4212</v>
      </c>
      <c r="B2250">
        <v>66316289</v>
      </c>
      <c r="C2250">
        <v>40826341</v>
      </c>
      <c r="D2250">
        <v>0.61599999999999999</v>
      </c>
      <c r="E2250">
        <v>25489948</v>
      </c>
      <c r="F2250">
        <v>0.38400000000000001</v>
      </c>
      <c r="G2250">
        <v>2018</v>
      </c>
    </row>
    <row r="2251" spans="1:7" x14ac:dyDescent="0.3">
      <c r="A2251" t="s">
        <v>4213</v>
      </c>
      <c r="B2251">
        <v>66308758</v>
      </c>
      <c r="C2251">
        <v>36108758</v>
      </c>
      <c r="D2251">
        <v>0.54500000000000004</v>
      </c>
      <c r="E2251">
        <v>30200000</v>
      </c>
      <c r="F2251">
        <v>0.45500000000000002</v>
      </c>
      <c r="G2251">
        <v>2018</v>
      </c>
    </row>
    <row r="2252" spans="1:7" x14ac:dyDescent="0.3">
      <c r="A2252" t="s">
        <v>4214</v>
      </c>
      <c r="B2252">
        <v>65659911</v>
      </c>
      <c r="C2252">
        <v>53059911</v>
      </c>
      <c r="D2252">
        <v>0.80800000000000005</v>
      </c>
      <c r="E2252">
        <v>12600000</v>
      </c>
      <c r="F2252">
        <v>0.192</v>
      </c>
      <c r="G2252">
        <v>2018</v>
      </c>
    </row>
    <row r="2253" spans="1:7" x14ac:dyDescent="0.3">
      <c r="A2253" t="s">
        <v>4215</v>
      </c>
      <c r="B2253">
        <v>64417003</v>
      </c>
      <c r="C2253">
        <v>1661096</v>
      </c>
      <c r="D2253">
        <v>2.5999999999999999E-2</v>
      </c>
      <c r="E2253">
        <v>62755907</v>
      </c>
      <c r="F2253">
        <v>0.97399999999999998</v>
      </c>
      <c r="G2253">
        <v>2018</v>
      </c>
    </row>
    <row r="2254" spans="1:7" x14ac:dyDescent="0.3">
      <c r="A2254" t="s">
        <v>4216</v>
      </c>
      <c r="B2254">
        <v>64241499</v>
      </c>
      <c r="C2254">
        <v>32015231</v>
      </c>
      <c r="D2254">
        <v>0.498</v>
      </c>
      <c r="E2254">
        <v>32226268</v>
      </c>
      <c r="F2254">
        <v>0.502</v>
      </c>
      <c r="G2254">
        <v>2018</v>
      </c>
    </row>
    <row r="2255" spans="1:7" x14ac:dyDescent="0.3">
      <c r="A2255" t="s">
        <v>4217</v>
      </c>
      <c r="B2255">
        <v>62475342</v>
      </c>
      <c r="C2255">
        <v>1193046</v>
      </c>
      <c r="D2255">
        <v>1.9E-2</v>
      </c>
      <c r="E2255">
        <v>61282296</v>
      </c>
      <c r="F2255">
        <v>0.98099999999999998</v>
      </c>
      <c r="G2255">
        <v>2018</v>
      </c>
    </row>
    <row r="2256" spans="1:7" x14ac:dyDescent="0.3">
      <c r="A2256" t="s">
        <v>4218</v>
      </c>
      <c r="B2256">
        <v>59945012</v>
      </c>
      <c r="C2256">
        <v>31445012</v>
      </c>
      <c r="D2256">
        <v>0.52500000000000002</v>
      </c>
      <c r="E2256">
        <v>28500000</v>
      </c>
      <c r="F2256">
        <v>0.47499999999999998</v>
      </c>
      <c r="G2256">
        <v>2018</v>
      </c>
    </row>
    <row r="2257" spans="1:7" x14ac:dyDescent="0.3">
      <c r="A2257" t="s">
        <v>4219</v>
      </c>
      <c r="B2257">
        <v>57176286</v>
      </c>
      <c r="C2257">
        <v>36276286</v>
      </c>
      <c r="D2257">
        <v>0.63400000000000001</v>
      </c>
      <c r="E2257">
        <v>20900000</v>
      </c>
      <c r="F2257">
        <v>0.36599999999999999</v>
      </c>
      <c r="G2257">
        <v>2018</v>
      </c>
    </row>
    <row r="2258" spans="1:7" x14ac:dyDescent="0.3">
      <c r="A2258" t="s">
        <v>4220</v>
      </c>
      <c r="B2258">
        <v>54622814</v>
      </c>
      <c r="C2258">
        <v>8267544</v>
      </c>
      <c r="D2258">
        <v>0.151</v>
      </c>
      <c r="E2258">
        <v>46355270</v>
      </c>
      <c r="F2258">
        <v>0.84899999999999998</v>
      </c>
      <c r="G2258">
        <v>2018</v>
      </c>
    </row>
    <row r="2259" spans="1:7" x14ac:dyDescent="0.3">
      <c r="A2259" t="s">
        <v>4221</v>
      </c>
      <c r="B2259">
        <v>53918723</v>
      </c>
      <c r="C2259">
        <v>35418723</v>
      </c>
      <c r="D2259">
        <v>0.65700000000000003</v>
      </c>
      <c r="E2259">
        <v>18500000</v>
      </c>
      <c r="F2259">
        <v>0.34300000000000003</v>
      </c>
      <c r="G2259">
        <v>2018</v>
      </c>
    </row>
    <row r="2260" spans="1:7" x14ac:dyDescent="0.3">
      <c r="A2260" t="s">
        <v>4222</v>
      </c>
      <c r="B2260">
        <v>52390236</v>
      </c>
      <c r="C2260">
        <v>29790236</v>
      </c>
      <c r="D2260">
        <v>0.56899999999999995</v>
      </c>
      <c r="E2260">
        <v>22600000</v>
      </c>
      <c r="F2260">
        <v>0.43099999999999999</v>
      </c>
      <c r="G2260">
        <v>2018</v>
      </c>
    </row>
    <row r="2261" spans="1:7" x14ac:dyDescent="0.3">
      <c r="A2261" t="s">
        <v>4223</v>
      </c>
      <c r="B2261">
        <v>51738549</v>
      </c>
      <c r="C2261">
        <v>30569484</v>
      </c>
      <c r="D2261">
        <v>0.59099999999999997</v>
      </c>
      <c r="E2261">
        <v>21169065</v>
      </c>
      <c r="F2261">
        <v>0.40899999999999997</v>
      </c>
      <c r="G2261">
        <v>2018</v>
      </c>
    </row>
    <row r="2262" spans="1:7" x14ac:dyDescent="0.3">
      <c r="A2262" t="s">
        <v>4224</v>
      </c>
      <c r="B2262">
        <v>51411620</v>
      </c>
      <c r="C2262">
        <v>46840590</v>
      </c>
      <c r="D2262">
        <v>0.91100000000000003</v>
      </c>
      <c r="E2262">
        <v>4571030</v>
      </c>
      <c r="F2262">
        <v>8.8999999999999996E-2</v>
      </c>
      <c r="G2262">
        <v>2018</v>
      </c>
    </row>
    <row r="2263" spans="1:7" x14ac:dyDescent="0.3">
      <c r="A2263" t="s">
        <v>4225</v>
      </c>
      <c r="B2263">
        <v>51349833</v>
      </c>
      <c r="C2263">
        <v>6100309</v>
      </c>
      <c r="D2263">
        <v>0.11899999999999999</v>
      </c>
      <c r="E2263">
        <v>45249524</v>
      </c>
      <c r="F2263">
        <v>0.88100000000000001</v>
      </c>
      <c r="G2263">
        <v>2018</v>
      </c>
    </row>
    <row r="2264" spans="1:7" x14ac:dyDescent="0.3">
      <c r="A2264" t="s">
        <v>4226</v>
      </c>
      <c r="B2264">
        <v>51329025</v>
      </c>
      <c r="C2264">
        <v>5102129</v>
      </c>
      <c r="D2264">
        <v>9.9000000000000005E-2</v>
      </c>
      <c r="E2264">
        <v>46226896</v>
      </c>
      <c r="F2264">
        <v>0.90100000000000002</v>
      </c>
      <c r="G2264">
        <v>2018</v>
      </c>
    </row>
    <row r="2265" spans="1:7" x14ac:dyDescent="0.3">
      <c r="A2265" t="s">
        <v>4227</v>
      </c>
      <c r="B2265">
        <v>49562710</v>
      </c>
      <c r="C2265">
        <v>34017028</v>
      </c>
      <c r="D2265">
        <v>0.68600000000000005</v>
      </c>
      <c r="E2265">
        <v>15545682</v>
      </c>
      <c r="F2265">
        <v>0.314</v>
      </c>
      <c r="G2265">
        <v>2018</v>
      </c>
    </row>
    <row r="2266" spans="1:7" x14ac:dyDescent="0.3">
      <c r="A2266" t="s">
        <v>4228</v>
      </c>
      <c r="B2266">
        <v>47287851</v>
      </c>
      <c r="C2266">
        <v>285795</v>
      </c>
      <c r="D2266">
        <v>6.0000000000000001E-3</v>
      </c>
      <c r="E2266">
        <v>47002056</v>
      </c>
      <c r="F2266">
        <v>0.99399999999999999</v>
      </c>
      <c r="G2266">
        <v>2018</v>
      </c>
    </row>
    <row r="2267" spans="1:7" x14ac:dyDescent="0.3">
      <c r="A2267" t="s">
        <v>4229</v>
      </c>
      <c r="B2267">
        <v>46712809</v>
      </c>
      <c r="C2267">
        <v>16468499</v>
      </c>
      <c r="D2267">
        <v>0.35299999999999998</v>
      </c>
      <c r="E2267">
        <v>30244310</v>
      </c>
      <c r="F2267">
        <v>0.64700000000000002</v>
      </c>
      <c r="G2267">
        <v>2018</v>
      </c>
    </row>
    <row r="2268" spans="1:7" x14ac:dyDescent="0.3">
      <c r="A2268" t="s">
        <v>4230</v>
      </c>
      <c r="B2268">
        <v>46664414</v>
      </c>
      <c r="C2268">
        <v>42469946</v>
      </c>
      <c r="D2268">
        <v>0.91</v>
      </c>
      <c r="E2268">
        <v>4194468</v>
      </c>
      <c r="F2268">
        <v>0.09</v>
      </c>
      <c r="G2268">
        <v>2018</v>
      </c>
    </row>
    <row r="2269" spans="1:7" x14ac:dyDescent="0.3">
      <c r="A2269" t="s">
        <v>4231</v>
      </c>
      <c r="B2269">
        <v>46403669</v>
      </c>
      <c r="C2269">
        <v>43549096</v>
      </c>
      <c r="D2269">
        <v>0.93799999999999994</v>
      </c>
      <c r="E2269">
        <v>2854573</v>
      </c>
      <c r="F2269">
        <v>6.2E-2</v>
      </c>
      <c r="G2269">
        <v>2018</v>
      </c>
    </row>
    <row r="2270" spans="1:7" x14ac:dyDescent="0.3">
      <c r="A2270" t="s">
        <v>4232</v>
      </c>
      <c r="B2270">
        <v>46215959</v>
      </c>
      <c r="C2270">
        <v>1271953</v>
      </c>
      <c r="D2270">
        <v>2.8000000000000001E-2</v>
      </c>
      <c r="E2270">
        <v>44944006</v>
      </c>
      <c r="F2270">
        <v>0.97199999999999998</v>
      </c>
      <c r="G2270">
        <v>2018</v>
      </c>
    </row>
    <row r="2271" spans="1:7" x14ac:dyDescent="0.3">
      <c r="A2271" t="s">
        <v>4233</v>
      </c>
      <c r="B2271">
        <v>44019588</v>
      </c>
      <c r="C2271">
        <v>25091816</v>
      </c>
      <c r="D2271">
        <v>0.56999999999999995</v>
      </c>
      <c r="E2271">
        <v>18927772</v>
      </c>
      <c r="F2271">
        <v>0.43</v>
      </c>
      <c r="G2271">
        <v>2018</v>
      </c>
    </row>
    <row r="2272" spans="1:7" x14ac:dyDescent="0.3">
      <c r="A2272" t="s">
        <v>4234</v>
      </c>
      <c r="B2272">
        <v>43070915</v>
      </c>
      <c r="C2272">
        <v>32732301</v>
      </c>
      <c r="D2272">
        <v>0.76</v>
      </c>
      <c r="E2272">
        <v>10338614</v>
      </c>
      <c r="F2272">
        <v>0.24</v>
      </c>
      <c r="G2272">
        <v>2018</v>
      </c>
    </row>
    <row r="2273" spans="1:7" x14ac:dyDescent="0.3">
      <c r="A2273" t="s">
        <v>4235</v>
      </c>
      <c r="B2273">
        <v>43016528</v>
      </c>
      <c r="C2273">
        <v>14837422</v>
      </c>
      <c r="D2273">
        <v>0.34499999999999997</v>
      </c>
      <c r="E2273">
        <v>28179106</v>
      </c>
      <c r="F2273">
        <v>0.65500000000000003</v>
      </c>
      <c r="G2273">
        <v>2018</v>
      </c>
    </row>
    <row r="2274" spans="1:7" x14ac:dyDescent="0.3">
      <c r="A2274" t="s">
        <v>4236</v>
      </c>
      <c r="B2274">
        <v>42140994</v>
      </c>
      <c r="C2274">
        <v>521365</v>
      </c>
      <c r="D2274">
        <v>1.2E-2</v>
      </c>
      <c r="E2274">
        <v>41619629</v>
      </c>
      <c r="F2274">
        <v>0.98799999999999999</v>
      </c>
      <c r="G2274">
        <v>2018</v>
      </c>
    </row>
    <row r="2275" spans="1:7" x14ac:dyDescent="0.3">
      <c r="A2275" t="s">
        <v>4237</v>
      </c>
      <c r="B2275">
        <v>41657844</v>
      </c>
      <c r="C2275">
        <v>21704844</v>
      </c>
      <c r="D2275">
        <v>0.52100000000000002</v>
      </c>
      <c r="E2275">
        <v>19953000</v>
      </c>
      <c r="F2275">
        <v>0.47899999999999998</v>
      </c>
      <c r="G2275">
        <v>2018</v>
      </c>
    </row>
    <row r="2276" spans="1:7" x14ac:dyDescent="0.3">
      <c r="A2276" t="s">
        <v>4238</v>
      </c>
      <c r="B2276">
        <v>41509280</v>
      </c>
      <c r="C2276">
        <v>472166</v>
      </c>
      <c r="D2276">
        <v>1.0999999999999999E-2</v>
      </c>
      <c r="E2276">
        <v>41037114</v>
      </c>
      <c r="F2276">
        <v>0.98899999999999999</v>
      </c>
      <c r="G2276">
        <v>2018</v>
      </c>
    </row>
    <row r="2277" spans="1:7" x14ac:dyDescent="0.3">
      <c r="A2277" t="s">
        <v>4239</v>
      </c>
      <c r="B2277">
        <v>41142379</v>
      </c>
      <c r="C2277">
        <v>12695691</v>
      </c>
      <c r="D2277">
        <v>0.309</v>
      </c>
      <c r="E2277">
        <v>28446688</v>
      </c>
      <c r="F2277">
        <v>0.69099999999999995</v>
      </c>
      <c r="G2277">
        <v>2018</v>
      </c>
    </row>
    <row r="2278" spans="1:7" x14ac:dyDescent="0.3">
      <c r="A2278" t="s">
        <v>4240</v>
      </c>
      <c r="B2278">
        <v>40466970</v>
      </c>
      <c r="C2278">
        <v>30573626</v>
      </c>
      <c r="D2278">
        <v>0.75600000000000001</v>
      </c>
      <c r="E2278">
        <v>9893344</v>
      </c>
      <c r="F2278">
        <v>0.24399999999999999</v>
      </c>
      <c r="G2278">
        <v>2018</v>
      </c>
    </row>
    <row r="2279" spans="1:7" x14ac:dyDescent="0.3">
      <c r="A2279" t="s">
        <v>4241</v>
      </c>
      <c r="B2279">
        <v>39570044</v>
      </c>
      <c r="C2279">
        <v>1449848</v>
      </c>
      <c r="D2279">
        <v>3.6999999999999998E-2</v>
      </c>
      <c r="E2279">
        <v>38120196</v>
      </c>
      <c r="F2279">
        <v>0.96299999999999997</v>
      </c>
      <c r="G2279">
        <v>2018</v>
      </c>
    </row>
    <row r="2280" spans="1:7" x14ac:dyDescent="0.3">
      <c r="A2280" t="s">
        <v>4242</v>
      </c>
      <c r="B2280">
        <v>39156854</v>
      </c>
      <c r="C2280">
        <v>17857020</v>
      </c>
      <c r="D2280">
        <v>0.45600000000000002</v>
      </c>
      <c r="E2280">
        <v>21299834</v>
      </c>
      <c r="F2280">
        <v>0.54400000000000004</v>
      </c>
      <c r="G2280">
        <v>2018</v>
      </c>
    </row>
    <row r="2281" spans="1:7" x14ac:dyDescent="0.3">
      <c r="A2281" t="s">
        <v>4243</v>
      </c>
      <c r="B2281">
        <v>39047153</v>
      </c>
      <c r="C2281">
        <v>365639</v>
      </c>
      <c r="D2281">
        <v>8.9999999999999993E-3</v>
      </c>
      <c r="E2281">
        <v>38681514</v>
      </c>
      <c r="F2281">
        <v>0.99099999999999999</v>
      </c>
      <c r="G2281">
        <v>2018</v>
      </c>
    </row>
    <row r="2282" spans="1:7" x14ac:dyDescent="0.3">
      <c r="A2282" t="s">
        <v>4244</v>
      </c>
      <c r="B2282">
        <v>38844509</v>
      </c>
      <c r="C2282">
        <v>500803</v>
      </c>
      <c r="D2282">
        <v>1.2999999999999999E-2</v>
      </c>
      <c r="E2282">
        <v>38343706</v>
      </c>
      <c r="F2282">
        <v>0.98699999999999999</v>
      </c>
      <c r="G2282">
        <v>2018</v>
      </c>
    </row>
    <row r="2283" spans="1:7" x14ac:dyDescent="0.3">
      <c r="A2283" t="s">
        <v>4245</v>
      </c>
      <c r="B2283">
        <v>38673750</v>
      </c>
      <c r="C2283">
        <v>24622687</v>
      </c>
      <c r="D2283">
        <v>0.63700000000000001</v>
      </c>
      <c r="E2283">
        <v>14051063</v>
      </c>
      <c r="F2283">
        <v>0.36299999999999999</v>
      </c>
      <c r="G2283">
        <v>2018</v>
      </c>
    </row>
    <row r="2284" spans="1:7" x14ac:dyDescent="0.3">
      <c r="A2284" t="s">
        <v>4246</v>
      </c>
      <c r="B2284">
        <v>37013733</v>
      </c>
      <c r="C2284">
        <v>118660</v>
      </c>
      <c r="D2284">
        <v>3.0000000000000001E-3</v>
      </c>
      <c r="E2284">
        <v>36895073</v>
      </c>
      <c r="F2284">
        <v>0.997</v>
      </c>
      <c r="G2284">
        <v>2018</v>
      </c>
    </row>
    <row r="2285" spans="1:7" x14ac:dyDescent="0.3">
      <c r="A2285" t="s">
        <v>4247</v>
      </c>
      <c r="B2285">
        <v>36945969</v>
      </c>
      <c r="C2285">
        <v>4152000</v>
      </c>
      <c r="D2285">
        <v>0.112</v>
      </c>
      <c r="E2285">
        <v>32793969</v>
      </c>
      <c r="F2285">
        <v>0.88800000000000001</v>
      </c>
      <c r="G2285">
        <v>2018</v>
      </c>
    </row>
    <row r="2286" spans="1:7" x14ac:dyDescent="0.3">
      <c r="A2286" t="s">
        <v>4248</v>
      </c>
      <c r="B2286">
        <v>36075317</v>
      </c>
      <c r="C2286">
        <v>1016188</v>
      </c>
      <c r="D2286">
        <v>2.8000000000000001E-2</v>
      </c>
      <c r="E2286">
        <v>35059129</v>
      </c>
      <c r="F2286">
        <v>0.97199999999999998</v>
      </c>
      <c r="G2286">
        <v>2018</v>
      </c>
    </row>
    <row r="2287" spans="1:7" x14ac:dyDescent="0.3">
      <c r="A2287" t="s">
        <v>4249</v>
      </c>
      <c r="B2287">
        <v>35487190</v>
      </c>
      <c r="C2287">
        <v>399471</v>
      </c>
      <c r="D2287">
        <v>1.0999999999999999E-2</v>
      </c>
      <c r="E2287">
        <v>35087719</v>
      </c>
      <c r="F2287">
        <v>0.98899999999999999</v>
      </c>
      <c r="G2287">
        <v>2018</v>
      </c>
    </row>
    <row r="2288" spans="1:7" x14ac:dyDescent="0.3">
      <c r="A2288" t="s">
        <v>4250</v>
      </c>
      <c r="B2288">
        <v>35164920</v>
      </c>
      <c r="C2288">
        <v>14841338</v>
      </c>
      <c r="D2288">
        <v>0.42199999999999999</v>
      </c>
      <c r="E2288">
        <v>20323582</v>
      </c>
      <c r="F2288">
        <v>0.57799999999999996</v>
      </c>
      <c r="G2288">
        <v>2018</v>
      </c>
    </row>
    <row r="2289" spans="1:7" x14ac:dyDescent="0.3">
      <c r="A2289" t="s">
        <v>4251</v>
      </c>
      <c r="B2289">
        <v>34934009</v>
      </c>
      <c r="C2289">
        <v>29719483</v>
      </c>
      <c r="D2289">
        <v>0.85099999999999998</v>
      </c>
      <c r="E2289">
        <v>5214526</v>
      </c>
      <c r="F2289">
        <v>0.14899999999999999</v>
      </c>
      <c r="G2289">
        <v>2018</v>
      </c>
    </row>
    <row r="2290" spans="1:7" x14ac:dyDescent="0.3">
      <c r="A2290" t="s">
        <v>4252</v>
      </c>
      <c r="B2290">
        <v>33705333</v>
      </c>
      <c r="C2290">
        <v>31713110</v>
      </c>
      <c r="D2290">
        <v>0.94099999999999995</v>
      </c>
      <c r="E2290">
        <v>1992223</v>
      </c>
      <c r="F2290">
        <v>5.8999999999999997E-2</v>
      </c>
      <c r="G2290">
        <v>2018</v>
      </c>
    </row>
    <row r="2291" spans="1:7" x14ac:dyDescent="0.3">
      <c r="A2291" t="s">
        <v>4253</v>
      </c>
      <c r="B2291">
        <v>33139063</v>
      </c>
      <c r="C2291">
        <v>1319579</v>
      </c>
      <c r="D2291">
        <v>0.04</v>
      </c>
      <c r="E2291">
        <v>31819484</v>
      </c>
      <c r="F2291">
        <v>0.96</v>
      </c>
      <c r="G2291">
        <v>2018</v>
      </c>
    </row>
    <row r="2292" spans="1:7" x14ac:dyDescent="0.3">
      <c r="A2292" t="s">
        <v>4254</v>
      </c>
      <c r="B2292">
        <v>32517248</v>
      </c>
      <c r="C2292">
        <v>6115825</v>
      </c>
      <c r="D2292">
        <v>0.188</v>
      </c>
      <c r="E2292">
        <v>26401423</v>
      </c>
      <c r="F2292">
        <v>0.81200000000000006</v>
      </c>
      <c r="G2292">
        <v>2018</v>
      </c>
    </row>
    <row r="2293" spans="1:7" x14ac:dyDescent="0.3">
      <c r="A2293" t="s">
        <v>4255</v>
      </c>
      <c r="B2293">
        <v>31882724</v>
      </c>
      <c r="C2293">
        <v>17839115</v>
      </c>
      <c r="D2293">
        <v>0.56000000000000005</v>
      </c>
      <c r="E2293">
        <v>14043609</v>
      </c>
      <c r="F2293">
        <v>0.44</v>
      </c>
      <c r="G2293">
        <v>2018</v>
      </c>
    </row>
    <row r="2294" spans="1:7" x14ac:dyDescent="0.3">
      <c r="A2294" t="s">
        <v>4256</v>
      </c>
      <c r="B2294">
        <v>31711319</v>
      </c>
      <c r="C2294">
        <v>7649973</v>
      </c>
      <c r="D2294">
        <v>0.24099999999999999</v>
      </c>
      <c r="E2294">
        <v>24061346</v>
      </c>
      <c r="F2294">
        <v>0.75900000000000001</v>
      </c>
      <c r="G2294">
        <v>2018</v>
      </c>
    </row>
    <row r="2295" spans="1:7" x14ac:dyDescent="0.3">
      <c r="A2295" t="s">
        <v>4257</v>
      </c>
      <c r="B2295">
        <v>31672678</v>
      </c>
      <c r="C2295">
        <v>15767460</v>
      </c>
      <c r="D2295">
        <v>0.498</v>
      </c>
      <c r="E2295">
        <v>15905218</v>
      </c>
      <c r="F2295">
        <v>0.502</v>
      </c>
      <c r="G2295">
        <v>2018</v>
      </c>
    </row>
    <row r="2296" spans="1:7" x14ac:dyDescent="0.3">
      <c r="A2296" t="s">
        <v>4258</v>
      </c>
      <c r="B2296">
        <v>31626386</v>
      </c>
      <c r="C2296">
        <v>30617396</v>
      </c>
      <c r="D2296">
        <v>0.96799999999999997</v>
      </c>
      <c r="E2296">
        <v>1008990</v>
      </c>
      <c r="F2296">
        <v>3.2000000000000001E-2</v>
      </c>
      <c r="G2296">
        <v>2018</v>
      </c>
    </row>
    <row r="2297" spans="1:7" x14ac:dyDescent="0.3">
      <c r="A2297" t="s">
        <v>4259</v>
      </c>
      <c r="B2297">
        <v>31039126</v>
      </c>
      <c r="C2297">
        <v>24586708</v>
      </c>
      <c r="D2297">
        <v>0.79200000000000004</v>
      </c>
      <c r="E2297">
        <v>6452418</v>
      </c>
      <c r="F2297">
        <v>0.20799999999999999</v>
      </c>
      <c r="G2297">
        <v>2018</v>
      </c>
    </row>
    <row r="2298" spans="1:7" x14ac:dyDescent="0.3">
      <c r="A2298" t="s">
        <v>4260</v>
      </c>
      <c r="B2298">
        <v>29390279</v>
      </c>
      <c r="C2298">
        <v>17541090</v>
      </c>
      <c r="D2298">
        <v>0.59699999999999998</v>
      </c>
      <c r="E2298">
        <v>11849189</v>
      </c>
      <c r="F2298">
        <v>0.40300000000000002</v>
      </c>
      <c r="G2298">
        <v>2018</v>
      </c>
    </row>
    <row r="2299" spans="1:7" x14ac:dyDescent="0.3">
      <c r="A2299" t="s">
        <v>4261</v>
      </c>
      <c r="B2299">
        <v>29045020</v>
      </c>
      <c r="C2299">
        <v>1670192</v>
      </c>
      <c r="D2299">
        <v>5.8000000000000003E-2</v>
      </c>
      <c r="E2299">
        <v>27374828</v>
      </c>
      <c r="F2299">
        <v>0.94199999999999995</v>
      </c>
      <c r="G2299">
        <v>2018</v>
      </c>
    </row>
    <row r="2300" spans="1:7" x14ac:dyDescent="0.3">
      <c r="A2300" t="s">
        <v>4262</v>
      </c>
      <c r="B2300">
        <v>28756961</v>
      </c>
      <c r="C2300">
        <v>812794</v>
      </c>
      <c r="D2300">
        <v>2.8000000000000001E-2</v>
      </c>
      <c r="E2300">
        <v>27944167</v>
      </c>
      <c r="F2300">
        <v>0.97199999999999998</v>
      </c>
      <c r="G2300">
        <v>2018</v>
      </c>
    </row>
    <row r="2301" spans="1:7" x14ac:dyDescent="0.3">
      <c r="A2301" t="s">
        <v>4263</v>
      </c>
      <c r="B2301">
        <v>27694043</v>
      </c>
      <c r="C2301">
        <v>203775</v>
      </c>
      <c r="D2301">
        <v>7.0000000000000001E-3</v>
      </c>
      <c r="E2301">
        <v>27490268</v>
      </c>
      <c r="F2301">
        <v>0.99299999999999999</v>
      </c>
      <c r="G2301">
        <v>2018</v>
      </c>
    </row>
    <row r="2302" spans="1:7" x14ac:dyDescent="0.3">
      <c r="A2302" t="s">
        <v>4264</v>
      </c>
      <c r="B2302">
        <v>27590180</v>
      </c>
      <c r="C2302">
        <v>52406</v>
      </c>
      <c r="D2302">
        <v>2E-3</v>
      </c>
      <c r="E2302">
        <v>27537774</v>
      </c>
      <c r="F2302">
        <v>0.998</v>
      </c>
      <c r="G2302">
        <v>2018</v>
      </c>
    </row>
    <row r="2303" spans="1:7" x14ac:dyDescent="0.3">
      <c r="A2303" t="s">
        <v>4265</v>
      </c>
      <c r="B2303">
        <v>27506452</v>
      </c>
      <c r="C2303">
        <v>20706452</v>
      </c>
      <c r="D2303">
        <v>0.753</v>
      </c>
      <c r="E2303">
        <v>6800000</v>
      </c>
      <c r="F2303">
        <v>0.247</v>
      </c>
      <c r="G2303">
        <v>2018</v>
      </c>
    </row>
    <row r="2304" spans="1:7" x14ac:dyDescent="0.3">
      <c r="A2304" t="s">
        <v>4266</v>
      </c>
      <c r="B2304">
        <v>27365467</v>
      </c>
      <c r="C2304">
        <v>9561064</v>
      </c>
      <c r="D2304">
        <v>0.34899999999999998</v>
      </c>
      <c r="E2304">
        <v>17804403</v>
      </c>
      <c r="F2304">
        <v>0.65100000000000002</v>
      </c>
      <c r="G2304">
        <v>2018</v>
      </c>
    </row>
    <row r="2305" spans="1:7" x14ac:dyDescent="0.3">
      <c r="A2305" t="s">
        <v>4267</v>
      </c>
      <c r="B2305">
        <v>27083857</v>
      </c>
      <c r="C2305">
        <v>1144649</v>
      </c>
      <c r="D2305">
        <v>4.2000000000000003E-2</v>
      </c>
      <c r="E2305">
        <v>25939208</v>
      </c>
      <c r="F2305">
        <v>0.95799999999999996</v>
      </c>
      <c r="G2305">
        <v>2018</v>
      </c>
    </row>
    <row r="2306" spans="1:7" x14ac:dyDescent="0.3">
      <c r="A2306" t="s">
        <v>4268</v>
      </c>
      <c r="B2306">
        <v>26055222</v>
      </c>
      <c r="C2306">
        <v>330279</v>
      </c>
      <c r="D2306">
        <v>1.2999999999999999E-2</v>
      </c>
      <c r="E2306">
        <v>25724943</v>
      </c>
      <c r="F2306">
        <v>0.98699999999999999</v>
      </c>
      <c r="G2306">
        <v>2018</v>
      </c>
    </row>
    <row r="2307" spans="1:7" x14ac:dyDescent="0.3">
      <c r="A2307" t="s">
        <v>4269</v>
      </c>
      <c r="B2307">
        <v>25957482</v>
      </c>
      <c r="C2307">
        <v>24011188</v>
      </c>
      <c r="D2307">
        <v>0.92500000000000004</v>
      </c>
      <c r="E2307">
        <v>1946294</v>
      </c>
      <c r="F2307">
        <v>7.4999999999999997E-2</v>
      </c>
      <c r="G2307">
        <v>2018</v>
      </c>
    </row>
    <row r="2308" spans="1:7" x14ac:dyDescent="0.3">
      <c r="A2308" t="s">
        <v>4270</v>
      </c>
      <c r="B2308">
        <v>25915966</v>
      </c>
      <c r="C2308">
        <v>17560475</v>
      </c>
      <c r="D2308">
        <v>0.67800000000000005</v>
      </c>
      <c r="E2308">
        <v>8355491</v>
      </c>
      <c r="F2308">
        <v>0.32200000000000001</v>
      </c>
      <c r="G2308">
        <v>2018</v>
      </c>
    </row>
    <row r="2309" spans="1:7" x14ac:dyDescent="0.3">
      <c r="A2309" t="s">
        <v>4271</v>
      </c>
      <c r="B2309">
        <v>25375866</v>
      </c>
      <c r="C2309">
        <v>75134</v>
      </c>
      <c r="D2309">
        <v>3.0000000000000001E-3</v>
      </c>
      <c r="E2309">
        <v>25300732</v>
      </c>
      <c r="F2309">
        <v>0.997</v>
      </c>
      <c r="G2309">
        <v>2018</v>
      </c>
    </row>
    <row r="2310" spans="1:7" x14ac:dyDescent="0.3">
      <c r="A2310" t="s">
        <v>4272</v>
      </c>
      <c r="B2310">
        <v>24420923</v>
      </c>
      <c r="C2310">
        <v>5470235</v>
      </c>
      <c r="D2310">
        <v>0.224</v>
      </c>
      <c r="E2310">
        <v>18950688</v>
      </c>
      <c r="F2310">
        <v>0.77600000000000002</v>
      </c>
      <c r="G2310">
        <v>2018</v>
      </c>
    </row>
    <row r="2311" spans="1:7" x14ac:dyDescent="0.3">
      <c r="A2311" t="s">
        <v>4273</v>
      </c>
      <c r="B2311">
        <v>24243825</v>
      </c>
      <c r="C2311">
        <v>179045</v>
      </c>
      <c r="D2311">
        <v>7.0000000000000001E-3</v>
      </c>
      <c r="E2311">
        <v>24064780</v>
      </c>
      <c r="F2311">
        <v>0.99299999999999999</v>
      </c>
      <c r="G2311">
        <v>2018</v>
      </c>
    </row>
    <row r="2312" spans="1:7" x14ac:dyDescent="0.3">
      <c r="A2312" t="s">
        <v>4274</v>
      </c>
      <c r="B2312">
        <v>23740788</v>
      </c>
      <c r="C2312">
        <v>789170</v>
      </c>
      <c r="D2312">
        <v>3.3000000000000002E-2</v>
      </c>
      <c r="E2312">
        <v>22951618</v>
      </c>
      <c r="F2312">
        <v>0.96699999999999997</v>
      </c>
      <c r="G2312">
        <v>2018</v>
      </c>
    </row>
    <row r="2313" spans="1:7" x14ac:dyDescent="0.3">
      <c r="A2313" t="s">
        <v>4275</v>
      </c>
      <c r="B2313">
        <v>22991060</v>
      </c>
      <c r="C2313">
        <v>11846060</v>
      </c>
      <c r="D2313">
        <v>0.51500000000000001</v>
      </c>
      <c r="E2313">
        <v>11145000</v>
      </c>
      <c r="F2313">
        <v>0.48499999999999999</v>
      </c>
      <c r="G2313">
        <v>2018</v>
      </c>
    </row>
    <row r="2314" spans="1:7" x14ac:dyDescent="0.3">
      <c r="A2314" t="s">
        <v>4276</v>
      </c>
      <c r="B2314">
        <v>22844741</v>
      </c>
      <c r="C2314">
        <v>22835787</v>
      </c>
      <c r="D2314">
        <v>1</v>
      </c>
      <c r="E2314">
        <v>8954</v>
      </c>
      <c r="F2314">
        <v>0</v>
      </c>
      <c r="G2314">
        <v>2018</v>
      </c>
    </row>
    <row r="2315" spans="1:7" x14ac:dyDescent="0.3">
      <c r="A2315" t="s">
        <v>4277</v>
      </c>
      <c r="B2315">
        <v>22381583</v>
      </c>
      <c r="C2315">
        <v>101516</v>
      </c>
      <c r="D2315">
        <v>5.0000000000000001E-3</v>
      </c>
      <c r="E2315">
        <v>22280067</v>
      </c>
      <c r="F2315">
        <v>0.995</v>
      </c>
      <c r="G2315">
        <v>2018</v>
      </c>
    </row>
    <row r="2316" spans="1:7" x14ac:dyDescent="0.3">
      <c r="A2316" t="s">
        <v>4278</v>
      </c>
      <c r="B2316">
        <v>1332539889</v>
      </c>
      <c r="C2316">
        <v>620181382</v>
      </c>
      <c r="D2316">
        <v>0.46500000000000002</v>
      </c>
      <c r="E2316">
        <v>712358507</v>
      </c>
      <c r="F2316">
        <v>0.53500000000000003</v>
      </c>
      <c r="G2316">
        <v>2017</v>
      </c>
    </row>
    <row r="2317" spans="1:7" x14ac:dyDescent="0.3">
      <c r="A2317" t="s">
        <v>2557</v>
      </c>
      <c r="B2317">
        <v>1263521126</v>
      </c>
      <c r="C2317">
        <v>504014165</v>
      </c>
      <c r="D2317">
        <v>0.39900000000000002</v>
      </c>
      <c r="E2317">
        <v>759506961</v>
      </c>
      <c r="F2317">
        <v>0.60099999999999998</v>
      </c>
      <c r="G2317">
        <v>2017</v>
      </c>
    </row>
    <row r="2318" spans="1:7" x14ac:dyDescent="0.3">
      <c r="A2318" t="s">
        <v>4279</v>
      </c>
      <c r="B2318">
        <v>1236005118</v>
      </c>
      <c r="C2318">
        <v>226008385</v>
      </c>
      <c r="D2318">
        <v>0.183</v>
      </c>
      <c r="E2318">
        <v>1009996733</v>
      </c>
      <c r="F2318">
        <v>0.81699999999999995</v>
      </c>
      <c r="G2318">
        <v>2017</v>
      </c>
    </row>
    <row r="2319" spans="1:7" x14ac:dyDescent="0.3">
      <c r="A2319" t="s">
        <v>4280</v>
      </c>
      <c r="B2319">
        <v>1034799409</v>
      </c>
      <c r="C2319">
        <v>264624300</v>
      </c>
      <c r="D2319">
        <v>0.25600000000000001</v>
      </c>
      <c r="E2319">
        <v>770175109</v>
      </c>
      <c r="F2319">
        <v>0.74399999999999999</v>
      </c>
      <c r="G2319">
        <v>2017</v>
      </c>
    </row>
    <row r="2320" spans="1:7" x14ac:dyDescent="0.3">
      <c r="A2320" t="s">
        <v>4281</v>
      </c>
      <c r="B2320">
        <v>962077546</v>
      </c>
      <c r="C2320">
        <v>404515480</v>
      </c>
      <c r="D2320">
        <v>0.42</v>
      </c>
      <c r="E2320">
        <v>557562066</v>
      </c>
      <c r="F2320">
        <v>0.57999999999999996</v>
      </c>
      <c r="G2320">
        <v>2017</v>
      </c>
    </row>
    <row r="2321" spans="1:7" x14ac:dyDescent="0.3">
      <c r="A2321" t="s">
        <v>4282</v>
      </c>
      <c r="B2321">
        <v>880166924</v>
      </c>
      <c r="C2321">
        <v>334201140</v>
      </c>
      <c r="D2321">
        <v>0.38</v>
      </c>
      <c r="E2321">
        <v>545965784</v>
      </c>
      <c r="F2321">
        <v>0.62</v>
      </c>
      <c r="G2321">
        <v>2017</v>
      </c>
    </row>
    <row r="2322" spans="1:7" x14ac:dyDescent="0.3">
      <c r="A2322" t="s">
        <v>4283</v>
      </c>
      <c r="B2322">
        <v>870325439</v>
      </c>
      <c r="C2322">
        <v>2721100</v>
      </c>
      <c r="D2322">
        <v>3.0000000000000001E-3</v>
      </c>
      <c r="E2322">
        <v>867604339</v>
      </c>
      <c r="F2322">
        <v>0.997</v>
      </c>
      <c r="G2322">
        <v>2017</v>
      </c>
    </row>
    <row r="2323" spans="1:7" x14ac:dyDescent="0.3">
      <c r="A2323" t="s">
        <v>4284</v>
      </c>
      <c r="B2323">
        <v>863756051</v>
      </c>
      <c r="C2323">
        <v>389813101</v>
      </c>
      <c r="D2323">
        <v>0.45100000000000001</v>
      </c>
      <c r="E2323">
        <v>473942950</v>
      </c>
      <c r="F2323">
        <v>0.54900000000000004</v>
      </c>
      <c r="G2323">
        <v>2017</v>
      </c>
    </row>
    <row r="2324" spans="1:7" x14ac:dyDescent="0.3">
      <c r="A2324" t="s">
        <v>4285</v>
      </c>
      <c r="B2324">
        <v>853977126</v>
      </c>
      <c r="C2324">
        <v>315058289</v>
      </c>
      <c r="D2324">
        <v>0.36899999999999999</v>
      </c>
      <c r="E2324">
        <v>538918837</v>
      </c>
      <c r="F2324">
        <v>0.63100000000000001</v>
      </c>
      <c r="G2324">
        <v>2017</v>
      </c>
    </row>
    <row r="2325" spans="1:7" x14ac:dyDescent="0.3">
      <c r="A2325" t="s">
        <v>4286</v>
      </c>
      <c r="B2325">
        <v>822963408</v>
      </c>
      <c r="C2325">
        <v>412563408</v>
      </c>
      <c r="D2325">
        <v>0.501</v>
      </c>
      <c r="E2325">
        <v>410400000</v>
      </c>
      <c r="F2325">
        <v>0.499</v>
      </c>
      <c r="G2325">
        <v>2017</v>
      </c>
    </row>
    <row r="2326" spans="1:7" x14ac:dyDescent="0.3">
      <c r="A2326" t="s">
        <v>288</v>
      </c>
      <c r="B2326">
        <v>814641172</v>
      </c>
      <c r="C2326">
        <v>210460015</v>
      </c>
      <c r="D2326">
        <v>0.25800000000000001</v>
      </c>
      <c r="E2326">
        <v>604181157</v>
      </c>
      <c r="F2326">
        <v>0.74199999999999999</v>
      </c>
      <c r="G2326">
        <v>2017</v>
      </c>
    </row>
    <row r="2327" spans="1:7" x14ac:dyDescent="0.3">
      <c r="A2327" t="s">
        <v>4287</v>
      </c>
      <c r="B2327">
        <v>794861794</v>
      </c>
      <c r="C2327">
        <v>172558876</v>
      </c>
      <c r="D2327">
        <v>0.217</v>
      </c>
      <c r="E2327">
        <v>622302918</v>
      </c>
      <c r="F2327">
        <v>0.78300000000000003</v>
      </c>
      <c r="G2327">
        <v>2017</v>
      </c>
    </row>
    <row r="2328" spans="1:7" x14ac:dyDescent="0.3">
      <c r="A2328" t="s">
        <v>4288</v>
      </c>
      <c r="B2328">
        <v>702781748</v>
      </c>
      <c r="C2328">
        <v>327481748</v>
      </c>
      <c r="D2328">
        <v>0.46600000000000003</v>
      </c>
      <c r="E2328">
        <v>375300000</v>
      </c>
      <c r="F2328">
        <v>0.53400000000000003</v>
      </c>
      <c r="G2328">
        <v>2017</v>
      </c>
    </row>
    <row r="2329" spans="1:7" x14ac:dyDescent="0.3">
      <c r="A2329" t="s">
        <v>4289</v>
      </c>
      <c r="B2329">
        <v>661324295</v>
      </c>
      <c r="C2329">
        <v>229024295</v>
      </c>
      <c r="D2329">
        <v>0.34599999999999997</v>
      </c>
      <c r="E2329">
        <v>432300000</v>
      </c>
      <c r="F2329">
        <v>0.65400000000000003</v>
      </c>
      <c r="G2329">
        <v>2017</v>
      </c>
    </row>
    <row r="2330" spans="1:7" x14ac:dyDescent="0.3">
      <c r="A2330" t="s">
        <v>4290</v>
      </c>
      <c r="B2330">
        <v>619021436</v>
      </c>
      <c r="C2330">
        <v>226277068</v>
      </c>
      <c r="D2330">
        <v>0.36599999999999999</v>
      </c>
      <c r="E2330">
        <v>392744368</v>
      </c>
      <c r="F2330">
        <v>0.63400000000000001</v>
      </c>
      <c r="G2330">
        <v>2017</v>
      </c>
    </row>
    <row r="2331" spans="1:7" x14ac:dyDescent="0.3">
      <c r="A2331" t="s">
        <v>4291</v>
      </c>
      <c r="B2331">
        <v>605425157</v>
      </c>
      <c r="C2331">
        <v>130168683</v>
      </c>
      <c r="D2331">
        <v>0.215</v>
      </c>
      <c r="E2331">
        <v>475256474</v>
      </c>
      <c r="F2331">
        <v>0.78500000000000003</v>
      </c>
      <c r="G2331">
        <v>2017</v>
      </c>
    </row>
    <row r="2332" spans="1:7" x14ac:dyDescent="0.3">
      <c r="A2332" t="s">
        <v>4292</v>
      </c>
      <c r="B2332">
        <v>568652812</v>
      </c>
      <c r="C2332">
        <v>168052812</v>
      </c>
      <c r="D2332">
        <v>0.29599999999999999</v>
      </c>
      <c r="E2332">
        <v>400600000</v>
      </c>
      <c r="F2332">
        <v>0.70399999999999996</v>
      </c>
      <c r="G2332">
        <v>2017</v>
      </c>
    </row>
    <row r="2333" spans="1:7" x14ac:dyDescent="0.3">
      <c r="A2333" t="s">
        <v>4293</v>
      </c>
      <c r="B2333">
        <v>527965936</v>
      </c>
      <c r="C2333">
        <v>175003033</v>
      </c>
      <c r="D2333">
        <v>0.33100000000000002</v>
      </c>
      <c r="E2333">
        <v>352962903</v>
      </c>
      <c r="F2333">
        <v>0.66900000000000004</v>
      </c>
      <c r="G2333">
        <v>2017</v>
      </c>
    </row>
    <row r="2334" spans="1:7" x14ac:dyDescent="0.3">
      <c r="A2334" t="s">
        <v>4294</v>
      </c>
      <c r="B2334">
        <v>526045546</v>
      </c>
      <c r="C2334">
        <v>188045546</v>
      </c>
      <c r="D2334">
        <v>0.35699999999999998</v>
      </c>
      <c r="E2334">
        <v>338000000</v>
      </c>
      <c r="F2334">
        <v>0.64300000000000002</v>
      </c>
      <c r="G2334">
        <v>2017</v>
      </c>
    </row>
    <row r="2335" spans="1:7" x14ac:dyDescent="0.3">
      <c r="A2335" t="s">
        <v>4295</v>
      </c>
      <c r="B2335">
        <v>490719763</v>
      </c>
      <c r="C2335">
        <v>146880162</v>
      </c>
      <c r="D2335">
        <v>0.29899999999999999</v>
      </c>
      <c r="E2335">
        <v>343839601</v>
      </c>
      <c r="F2335">
        <v>0.70099999999999996</v>
      </c>
      <c r="G2335">
        <v>2017</v>
      </c>
    </row>
    <row r="2336" spans="1:7" x14ac:dyDescent="0.3">
      <c r="A2336" t="s">
        <v>4296</v>
      </c>
      <c r="B2336">
        <v>434993183</v>
      </c>
      <c r="C2336">
        <v>174340174</v>
      </c>
      <c r="D2336">
        <v>0.40100000000000002</v>
      </c>
      <c r="E2336">
        <v>260653009</v>
      </c>
      <c r="F2336">
        <v>0.59899999999999998</v>
      </c>
      <c r="G2336">
        <v>2017</v>
      </c>
    </row>
    <row r="2337" spans="1:7" x14ac:dyDescent="0.3">
      <c r="A2337" t="s">
        <v>4297</v>
      </c>
      <c r="B2337">
        <v>410902662</v>
      </c>
      <c r="C2337">
        <v>100234838</v>
      </c>
      <c r="D2337">
        <v>0.24399999999999999</v>
      </c>
      <c r="E2337">
        <v>310667824</v>
      </c>
      <c r="F2337">
        <v>0.75600000000000001</v>
      </c>
      <c r="G2337">
        <v>2017</v>
      </c>
    </row>
    <row r="2338" spans="1:7" x14ac:dyDescent="0.3">
      <c r="A2338" t="s">
        <v>4298</v>
      </c>
      <c r="B2338">
        <v>409231607</v>
      </c>
      <c r="C2338">
        <v>80227895</v>
      </c>
      <c r="D2338">
        <v>0.19600000000000001</v>
      </c>
      <c r="E2338">
        <v>329003712</v>
      </c>
      <c r="F2338">
        <v>0.80400000000000005</v>
      </c>
      <c r="G2338">
        <v>2017</v>
      </c>
    </row>
    <row r="2339" spans="1:7" x14ac:dyDescent="0.3">
      <c r="A2339" t="s">
        <v>4299</v>
      </c>
      <c r="B2339">
        <v>383930656</v>
      </c>
      <c r="C2339">
        <v>152901115</v>
      </c>
      <c r="D2339">
        <v>0.39800000000000002</v>
      </c>
      <c r="E2339">
        <v>231029541</v>
      </c>
      <c r="F2339">
        <v>0.60199999999999998</v>
      </c>
      <c r="G2339">
        <v>2017</v>
      </c>
    </row>
    <row r="2340" spans="1:7" x14ac:dyDescent="0.3">
      <c r="A2340" t="s">
        <v>4300</v>
      </c>
      <c r="B2340">
        <v>381545846</v>
      </c>
      <c r="C2340">
        <v>114581250</v>
      </c>
      <c r="D2340">
        <v>0.3</v>
      </c>
      <c r="E2340">
        <v>266964596</v>
      </c>
      <c r="F2340">
        <v>0.7</v>
      </c>
      <c r="G2340">
        <v>2017</v>
      </c>
    </row>
    <row r="2341" spans="1:7" x14ac:dyDescent="0.3">
      <c r="A2341" t="s">
        <v>4301</v>
      </c>
      <c r="B2341">
        <v>352789811</v>
      </c>
      <c r="C2341">
        <v>102826543</v>
      </c>
      <c r="D2341">
        <v>0.29099999999999998</v>
      </c>
      <c r="E2341">
        <v>249963268</v>
      </c>
      <c r="F2341">
        <v>0.70899999999999996</v>
      </c>
      <c r="G2341">
        <v>2017</v>
      </c>
    </row>
    <row r="2342" spans="1:7" x14ac:dyDescent="0.3">
      <c r="A2342" t="s">
        <v>4302</v>
      </c>
      <c r="B2342">
        <v>346118277</v>
      </c>
      <c r="C2342">
        <v>44898413</v>
      </c>
      <c r="D2342">
        <v>0.13</v>
      </c>
      <c r="E2342">
        <v>301219864</v>
      </c>
      <c r="F2342">
        <v>0.87</v>
      </c>
      <c r="G2342">
        <v>2017</v>
      </c>
    </row>
    <row r="2343" spans="1:7" x14ac:dyDescent="0.3">
      <c r="A2343" t="s">
        <v>4303</v>
      </c>
      <c r="B2343">
        <v>312150384</v>
      </c>
      <c r="C2343">
        <v>175750384</v>
      </c>
      <c r="D2343">
        <v>0.56299999999999994</v>
      </c>
      <c r="E2343">
        <v>136400000</v>
      </c>
      <c r="F2343">
        <v>0.437</v>
      </c>
      <c r="G2343">
        <v>2017</v>
      </c>
    </row>
    <row r="2344" spans="1:7" x14ac:dyDescent="0.3">
      <c r="A2344" t="s">
        <v>4304</v>
      </c>
      <c r="B2344">
        <v>307592427</v>
      </c>
      <c r="C2344">
        <v>838959</v>
      </c>
      <c r="D2344">
        <v>3.0000000000000001E-3</v>
      </c>
      <c r="E2344">
        <v>306753468</v>
      </c>
      <c r="F2344">
        <v>0.997</v>
      </c>
      <c r="G2344">
        <v>2017</v>
      </c>
    </row>
    <row r="2345" spans="1:7" x14ac:dyDescent="0.3">
      <c r="A2345" t="s">
        <v>4305</v>
      </c>
      <c r="B2345">
        <v>306592201</v>
      </c>
      <c r="C2345">
        <v>102092201</v>
      </c>
      <c r="D2345">
        <v>0.33300000000000002</v>
      </c>
      <c r="E2345">
        <v>204500000</v>
      </c>
      <c r="F2345">
        <v>0.66700000000000004</v>
      </c>
      <c r="G2345">
        <v>2017</v>
      </c>
    </row>
    <row r="2346" spans="1:7" x14ac:dyDescent="0.3">
      <c r="A2346" t="s">
        <v>4306</v>
      </c>
      <c r="B2346">
        <v>305937718</v>
      </c>
      <c r="C2346">
        <v>132422809</v>
      </c>
      <c r="D2346">
        <v>0.433</v>
      </c>
      <c r="E2346">
        <v>173514909</v>
      </c>
      <c r="F2346">
        <v>0.56699999999999995</v>
      </c>
      <c r="G2346">
        <v>2017</v>
      </c>
    </row>
    <row r="2347" spans="1:7" x14ac:dyDescent="0.3">
      <c r="A2347" t="s">
        <v>4307</v>
      </c>
      <c r="B2347">
        <v>296069199</v>
      </c>
      <c r="C2347">
        <v>84410380</v>
      </c>
      <c r="D2347">
        <v>0.28499999999999998</v>
      </c>
      <c r="E2347">
        <v>211658819</v>
      </c>
      <c r="F2347">
        <v>0.71499999999999997</v>
      </c>
      <c r="G2347">
        <v>2017</v>
      </c>
    </row>
    <row r="2348" spans="1:7" x14ac:dyDescent="0.3">
      <c r="A2348" t="s">
        <v>4308</v>
      </c>
      <c r="B2348">
        <v>278454358</v>
      </c>
      <c r="C2348">
        <v>138291365</v>
      </c>
      <c r="D2348">
        <v>0.497</v>
      </c>
      <c r="E2348">
        <v>140162993</v>
      </c>
      <c r="F2348">
        <v>0.503</v>
      </c>
      <c r="G2348">
        <v>2017</v>
      </c>
    </row>
    <row r="2349" spans="1:7" x14ac:dyDescent="0.3">
      <c r="A2349" t="s">
        <v>4309</v>
      </c>
      <c r="B2349">
        <v>259154159</v>
      </c>
      <c r="C2349">
        <v>92054159</v>
      </c>
      <c r="D2349">
        <v>0.35499999999999998</v>
      </c>
      <c r="E2349">
        <v>167100000</v>
      </c>
      <c r="F2349">
        <v>0.64500000000000002</v>
      </c>
      <c r="G2349">
        <v>2017</v>
      </c>
    </row>
    <row r="2350" spans="1:7" x14ac:dyDescent="0.3">
      <c r="A2350" t="s">
        <v>4310</v>
      </c>
      <c r="B2350">
        <v>257743016</v>
      </c>
      <c r="C2350">
        <v>362657</v>
      </c>
      <c r="D2350">
        <v>1E-3</v>
      </c>
      <c r="E2350">
        <v>257380359</v>
      </c>
      <c r="F2350">
        <v>0.999</v>
      </c>
      <c r="G2350">
        <v>2017</v>
      </c>
    </row>
    <row r="2351" spans="1:7" x14ac:dyDescent="0.3">
      <c r="A2351" t="s">
        <v>4311</v>
      </c>
      <c r="B2351">
        <v>255407969</v>
      </c>
      <c r="C2351">
        <v>176040665</v>
      </c>
      <c r="D2351">
        <v>0.68899999999999995</v>
      </c>
      <c r="E2351">
        <v>79367304</v>
      </c>
      <c r="F2351">
        <v>0.311</v>
      </c>
      <c r="G2351">
        <v>2017</v>
      </c>
    </row>
    <row r="2352" spans="1:7" x14ac:dyDescent="0.3">
      <c r="A2352" t="s">
        <v>4312</v>
      </c>
      <c r="B2352">
        <v>254158390</v>
      </c>
      <c r="C2352">
        <v>20186659</v>
      </c>
      <c r="D2352">
        <v>7.9000000000000001E-2</v>
      </c>
      <c r="E2352">
        <v>233971731</v>
      </c>
      <c r="F2352">
        <v>0.92100000000000004</v>
      </c>
      <c r="G2352">
        <v>2017</v>
      </c>
    </row>
    <row r="2353" spans="1:7" x14ac:dyDescent="0.3">
      <c r="A2353" t="s">
        <v>4313</v>
      </c>
      <c r="B2353">
        <v>247585244</v>
      </c>
      <c r="C2353">
        <v>880346</v>
      </c>
      <c r="D2353">
        <v>4.0000000000000001E-3</v>
      </c>
      <c r="E2353">
        <v>246704898</v>
      </c>
      <c r="F2353">
        <v>0.996</v>
      </c>
      <c r="G2353">
        <v>2017</v>
      </c>
    </row>
    <row r="2354" spans="1:7" x14ac:dyDescent="0.3">
      <c r="A2354" t="s">
        <v>4314</v>
      </c>
      <c r="B2354">
        <v>240891763</v>
      </c>
      <c r="C2354">
        <v>74262031</v>
      </c>
      <c r="D2354">
        <v>0.308</v>
      </c>
      <c r="E2354">
        <v>166629732</v>
      </c>
      <c r="F2354">
        <v>0.69199999999999995</v>
      </c>
      <c r="G2354">
        <v>2017</v>
      </c>
    </row>
    <row r="2355" spans="1:7" x14ac:dyDescent="0.3">
      <c r="A2355" t="s">
        <v>4315</v>
      </c>
      <c r="B2355">
        <v>227291591</v>
      </c>
      <c r="C2355">
        <v>40891591</v>
      </c>
      <c r="D2355">
        <v>0.18</v>
      </c>
      <c r="E2355">
        <v>186400000</v>
      </c>
      <c r="F2355">
        <v>0.82</v>
      </c>
      <c r="G2355">
        <v>2017</v>
      </c>
    </row>
    <row r="2356" spans="1:7" x14ac:dyDescent="0.3">
      <c r="A2356" t="s">
        <v>4316</v>
      </c>
      <c r="B2356">
        <v>227091290</v>
      </c>
      <c r="C2356">
        <v>1891956</v>
      </c>
      <c r="D2356">
        <v>8.0000000000000002E-3</v>
      </c>
      <c r="E2356">
        <v>225199334</v>
      </c>
      <c r="F2356">
        <v>0.99199999999999999</v>
      </c>
      <c r="G2356">
        <v>2017</v>
      </c>
    </row>
    <row r="2357" spans="1:7" x14ac:dyDescent="0.3">
      <c r="A2357" t="s">
        <v>4317</v>
      </c>
      <c r="B2357">
        <v>226945087</v>
      </c>
      <c r="C2357">
        <v>107825862</v>
      </c>
      <c r="D2357">
        <v>0.47499999999999998</v>
      </c>
      <c r="E2357">
        <v>119119225</v>
      </c>
      <c r="F2357">
        <v>0.52500000000000002</v>
      </c>
      <c r="G2357">
        <v>2017</v>
      </c>
    </row>
    <row r="2358" spans="1:7" x14ac:dyDescent="0.3">
      <c r="A2358" t="s">
        <v>4318</v>
      </c>
      <c r="B2358">
        <v>225874228</v>
      </c>
      <c r="C2358">
        <v>41189488</v>
      </c>
      <c r="D2358">
        <v>0.182</v>
      </c>
      <c r="E2358">
        <v>184684740</v>
      </c>
      <c r="F2358">
        <v>0.81799999999999995</v>
      </c>
      <c r="G2358">
        <v>2017</v>
      </c>
    </row>
    <row r="2359" spans="1:7" x14ac:dyDescent="0.3">
      <c r="A2359" t="s">
        <v>4319</v>
      </c>
      <c r="B2359">
        <v>221900160</v>
      </c>
      <c r="C2359">
        <v>33700160</v>
      </c>
      <c r="D2359">
        <v>0.152</v>
      </c>
      <c r="E2359">
        <v>188200000</v>
      </c>
      <c r="F2359">
        <v>0.84799999999999998</v>
      </c>
      <c r="G2359">
        <v>2017</v>
      </c>
    </row>
    <row r="2360" spans="1:7" x14ac:dyDescent="0.3">
      <c r="A2360" t="s">
        <v>4320</v>
      </c>
      <c r="B2360">
        <v>217776646</v>
      </c>
      <c r="C2360">
        <v>86089513</v>
      </c>
      <c r="D2360">
        <v>0.39500000000000002</v>
      </c>
      <c r="E2360">
        <v>131687133</v>
      </c>
      <c r="F2360">
        <v>0.60499999999999998</v>
      </c>
      <c r="G2360">
        <v>2017</v>
      </c>
    </row>
    <row r="2361" spans="1:7" x14ac:dyDescent="0.3">
      <c r="A2361" t="s">
        <v>4321</v>
      </c>
      <c r="B2361">
        <v>205035819</v>
      </c>
      <c r="C2361">
        <v>64508620</v>
      </c>
      <c r="D2361">
        <v>0.315</v>
      </c>
      <c r="E2361">
        <v>140527199</v>
      </c>
      <c r="F2361">
        <v>0.68500000000000005</v>
      </c>
      <c r="G2361">
        <v>2017</v>
      </c>
    </row>
    <row r="2362" spans="1:7" x14ac:dyDescent="0.3">
      <c r="A2362" t="s">
        <v>4322</v>
      </c>
      <c r="B2362">
        <v>197183546</v>
      </c>
      <c r="C2362">
        <v>45020282</v>
      </c>
      <c r="D2362">
        <v>0.22800000000000001</v>
      </c>
      <c r="E2362">
        <v>152163264</v>
      </c>
      <c r="F2362">
        <v>0.77200000000000002</v>
      </c>
      <c r="G2362">
        <v>2017</v>
      </c>
    </row>
    <row r="2363" spans="1:7" x14ac:dyDescent="0.3">
      <c r="A2363" t="s">
        <v>4323</v>
      </c>
      <c r="B2363">
        <v>195243464</v>
      </c>
      <c r="C2363">
        <v>63859435</v>
      </c>
      <c r="D2363">
        <v>0.32700000000000001</v>
      </c>
      <c r="E2363">
        <v>131384029</v>
      </c>
      <c r="F2363">
        <v>0.67300000000000004</v>
      </c>
      <c r="G2363">
        <v>2017</v>
      </c>
    </row>
    <row r="2364" spans="1:7" x14ac:dyDescent="0.3">
      <c r="A2364" t="s">
        <v>4324</v>
      </c>
      <c r="B2364">
        <v>185400345</v>
      </c>
      <c r="C2364">
        <v>104897530</v>
      </c>
      <c r="D2364">
        <v>0.56599999999999995</v>
      </c>
      <c r="E2364">
        <v>80502815</v>
      </c>
      <c r="F2364">
        <v>0.434</v>
      </c>
      <c r="G2364">
        <v>2017</v>
      </c>
    </row>
    <row r="2365" spans="1:7" x14ac:dyDescent="0.3">
      <c r="A2365" t="s">
        <v>4325</v>
      </c>
      <c r="B2365">
        <v>183415183</v>
      </c>
      <c r="C2365">
        <v>75468583</v>
      </c>
      <c r="D2365">
        <v>0.41099999999999998</v>
      </c>
      <c r="E2365">
        <v>107946600</v>
      </c>
      <c r="F2365">
        <v>0.58899999999999997</v>
      </c>
      <c r="G2365">
        <v>2017</v>
      </c>
    </row>
    <row r="2366" spans="1:7" x14ac:dyDescent="0.3">
      <c r="A2366" t="s">
        <v>4326</v>
      </c>
      <c r="B2366">
        <v>180613180</v>
      </c>
      <c r="C2366">
        <v>104029443</v>
      </c>
      <c r="D2366">
        <v>0.57599999999999996</v>
      </c>
      <c r="E2366">
        <v>76583737</v>
      </c>
      <c r="F2366">
        <v>0.42399999999999999</v>
      </c>
      <c r="G2366">
        <v>2017</v>
      </c>
    </row>
    <row r="2367" spans="1:7" x14ac:dyDescent="0.3">
      <c r="A2367" t="s">
        <v>4327</v>
      </c>
      <c r="B2367">
        <v>179769457</v>
      </c>
      <c r="C2367">
        <v>81903458</v>
      </c>
      <c r="D2367">
        <v>0.45600000000000002</v>
      </c>
      <c r="E2367">
        <v>97865999</v>
      </c>
      <c r="F2367">
        <v>0.54400000000000004</v>
      </c>
      <c r="G2367">
        <v>2017</v>
      </c>
    </row>
    <row r="2368" spans="1:7" x14ac:dyDescent="0.3">
      <c r="A2368" t="s">
        <v>4328</v>
      </c>
      <c r="B2368">
        <v>177856751</v>
      </c>
      <c r="C2368">
        <v>58060186</v>
      </c>
      <c r="D2368">
        <v>0.32600000000000001</v>
      </c>
      <c r="E2368">
        <v>119796565</v>
      </c>
      <c r="F2368">
        <v>0.67400000000000004</v>
      </c>
      <c r="G2368">
        <v>2017</v>
      </c>
    </row>
    <row r="2369" spans="1:7" x14ac:dyDescent="0.3">
      <c r="A2369" t="s">
        <v>4329</v>
      </c>
      <c r="B2369">
        <v>171539887</v>
      </c>
      <c r="C2369">
        <v>92029184</v>
      </c>
      <c r="D2369">
        <v>0.53600000000000003</v>
      </c>
      <c r="E2369">
        <v>79510703</v>
      </c>
      <c r="F2369">
        <v>0.46400000000000002</v>
      </c>
      <c r="G2369">
        <v>2017</v>
      </c>
    </row>
    <row r="2370" spans="1:7" x14ac:dyDescent="0.3">
      <c r="A2370" t="s">
        <v>4330</v>
      </c>
      <c r="B2370">
        <v>169801921</v>
      </c>
      <c r="C2370">
        <v>40563557</v>
      </c>
      <c r="D2370">
        <v>0.23899999999999999</v>
      </c>
      <c r="E2370">
        <v>129238364</v>
      </c>
      <c r="F2370">
        <v>0.76100000000000001</v>
      </c>
      <c r="G2370">
        <v>2017</v>
      </c>
    </row>
    <row r="2371" spans="1:7" x14ac:dyDescent="0.3">
      <c r="A2371" t="s">
        <v>4331</v>
      </c>
      <c r="B2371">
        <v>160060063</v>
      </c>
      <c r="C2371">
        <v>54513740</v>
      </c>
      <c r="D2371">
        <v>0.34100000000000003</v>
      </c>
      <c r="E2371">
        <v>105546323</v>
      </c>
      <c r="F2371">
        <v>0.65900000000000003</v>
      </c>
      <c r="G2371">
        <v>2017</v>
      </c>
    </row>
    <row r="2372" spans="1:7" x14ac:dyDescent="0.3">
      <c r="A2372" t="s">
        <v>4332</v>
      </c>
      <c r="B2372">
        <v>152894264</v>
      </c>
      <c r="C2372">
        <v>471575</v>
      </c>
      <c r="D2372">
        <v>3.0000000000000001E-3</v>
      </c>
      <c r="E2372">
        <v>152422689</v>
      </c>
      <c r="F2372">
        <v>0.997</v>
      </c>
      <c r="G2372">
        <v>2017</v>
      </c>
    </row>
    <row r="2373" spans="1:7" x14ac:dyDescent="0.3">
      <c r="A2373" t="s">
        <v>4333</v>
      </c>
      <c r="B2373">
        <v>150847207</v>
      </c>
      <c r="C2373">
        <v>56468410</v>
      </c>
      <c r="D2373">
        <v>0.374</v>
      </c>
      <c r="E2373">
        <v>94378797</v>
      </c>
      <c r="F2373">
        <v>0.626</v>
      </c>
      <c r="G2373">
        <v>2017</v>
      </c>
    </row>
    <row r="2374" spans="1:7" x14ac:dyDescent="0.3">
      <c r="A2374" t="s">
        <v>4334</v>
      </c>
      <c r="B2374">
        <v>149175066</v>
      </c>
      <c r="C2374">
        <v>39175066</v>
      </c>
      <c r="D2374">
        <v>0.26300000000000001</v>
      </c>
      <c r="E2374">
        <v>110000000</v>
      </c>
      <c r="F2374">
        <v>0.73699999999999999</v>
      </c>
      <c r="G2374">
        <v>2017</v>
      </c>
    </row>
    <row r="2375" spans="1:7" x14ac:dyDescent="0.3">
      <c r="A2375" t="s">
        <v>4335</v>
      </c>
      <c r="B2375">
        <v>145374099</v>
      </c>
      <c r="C2375">
        <v>34393507</v>
      </c>
      <c r="D2375">
        <v>0.23699999999999999</v>
      </c>
      <c r="E2375">
        <v>110980592</v>
      </c>
      <c r="F2375">
        <v>0.76300000000000001</v>
      </c>
      <c r="G2375">
        <v>2017</v>
      </c>
    </row>
    <row r="2376" spans="1:7" x14ac:dyDescent="0.3">
      <c r="A2376" t="s">
        <v>4336</v>
      </c>
      <c r="B2376">
        <v>142337240</v>
      </c>
      <c r="C2376">
        <v>85364450</v>
      </c>
      <c r="D2376">
        <v>0.6</v>
      </c>
      <c r="E2376">
        <v>56972790</v>
      </c>
      <c r="F2376">
        <v>0.4</v>
      </c>
      <c r="G2376">
        <v>2017</v>
      </c>
    </row>
    <row r="2377" spans="1:7" x14ac:dyDescent="0.3">
      <c r="A2377" t="s">
        <v>4337</v>
      </c>
      <c r="B2377">
        <v>140552359</v>
      </c>
      <c r="C2377">
        <v>115171585</v>
      </c>
      <c r="D2377">
        <v>0.81899999999999995</v>
      </c>
      <c r="E2377">
        <v>25380774</v>
      </c>
      <c r="F2377">
        <v>0.18099999999999999</v>
      </c>
      <c r="G2377">
        <v>2017</v>
      </c>
    </row>
    <row r="2378" spans="1:7" x14ac:dyDescent="0.3">
      <c r="A2378" t="s">
        <v>4338</v>
      </c>
      <c r="B2378">
        <v>134866593</v>
      </c>
      <c r="C2378">
        <v>51342000</v>
      </c>
      <c r="D2378">
        <v>0.38100000000000001</v>
      </c>
      <c r="E2378">
        <v>83524593</v>
      </c>
      <c r="F2378">
        <v>0.61899999999999999</v>
      </c>
      <c r="G2378">
        <v>2017</v>
      </c>
    </row>
    <row r="2379" spans="1:7" x14ac:dyDescent="0.3">
      <c r="A2379" t="s">
        <v>4339</v>
      </c>
      <c r="B2379">
        <v>130560428</v>
      </c>
      <c r="C2379">
        <v>72110659</v>
      </c>
      <c r="D2379">
        <v>0.55200000000000005</v>
      </c>
      <c r="E2379">
        <v>58449769</v>
      </c>
      <c r="F2379">
        <v>0.44800000000000001</v>
      </c>
      <c r="G2379">
        <v>2017</v>
      </c>
    </row>
    <row r="2380" spans="1:7" x14ac:dyDescent="0.3">
      <c r="A2380" t="s">
        <v>4340</v>
      </c>
      <c r="B2380">
        <v>125479266</v>
      </c>
      <c r="C2380">
        <v>55683845</v>
      </c>
      <c r="D2380">
        <v>0.44400000000000001</v>
      </c>
      <c r="E2380">
        <v>69795421</v>
      </c>
      <c r="F2380">
        <v>0.55600000000000005</v>
      </c>
      <c r="G2380">
        <v>2017</v>
      </c>
    </row>
    <row r="2381" spans="1:7" x14ac:dyDescent="0.3">
      <c r="A2381" t="s">
        <v>4341</v>
      </c>
      <c r="B2381">
        <v>125427681</v>
      </c>
      <c r="C2381">
        <v>73921000</v>
      </c>
      <c r="D2381">
        <v>0.58899999999999997</v>
      </c>
      <c r="E2381">
        <v>51506681</v>
      </c>
      <c r="F2381">
        <v>0.41099999999999998</v>
      </c>
      <c r="G2381">
        <v>2017</v>
      </c>
    </row>
    <row r="2382" spans="1:7" x14ac:dyDescent="0.3">
      <c r="A2382" t="s">
        <v>4342</v>
      </c>
      <c r="B2382">
        <v>123681555</v>
      </c>
      <c r="C2382">
        <v>59281555</v>
      </c>
      <c r="D2382">
        <v>0.47899999999999998</v>
      </c>
      <c r="E2382">
        <v>64400000</v>
      </c>
      <c r="F2382">
        <v>0.52100000000000002</v>
      </c>
      <c r="G2382">
        <v>2017</v>
      </c>
    </row>
    <row r="2383" spans="1:7" x14ac:dyDescent="0.3">
      <c r="A2383" t="s">
        <v>4343</v>
      </c>
      <c r="B2383">
        <v>119942387</v>
      </c>
      <c r="C2383">
        <v>36343858</v>
      </c>
      <c r="D2383">
        <v>0.30299999999999999</v>
      </c>
      <c r="E2383">
        <v>83598529</v>
      </c>
      <c r="F2383">
        <v>0.69699999999999995</v>
      </c>
      <c r="G2383">
        <v>2017</v>
      </c>
    </row>
    <row r="2384" spans="1:7" x14ac:dyDescent="0.3">
      <c r="A2384" t="s">
        <v>4344</v>
      </c>
      <c r="B2384">
        <v>113231078</v>
      </c>
      <c r="C2384">
        <v>50701325</v>
      </c>
      <c r="D2384">
        <v>0.44800000000000001</v>
      </c>
      <c r="E2384">
        <v>62529753</v>
      </c>
      <c r="F2384">
        <v>0.55200000000000005</v>
      </c>
      <c r="G2384">
        <v>2017</v>
      </c>
    </row>
    <row r="2385" spans="1:7" x14ac:dyDescent="0.3">
      <c r="A2385" t="s">
        <v>4345</v>
      </c>
      <c r="B2385">
        <v>110155128</v>
      </c>
      <c r="C2385">
        <v>293194</v>
      </c>
      <c r="D2385">
        <v>3.0000000000000001E-3</v>
      </c>
      <c r="E2385">
        <v>109861934</v>
      </c>
      <c r="F2385">
        <v>0.997</v>
      </c>
      <c r="G2385">
        <v>2017</v>
      </c>
    </row>
    <row r="2386" spans="1:7" x14ac:dyDescent="0.3">
      <c r="A2386" t="s">
        <v>4346</v>
      </c>
      <c r="B2386">
        <v>109383972</v>
      </c>
      <c r="C2386">
        <v>1908823</v>
      </c>
      <c r="D2386">
        <v>1.7000000000000001E-2</v>
      </c>
      <c r="E2386">
        <v>107475149</v>
      </c>
      <c r="F2386">
        <v>0.98299999999999998</v>
      </c>
      <c r="G2386">
        <v>2017</v>
      </c>
    </row>
    <row r="2387" spans="1:7" x14ac:dyDescent="0.3">
      <c r="A2387" t="s">
        <v>4347</v>
      </c>
      <c r="B2387">
        <v>102952888</v>
      </c>
      <c r="C2387">
        <v>38052832</v>
      </c>
      <c r="D2387">
        <v>0.37</v>
      </c>
      <c r="E2387">
        <v>64900056</v>
      </c>
      <c r="F2387">
        <v>0.63</v>
      </c>
      <c r="G2387">
        <v>2017</v>
      </c>
    </row>
    <row r="2388" spans="1:7" x14ac:dyDescent="0.3">
      <c r="A2388" t="s">
        <v>4348</v>
      </c>
      <c r="B2388">
        <v>100541806</v>
      </c>
      <c r="C2388">
        <v>30234022</v>
      </c>
      <c r="D2388">
        <v>0.30099999999999999</v>
      </c>
      <c r="E2388">
        <v>70307784</v>
      </c>
      <c r="F2388">
        <v>0.69899999999999995</v>
      </c>
      <c r="G2388">
        <v>2017</v>
      </c>
    </row>
    <row r="2389" spans="1:7" x14ac:dyDescent="0.3">
      <c r="A2389" t="s">
        <v>4349</v>
      </c>
      <c r="B2389">
        <v>100014025</v>
      </c>
      <c r="C2389">
        <v>51687870</v>
      </c>
      <c r="D2389">
        <v>0.51700000000000002</v>
      </c>
      <c r="E2389">
        <v>48326155</v>
      </c>
      <c r="F2389">
        <v>0.48299999999999998</v>
      </c>
      <c r="G2389">
        <v>2017</v>
      </c>
    </row>
    <row r="2390" spans="1:7" x14ac:dyDescent="0.3">
      <c r="A2390" t="s">
        <v>4350</v>
      </c>
      <c r="B2390">
        <v>96942115</v>
      </c>
      <c r="C2390">
        <v>57386418</v>
      </c>
      <c r="D2390">
        <v>0.59199999999999997</v>
      </c>
      <c r="E2390">
        <v>39555697</v>
      </c>
      <c r="F2390">
        <v>0.40799999999999997</v>
      </c>
      <c r="G2390">
        <v>2017</v>
      </c>
    </row>
    <row r="2391" spans="1:7" x14ac:dyDescent="0.3">
      <c r="A2391" t="s">
        <v>4351</v>
      </c>
      <c r="B2391">
        <v>87965942</v>
      </c>
      <c r="C2391">
        <v>456854</v>
      </c>
      <c r="D2391">
        <v>5.0000000000000001E-3</v>
      </c>
      <c r="E2391">
        <v>87509088</v>
      </c>
      <c r="F2391">
        <v>0.995</v>
      </c>
      <c r="G2391">
        <v>2017</v>
      </c>
    </row>
    <row r="2392" spans="1:7" x14ac:dyDescent="0.3">
      <c r="A2392" t="s">
        <v>4352</v>
      </c>
      <c r="B2392">
        <v>87320000</v>
      </c>
      <c r="C2392">
        <v>5560921</v>
      </c>
      <c r="D2392">
        <v>6.4000000000000001E-2</v>
      </c>
      <c r="E2392">
        <v>81759079</v>
      </c>
      <c r="F2392">
        <v>0.93600000000000005</v>
      </c>
      <c r="G2392">
        <v>2017</v>
      </c>
    </row>
    <row r="2393" spans="1:7" x14ac:dyDescent="0.3">
      <c r="A2393" t="s">
        <v>4353</v>
      </c>
      <c r="B2393">
        <v>86252940</v>
      </c>
      <c r="C2393">
        <v>1527829</v>
      </c>
      <c r="D2393">
        <v>1.7999999999999999E-2</v>
      </c>
      <c r="E2393">
        <v>84725111</v>
      </c>
      <c r="F2393">
        <v>0.98199999999999998</v>
      </c>
      <c r="G2393">
        <v>2017</v>
      </c>
    </row>
    <row r="2394" spans="1:7" x14ac:dyDescent="0.3">
      <c r="A2394" t="s">
        <v>4354</v>
      </c>
      <c r="B2394">
        <v>85218541</v>
      </c>
      <c r="C2394">
        <v>45018541</v>
      </c>
      <c r="D2394">
        <v>0.52800000000000002</v>
      </c>
      <c r="E2394">
        <v>40200000</v>
      </c>
      <c r="F2394">
        <v>0.47199999999999998</v>
      </c>
      <c r="G2394">
        <v>2017</v>
      </c>
    </row>
    <row r="2395" spans="1:7" x14ac:dyDescent="0.3">
      <c r="A2395" t="s">
        <v>4355</v>
      </c>
      <c r="B2395">
        <v>83080890</v>
      </c>
      <c r="C2395">
        <v>27793018</v>
      </c>
      <c r="D2395">
        <v>0.33500000000000002</v>
      </c>
      <c r="E2395">
        <v>55287872</v>
      </c>
      <c r="F2395">
        <v>0.66500000000000004</v>
      </c>
      <c r="G2395">
        <v>2017</v>
      </c>
    </row>
    <row r="2396" spans="1:7" x14ac:dyDescent="0.3">
      <c r="A2396" t="s">
        <v>4356</v>
      </c>
      <c r="B2396">
        <v>82886178</v>
      </c>
      <c r="C2396">
        <v>485728</v>
      </c>
      <c r="D2396">
        <v>6.0000000000000001E-3</v>
      </c>
      <c r="E2396">
        <v>82400450</v>
      </c>
      <c r="F2396">
        <v>0.99399999999999999</v>
      </c>
      <c r="G2396">
        <v>2017</v>
      </c>
    </row>
    <row r="2397" spans="1:7" x14ac:dyDescent="0.3">
      <c r="A2397" t="s">
        <v>4357</v>
      </c>
      <c r="B2397">
        <v>78965611</v>
      </c>
      <c r="C2397">
        <v>48958273</v>
      </c>
      <c r="D2397">
        <v>0.62</v>
      </c>
      <c r="E2397">
        <v>30007338</v>
      </c>
      <c r="F2397">
        <v>0.38</v>
      </c>
      <c r="G2397">
        <v>2017</v>
      </c>
    </row>
    <row r="2398" spans="1:7" x14ac:dyDescent="0.3">
      <c r="A2398" t="s">
        <v>4358</v>
      </c>
      <c r="B2398">
        <v>68743485</v>
      </c>
      <c r="C2398">
        <v>28370522</v>
      </c>
      <c r="D2398">
        <v>0.41299999999999998</v>
      </c>
      <c r="E2398">
        <v>40372963</v>
      </c>
      <c r="F2398">
        <v>0.58699999999999997</v>
      </c>
      <c r="G2398">
        <v>2017</v>
      </c>
    </row>
    <row r="2399" spans="1:7" x14ac:dyDescent="0.3">
      <c r="A2399" t="s">
        <v>4359</v>
      </c>
      <c r="B2399">
        <v>67234188</v>
      </c>
      <c r="C2399">
        <v>36249674</v>
      </c>
      <c r="D2399">
        <v>0.53900000000000003</v>
      </c>
      <c r="E2399">
        <v>30984514</v>
      </c>
      <c r="F2399">
        <v>0.46100000000000002</v>
      </c>
      <c r="G2399">
        <v>2017</v>
      </c>
    </row>
    <row r="2400" spans="1:7" x14ac:dyDescent="0.3">
      <c r="A2400" t="s">
        <v>4360</v>
      </c>
      <c r="B2400">
        <v>66558465</v>
      </c>
      <c r="C2400">
        <v>22245070</v>
      </c>
      <c r="D2400">
        <v>0.33400000000000002</v>
      </c>
      <c r="E2400">
        <v>44313395</v>
      </c>
      <c r="F2400">
        <v>0.66600000000000004</v>
      </c>
      <c r="G2400">
        <v>2017</v>
      </c>
    </row>
    <row r="2401" spans="1:7" x14ac:dyDescent="0.3">
      <c r="A2401" t="s">
        <v>4361</v>
      </c>
      <c r="B2401">
        <v>62832209</v>
      </c>
      <c r="C2401">
        <v>30348555</v>
      </c>
      <c r="D2401">
        <v>0.48299999999999998</v>
      </c>
      <c r="E2401">
        <v>32483654</v>
      </c>
      <c r="F2401">
        <v>0.51700000000000002</v>
      </c>
      <c r="G2401">
        <v>2017</v>
      </c>
    </row>
    <row r="2402" spans="1:7" x14ac:dyDescent="0.3">
      <c r="A2402" t="s">
        <v>4362</v>
      </c>
      <c r="B2402">
        <v>62812974</v>
      </c>
      <c r="C2402">
        <v>40852824</v>
      </c>
      <c r="D2402">
        <v>0.65</v>
      </c>
      <c r="E2402">
        <v>21960150</v>
      </c>
      <c r="F2402">
        <v>0.35</v>
      </c>
      <c r="G2402">
        <v>2017</v>
      </c>
    </row>
    <row r="2403" spans="1:7" x14ac:dyDescent="0.3">
      <c r="A2403" t="s">
        <v>4363</v>
      </c>
      <c r="B2403">
        <v>62547032</v>
      </c>
      <c r="C2403">
        <v>32149404</v>
      </c>
      <c r="D2403">
        <v>0.51400000000000001</v>
      </c>
      <c r="E2403">
        <v>30397628</v>
      </c>
      <c r="F2403">
        <v>0.48599999999999999</v>
      </c>
      <c r="G2403">
        <v>2017</v>
      </c>
    </row>
    <row r="2404" spans="1:7" x14ac:dyDescent="0.3">
      <c r="A2404" t="s">
        <v>4364</v>
      </c>
      <c r="B2404">
        <v>62187529</v>
      </c>
      <c r="C2404">
        <v>44307191</v>
      </c>
      <c r="D2404">
        <v>0.71199999999999997</v>
      </c>
      <c r="E2404">
        <v>17880338</v>
      </c>
      <c r="F2404">
        <v>0.28799999999999998</v>
      </c>
      <c r="G2404">
        <v>2017</v>
      </c>
    </row>
    <row r="2405" spans="1:7" x14ac:dyDescent="0.3">
      <c r="A2405" t="s">
        <v>4365</v>
      </c>
      <c r="B2405">
        <v>61721140</v>
      </c>
      <c r="C2405">
        <v>34121140</v>
      </c>
      <c r="D2405">
        <v>0.55300000000000005</v>
      </c>
      <c r="E2405">
        <v>27600000</v>
      </c>
      <c r="F2405">
        <v>0.44700000000000001</v>
      </c>
      <c r="G2405">
        <v>2017</v>
      </c>
    </row>
    <row r="2406" spans="1:7" x14ac:dyDescent="0.3">
      <c r="A2406" t="s">
        <v>4366</v>
      </c>
      <c r="B2406">
        <v>60845711</v>
      </c>
      <c r="C2406">
        <v>45852178</v>
      </c>
      <c r="D2406">
        <v>0.754</v>
      </c>
      <c r="E2406">
        <v>14993533</v>
      </c>
      <c r="F2406">
        <v>0.246</v>
      </c>
      <c r="G2406">
        <v>2017</v>
      </c>
    </row>
    <row r="2407" spans="1:7" x14ac:dyDescent="0.3">
      <c r="A2407" t="s">
        <v>4367</v>
      </c>
      <c r="B2407">
        <v>60330833</v>
      </c>
      <c r="C2407">
        <v>21885107</v>
      </c>
      <c r="D2407">
        <v>0.36299999999999999</v>
      </c>
      <c r="E2407">
        <v>38445726</v>
      </c>
      <c r="F2407">
        <v>0.63700000000000001</v>
      </c>
      <c r="G2407">
        <v>2017</v>
      </c>
    </row>
    <row r="2408" spans="1:7" x14ac:dyDescent="0.3">
      <c r="A2408" t="s">
        <v>4368</v>
      </c>
      <c r="B2408">
        <v>59284015</v>
      </c>
      <c r="C2408">
        <v>28780744</v>
      </c>
      <c r="D2408">
        <v>0.48499999999999999</v>
      </c>
      <c r="E2408">
        <v>30503271</v>
      </c>
      <c r="F2408">
        <v>0.51500000000000001</v>
      </c>
      <c r="G2408">
        <v>2017</v>
      </c>
    </row>
    <row r="2409" spans="1:7" x14ac:dyDescent="0.3">
      <c r="A2409" t="s">
        <v>4369</v>
      </c>
      <c r="B2409">
        <v>59035664</v>
      </c>
      <c r="C2409">
        <v>686435</v>
      </c>
      <c r="D2409">
        <v>1.2E-2</v>
      </c>
      <c r="E2409">
        <v>58349229</v>
      </c>
      <c r="F2409">
        <v>0.98799999999999999</v>
      </c>
      <c r="G2409">
        <v>2017</v>
      </c>
    </row>
    <row r="2410" spans="1:7" x14ac:dyDescent="0.3">
      <c r="A2410" t="s">
        <v>4370</v>
      </c>
      <c r="B2410">
        <v>57628292</v>
      </c>
      <c r="C2410">
        <v>186135</v>
      </c>
      <c r="D2410">
        <v>3.0000000000000001E-3</v>
      </c>
      <c r="E2410">
        <v>57442157</v>
      </c>
      <c r="F2410">
        <v>0.997</v>
      </c>
      <c r="G2410">
        <v>2017</v>
      </c>
    </row>
    <row r="2411" spans="1:7" x14ac:dyDescent="0.3">
      <c r="A2411" t="s">
        <v>4371</v>
      </c>
      <c r="B2411">
        <v>56996304</v>
      </c>
      <c r="C2411">
        <v>25113707</v>
      </c>
      <c r="D2411">
        <v>0.441</v>
      </c>
      <c r="E2411">
        <v>31882597</v>
      </c>
      <c r="F2411">
        <v>0.55900000000000005</v>
      </c>
      <c r="G2411">
        <v>2017</v>
      </c>
    </row>
    <row r="2412" spans="1:7" x14ac:dyDescent="0.3">
      <c r="A2412" t="s">
        <v>4372</v>
      </c>
      <c r="B2412">
        <v>56411585</v>
      </c>
      <c r="C2412">
        <v>42873127</v>
      </c>
      <c r="D2412">
        <v>0.76</v>
      </c>
      <c r="E2412">
        <v>13538458</v>
      </c>
      <c r="F2412">
        <v>0.24</v>
      </c>
      <c r="G2412">
        <v>2017</v>
      </c>
    </row>
    <row r="2413" spans="1:7" x14ac:dyDescent="0.3">
      <c r="A2413" t="s">
        <v>4373</v>
      </c>
      <c r="B2413">
        <v>55972241</v>
      </c>
      <c r="C2413">
        <v>475618</v>
      </c>
      <c r="D2413">
        <v>8.0000000000000002E-3</v>
      </c>
      <c r="E2413">
        <v>55496623</v>
      </c>
      <c r="F2413">
        <v>0.99199999999999999</v>
      </c>
      <c r="G2413">
        <v>2017</v>
      </c>
    </row>
    <row r="2414" spans="1:7" x14ac:dyDescent="0.3">
      <c r="A2414" t="s">
        <v>4374</v>
      </c>
      <c r="B2414">
        <v>55668698</v>
      </c>
      <c r="C2414">
        <v>44922302</v>
      </c>
      <c r="D2414">
        <v>0.80700000000000005</v>
      </c>
      <c r="E2414">
        <v>10746396</v>
      </c>
      <c r="F2414">
        <v>0.193</v>
      </c>
      <c r="G2414">
        <v>2017</v>
      </c>
    </row>
    <row r="2415" spans="1:7" x14ac:dyDescent="0.3">
      <c r="A2415" t="s">
        <v>4375</v>
      </c>
      <c r="B2415">
        <v>55003890</v>
      </c>
      <c r="C2415">
        <v>24449754</v>
      </c>
      <c r="D2415">
        <v>0.44500000000000001</v>
      </c>
      <c r="E2415">
        <v>30554136</v>
      </c>
      <c r="F2415">
        <v>0.55500000000000005</v>
      </c>
      <c r="G2415">
        <v>2017</v>
      </c>
    </row>
    <row r="2416" spans="1:7" x14ac:dyDescent="0.3">
      <c r="A2416" t="s">
        <v>4376</v>
      </c>
      <c r="B2416">
        <v>53939297</v>
      </c>
      <c r="C2416">
        <v>30014539</v>
      </c>
      <c r="D2416">
        <v>0.55600000000000005</v>
      </c>
      <c r="E2416">
        <v>23924758</v>
      </c>
      <c r="F2416">
        <v>0.44400000000000001</v>
      </c>
      <c r="G2416">
        <v>2017</v>
      </c>
    </row>
    <row r="2417" spans="1:7" x14ac:dyDescent="0.3">
      <c r="A2417" t="s">
        <v>4377</v>
      </c>
      <c r="B2417">
        <v>48453605</v>
      </c>
      <c r="C2417">
        <v>27780977</v>
      </c>
      <c r="D2417">
        <v>0.57299999999999995</v>
      </c>
      <c r="E2417">
        <v>20672628</v>
      </c>
      <c r="F2417">
        <v>0.42699999999999999</v>
      </c>
      <c r="G2417">
        <v>2017</v>
      </c>
    </row>
    <row r="2418" spans="1:7" x14ac:dyDescent="0.3">
      <c r="A2418" t="s">
        <v>4378</v>
      </c>
      <c r="B2418">
        <v>48333932</v>
      </c>
      <c r="C2418">
        <v>47319572</v>
      </c>
      <c r="D2418">
        <v>0.97899999999999998</v>
      </c>
      <c r="E2418">
        <v>1014360</v>
      </c>
      <c r="F2418">
        <v>2.1000000000000001E-2</v>
      </c>
      <c r="G2418">
        <v>2017</v>
      </c>
    </row>
    <row r="2419" spans="1:7" x14ac:dyDescent="0.3">
      <c r="A2419" t="s">
        <v>4379</v>
      </c>
      <c r="B2419">
        <v>47756590</v>
      </c>
      <c r="C2419">
        <v>21198205</v>
      </c>
      <c r="D2419">
        <v>0.44400000000000001</v>
      </c>
      <c r="E2419">
        <v>26558385</v>
      </c>
      <c r="F2419">
        <v>0.55600000000000005</v>
      </c>
      <c r="G2419">
        <v>2017</v>
      </c>
    </row>
    <row r="2420" spans="1:7" x14ac:dyDescent="0.3">
      <c r="A2420" t="s">
        <v>4380</v>
      </c>
      <c r="B2420">
        <v>47347283</v>
      </c>
      <c r="C2420">
        <v>22105643</v>
      </c>
      <c r="D2420">
        <v>0.46700000000000003</v>
      </c>
      <c r="E2420">
        <v>25241640</v>
      </c>
      <c r="F2420">
        <v>0.53300000000000003</v>
      </c>
      <c r="G2420">
        <v>2017</v>
      </c>
    </row>
    <row r="2421" spans="1:7" x14ac:dyDescent="0.3">
      <c r="A2421" t="s">
        <v>4381</v>
      </c>
      <c r="B2421">
        <v>47046281</v>
      </c>
      <c r="C2421">
        <v>289308</v>
      </c>
      <c r="D2421">
        <v>6.0000000000000001E-3</v>
      </c>
      <c r="E2421">
        <v>46756973</v>
      </c>
      <c r="F2421">
        <v>0.99399999999999999</v>
      </c>
      <c r="G2421">
        <v>2017</v>
      </c>
    </row>
    <row r="2422" spans="1:7" x14ac:dyDescent="0.3">
      <c r="A2422" t="s">
        <v>4382</v>
      </c>
      <c r="B2422">
        <v>46263237</v>
      </c>
      <c r="C2422">
        <v>124187</v>
      </c>
      <c r="D2422">
        <v>3.0000000000000001E-3</v>
      </c>
      <c r="E2422">
        <v>46139050</v>
      </c>
      <c r="F2422">
        <v>0.997</v>
      </c>
      <c r="G2422">
        <v>2017</v>
      </c>
    </row>
    <row r="2423" spans="1:7" x14ac:dyDescent="0.3">
      <c r="A2423" t="s">
        <v>4383</v>
      </c>
      <c r="B2423">
        <v>46183383</v>
      </c>
      <c r="C2423">
        <v>1104957</v>
      </c>
      <c r="D2423">
        <v>2.4E-2</v>
      </c>
      <c r="E2423">
        <v>45078426</v>
      </c>
      <c r="F2423">
        <v>0.97599999999999998</v>
      </c>
      <c r="G2423">
        <v>2017</v>
      </c>
    </row>
    <row r="2424" spans="1:7" x14ac:dyDescent="0.3">
      <c r="A2424" t="s">
        <v>4384</v>
      </c>
      <c r="B2424">
        <v>45158254</v>
      </c>
      <c r="C2424">
        <v>16883115</v>
      </c>
      <c r="D2424">
        <v>0.374</v>
      </c>
      <c r="E2424">
        <v>28275139</v>
      </c>
      <c r="F2424">
        <v>0.626</v>
      </c>
      <c r="G2424">
        <v>2017</v>
      </c>
    </row>
    <row r="2425" spans="1:7" x14ac:dyDescent="0.3">
      <c r="A2425" t="s">
        <v>4385</v>
      </c>
      <c r="B2425">
        <v>44516999</v>
      </c>
      <c r="C2425">
        <v>17800004</v>
      </c>
      <c r="D2425">
        <v>0.4</v>
      </c>
      <c r="E2425">
        <v>26716995</v>
      </c>
      <c r="F2425">
        <v>0.6</v>
      </c>
      <c r="G2425">
        <v>2017</v>
      </c>
    </row>
    <row r="2426" spans="1:7" x14ac:dyDescent="0.3">
      <c r="A2426" t="s">
        <v>4386</v>
      </c>
      <c r="B2426">
        <v>43980821</v>
      </c>
      <c r="C2426">
        <v>33800859</v>
      </c>
      <c r="D2426">
        <v>0.76900000000000002</v>
      </c>
      <c r="E2426">
        <v>10179962</v>
      </c>
      <c r="F2426">
        <v>0.23100000000000001</v>
      </c>
      <c r="G2426">
        <v>2017</v>
      </c>
    </row>
    <row r="2427" spans="1:7" x14ac:dyDescent="0.3">
      <c r="A2427" t="s">
        <v>4387</v>
      </c>
      <c r="B2427">
        <v>43892362</v>
      </c>
      <c r="C2427">
        <v>594552</v>
      </c>
      <c r="D2427">
        <v>1.4E-2</v>
      </c>
      <c r="E2427">
        <v>43297810</v>
      </c>
      <c r="F2427">
        <v>0.98599999999999999</v>
      </c>
      <c r="G2427">
        <v>2017</v>
      </c>
    </row>
    <row r="2428" spans="1:7" x14ac:dyDescent="0.3">
      <c r="A2428" t="s">
        <v>4388</v>
      </c>
      <c r="B2428">
        <v>43155261</v>
      </c>
      <c r="C2428">
        <v>6700035</v>
      </c>
      <c r="D2428">
        <v>0.155</v>
      </c>
      <c r="E2428">
        <v>36455226</v>
      </c>
      <c r="F2428">
        <v>0.84499999999999997</v>
      </c>
      <c r="G2428">
        <v>2017</v>
      </c>
    </row>
    <row r="2429" spans="1:7" x14ac:dyDescent="0.3">
      <c r="A2429" t="s">
        <v>4389</v>
      </c>
      <c r="B2429">
        <v>43046590</v>
      </c>
      <c r="C2429">
        <v>24801212</v>
      </c>
      <c r="D2429">
        <v>0.57599999999999996</v>
      </c>
      <c r="E2429">
        <v>18245378</v>
      </c>
      <c r="F2429">
        <v>0.42399999999999999</v>
      </c>
      <c r="G2429">
        <v>2017</v>
      </c>
    </row>
    <row r="2430" spans="1:7" x14ac:dyDescent="0.3">
      <c r="A2430" t="s">
        <v>4390</v>
      </c>
      <c r="B2430">
        <v>42187665</v>
      </c>
      <c r="C2430">
        <v>6735118</v>
      </c>
      <c r="D2430">
        <v>0.16</v>
      </c>
      <c r="E2430">
        <v>35452547</v>
      </c>
      <c r="F2430">
        <v>0.84</v>
      </c>
      <c r="G2430">
        <v>2017</v>
      </c>
    </row>
    <row r="2431" spans="1:7" x14ac:dyDescent="0.3">
      <c r="A2431" t="s">
        <v>4391</v>
      </c>
      <c r="B2431">
        <v>42112584</v>
      </c>
      <c r="C2431">
        <v>18095701</v>
      </c>
      <c r="D2431">
        <v>0.43</v>
      </c>
      <c r="E2431">
        <v>24016883</v>
      </c>
      <c r="F2431">
        <v>0.56999999999999995</v>
      </c>
      <c r="G2431">
        <v>2017</v>
      </c>
    </row>
    <row r="2432" spans="1:7" x14ac:dyDescent="0.3">
      <c r="A2432" t="s">
        <v>4392</v>
      </c>
      <c r="B2432">
        <v>41978431</v>
      </c>
      <c r="C2432">
        <v>2418404</v>
      </c>
      <c r="D2432">
        <v>5.8000000000000003E-2</v>
      </c>
      <c r="E2432">
        <v>39560027</v>
      </c>
      <c r="F2432">
        <v>0.94199999999999995</v>
      </c>
      <c r="G2432">
        <v>2017</v>
      </c>
    </row>
    <row r="2433" spans="1:7" x14ac:dyDescent="0.3">
      <c r="A2433" t="s">
        <v>4393</v>
      </c>
      <c r="B2433">
        <v>41681746</v>
      </c>
      <c r="C2433">
        <v>2402004</v>
      </c>
      <c r="D2433">
        <v>5.8000000000000003E-2</v>
      </c>
      <c r="E2433">
        <v>39279742</v>
      </c>
      <c r="F2433">
        <v>0.94199999999999995</v>
      </c>
      <c r="G2433">
        <v>2017</v>
      </c>
    </row>
    <row r="2434" spans="1:7" x14ac:dyDescent="0.3">
      <c r="A2434" t="s">
        <v>4394</v>
      </c>
      <c r="B2434">
        <v>41187017</v>
      </c>
      <c r="C2434">
        <v>32187017</v>
      </c>
      <c r="D2434">
        <v>0.78100000000000003</v>
      </c>
      <c r="E2434">
        <v>9000000</v>
      </c>
      <c r="F2434">
        <v>0.219</v>
      </c>
      <c r="G2434">
        <v>2017</v>
      </c>
    </row>
    <row r="2435" spans="1:7" x14ac:dyDescent="0.3">
      <c r="A2435" t="s">
        <v>4395</v>
      </c>
      <c r="B2435">
        <v>40656399</v>
      </c>
      <c r="C2435">
        <v>20497844</v>
      </c>
      <c r="D2435">
        <v>0.504</v>
      </c>
      <c r="E2435">
        <v>20158555</v>
      </c>
      <c r="F2435">
        <v>0.496</v>
      </c>
      <c r="G2435">
        <v>2017</v>
      </c>
    </row>
    <row r="2436" spans="1:7" x14ac:dyDescent="0.3">
      <c r="A2436" t="s">
        <v>4396</v>
      </c>
      <c r="B2436">
        <v>40140972</v>
      </c>
      <c r="C2436">
        <v>20738724</v>
      </c>
      <c r="D2436">
        <v>0.51700000000000002</v>
      </c>
      <c r="E2436">
        <v>19402248</v>
      </c>
      <c r="F2436">
        <v>0.48299999999999998</v>
      </c>
      <c r="G2436">
        <v>2017</v>
      </c>
    </row>
    <row r="2437" spans="1:7" x14ac:dyDescent="0.3">
      <c r="A2437" t="s">
        <v>4397</v>
      </c>
      <c r="B2437">
        <v>39966092</v>
      </c>
      <c r="C2437">
        <v>14204</v>
      </c>
      <c r="D2437">
        <v>0</v>
      </c>
      <c r="E2437">
        <v>39951888</v>
      </c>
      <c r="F2437">
        <v>1</v>
      </c>
      <c r="G2437">
        <v>2017</v>
      </c>
    </row>
    <row r="2438" spans="1:7" x14ac:dyDescent="0.3">
      <c r="A2438" t="s">
        <v>4398</v>
      </c>
      <c r="B2438">
        <v>37552144</v>
      </c>
      <c r="C2438">
        <v>2401722</v>
      </c>
      <c r="D2438">
        <v>6.4000000000000001E-2</v>
      </c>
      <c r="E2438">
        <v>35150422</v>
      </c>
      <c r="F2438">
        <v>0.93600000000000005</v>
      </c>
      <c r="G2438">
        <v>2017</v>
      </c>
    </row>
    <row r="2439" spans="1:7" x14ac:dyDescent="0.3">
      <c r="A2439" t="s">
        <v>4399</v>
      </c>
      <c r="B2439">
        <v>37270721</v>
      </c>
      <c r="C2439">
        <v>27020284</v>
      </c>
      <c r="D2439">
        <v>0.72499999999999998</v>
      </c>
      <c r="E2439">
        <v>10250437</v>
      </c>
      <c r="F2439">
        <v>0.27500000000000002</v>
      </c>
      <c r="G2439">
        <v>2017</v>
      </c>
    </row>
    <row r="2440" spans="1:7" x14ac:dyDescent="0.3">
      <c r="A2440" t="s">
        <v>4400</v>
      </c>
      <c r="B2440">
        <v>36796816</v>
      </c>
      <c r="C2440">
        <v>216556</v>
      </c>
      <c r="D2440">
        <v>6.0000000000000001E-3</v>
      </c>
      <c r="E2440">
        <v>36580260</v>
      </c>
      <c r="F2440">
        <v>0.99399999999999999</v>
      </c>
      <c r="G2440">
        <v>2017</v>
      </c>
    </row>
    <row r="2441" spans="1:7" x14ac:dyDescent="0.3">
      <c r="A2441" t="s">
        <v>4401</v>
      </c>
      <c r="B2441">
        <v>35704046</v>
      </c>
      <c r="C2441">
        <v>5874</v>
      </c>
      <c r="D2441">
        <v>0</v>
      </c>
      <c r="E2441">
        <v>35698172</v>
      </c>
      <c r="F2441">
        <v>1</v>
      </c>
      <c r="G2441">
        <v>2017</v>
      </c>
    </row>
    <row r="2442" spans="1:7" x14ac:dyDescent="0.3">
      <c r="A2442" t="s">
        <v>4402</v>
      </c>
      <c r="B2442">
        <v>35669017</v>
      </c>
      <c r="C2442">
        <v>29819114</v>
      </c>
      <c r="D2442">
        <v>0.83599999999999997</v>
      </c>
      <c r="E2442">
        <v>5849903</v>
      </c>
      <c r="F2442">
        <v>0.16400000000000001</v>
      </c>
      <c r="G2442">
        <v>2017</v>
      </c>
    </row>
    <row r="2443" spans="1:7" x14ac:dyDescent="0.3">
      <c r="A2443" t="s">
        <v>4403</v>
      </c>
      <c r="B2443">
        <v>35351623</v>
      </c>
      <c r="C2443">
        <v>70814</v>
      </c>
      <c r="D2443">
        <v>2E-3</v>
      </c>
      <c r="E2443">
        <v>35280809</v>
      </c>
      <c r="F2443">
        <v>0.998</v>
      </c>
      <c r="G2443">
        <v>2017</v>
      </c>
    </row>
    <row r="2444" spans="1:7" x14ac:dyDescent="0.3">
      <c r="A2444" t="s">
        <v>4404</v>
      </c>
      <c r="B2444">
        <v>34814102</v>
      </c>
      <c r="C2444">
        <v>30971040</v>
      </c>
      <c r="D2444">
        <v>0.89</v>
      </c>
      <c r="E2444">
        <v>3843062</v>
      </c>
      <c r="F2444">
        <v>0.11</v>
      </c>
      <c r="G2444">
        <v>2017</v>
      </c>
    </row>
    <row r="2445" spans="1:7" x14ac:dyDescent="0.3">
      <c r="A2445" t="s">
        <v>4405</v>
      </c>
      <c r="B2445">
        <v>34284504</v>
      </c>
      <c r="C2445">
        <v>25584504</v>
      </c>
      <c r="D2445">
        <v>0.746</v>
      </c>
      <c r="E2445">
        <v>8700000</v>
      </c>
      <c r="F2445">
        <v>0.254</v>
      </c>
      <c r="G2445">
        <v>2017</v>
      </c>
    </row>
    <row r="2446" spans="1:7" x14ac:dyDescent="0.3">
      <c r="A2446" t="s">
        <v>4406</v>
      </c>
      <c r="B2446">
        <v>33748006</v>
      </c>
      <c r="C2446">
        <v>277019</v>
      </c>
      <c r="D2446">
        <v>8.0000000000000002E-3</v>
      </c>
      <c r="E2446">
        <v>33470987</v>
      </c>
      <c r="F2446">
        <v>0.99199999999999999</v>
      </c>
      <c r="G2446">
        <v>2017</v>
      </c>
    </row>
    <row r="2447" spans="1:7" x14ac:dyDescent="0.3">
      <c r="A2447" t="s">
        <v>2642</v>
      </c>
      <c r="B2447">
        <v>33262366</v>
      </c>
      <c r="C2447">
        <v>1014507</v>
      </c>
      <c r="D2447">
        <v>3.1E-2</v>
      </c>
      <c r="E2447">
        <v>32247859</v>
      </c>
      <c r="F2447">
        <v>0.96899999999999997</v>
      </c>
      <c r="G2447">
        <v>2017</v>
      </c>
    </row>
    <row r="2448" spans="1:7" x14ac:dyDescent="0.3">
      <c r="A2448" t="s">
        <v>4407</v>
      </c>
      <c r="B2448">
        <v>32917353</v>
      </c>
      <c r="C2448">
        <v>20783704</v>
      </c>
      <c r="D2448">
        <v>0.63100000000000001</v>
      </c>
      <c r="E2448">
        <v>12133649</v>
      </c>
      <c r="F2448">
        <v>0.36899999999999999</v>
      </c>
      <c r="G2448">
        <v>2017</v>
      </c>
    </row>
    <row r="2449" spans="1:7" x14ac:dyDescent="0.3">
      <c r="A2449" t="s">
        <v>4408</v>
      </c>
      <c r="B2449">
        <v>30996615</v>
      </c>
      <c r="C2449">
        <v>337670</v>
      </c>
      <c r="D2449">
        <v>1.0999999999999999E-2</v>
      </c>
      <c r="E2449">
        <v>30658945</v>
      </c>
      <c r="F2449">
        <v>0.98899999999999999</v>
      </c>
      <c r="G2449">
        <v>2017</v>
      </c>
    </row>
    <row r="2450" spans="1:7" x14ac:dyDescent="0.3">
      <c r="A2450" t="s">
        <v>4409</v>
      </c>
      <c r="B2450">
        <v>29949252</v>
      </c>
      <c r="C2450">
        <v>108970</v>
      </c>
      <c r="D2450">
        <v>4.0000000000000001E-3</v>
      </c>
      <c r="E2450">
        <v>29840282</v>
      </c>
      <c r="F2450">
        <v>0.996</v>
      </c>
      <c r="G2450">
        <v>2017</v>
      </c>
    </row>
    <row r="2451" spans="1:7" x14ac:dyDescent="0.3">
      <c r="A2451" t="s">
        <v>4410</v>
      </c>
      <c r="B2451">
        <v>29874280</v>
      </c>
      <c r="C2451">
        <v>22395806</v>
      </c>
      <c r="D2451">
        <v>0.75</v>
      </c>
      <c r="E2451">
        <v>7478474</v>
      </c>
      <c r="F2451">
        <v>0.25</v>
      </c>
      <c r="G2451">
        <v>2017</v>
      </c>
    </row>
    <row r="2452" spans="1:7" x14ac:dyDescent="0.3">
      <c r="A2452" t="s">
        <v>4411</v>
      </c>
      <c r="B2452">
        <v>29820616</v>
      </c>
      <c r="C2452">
        <v>21120616</v>
      </c>
      <c r="D2452">
        <v>0.70799999999999996</v>
      </c>
      <c r="E2452">
        <v>8700000</v>
      </c>
      <c r="F2452">
        <v>0.29199999999999998</v>
      </c>
      <c r="G2452">
        <v>2017</v>
      </c>
    </row>
    <row r="2453" spans="1:7" x14ac:dyDescent="0.3">
      <c r="A2453" t="s">
        <v>4412</v>
      </c>
      <c r="B2453">
        <v>29721916</v>
      </c>
      <c r="C2453">
        <v>241916</v>
      </c>
      <c r="D2453">
        <v>8.0000000000000002E-3</v>
      </c>
      <c r="E2453">
        <v>29480000</v>
      </c>
      <c r="F2453">
        <v>0.99199999999999999</v>
      </c>
      <c r="G2453">
        <v>2017</v>
      </c>
    </row>
    <row r="2454" spans="1:7" x14ac:dyDescent="0.3">
      <c r="A2454" t="s">
        <v>4413</v>
      </c>
      <c r="B2454">
        <v>29322339</v>
      </c>
      <c r="C2454">
        <v>1522976</v>
      </c>
      <c r="D2454">
        <v>5.1999999999999998E-2</v>
      </c>
      <c r="E2454">
        <v>27799363</v>
      </c>
      <c r="F2454">
        <v>0.94799999999999995</v>
      </c>
      <c r="G2454">
        <v>2017</v>
      </c>
    </row>
    <row r="2455" spans="1:7" x14ac:dyDescent="0.3">
      <c r="A2455" t="s">
        <v>4414</v>
      </c>
      <c r="B2455">
        <v>28733523</v>
      </c>
      <c r="C2455">
        <v>1431255</v>
      </c>
      <c r="D2455">
        <v>0.05</v>
      </c>
      <c r="E2455">
        <v>27302268</v>
      </c>
      <c r="F2455">
        <v>0.95</v>
      </c>
      <c r="G2455">
        <v>2017</v>
      </c>
    </row>
    <row r="2456" spans="1:7" x14ac:dyDescent="0.3">
      <c r="A2456" t="s">
        <v>4415</v>
      </c>
      <c r="B2456">
        <v>28645448</v>
      </c>
      <c r="C2456">
        <v>252895</v>
      </c>
      <c r="D2456">
        <v>8.9999999999999993E-3</v>
      </c>
      <c r="E2456">
        <v>28392553</v>
      </c>
      <c r="F2456">
        <v>0.99099999999999999</v>
      </c>
      <c r="G2456">
        <v>2017</v>
      </c>
    </row>
    <row r="2457" spans="1:7" x14ac:dyDescent="0.3">
      <c r="A2457" t="s">
        <v>4416</v>
      </c>
      <c r="B2457">
        <v>27890108</v>
      </c>
      <c r="C2457">
        <v>127259</v>
      </c>
      <c r="D2457">
        <v>5.0000000000000001E-3</v>
      </c>
      <c r="E2457">
        <v>27762849</v>
      </c>
      <c r="F2457">
        <v>0.995</v>
      </c>
      <c r="G2457">
        <v>2017</v>
      </c>
    </row>
    <row r="2458" spans="1:7" x14ac:dyDescent="0.3">
      <c r="A2458" t="s">
        <v>4417</v>
      </c>
      <c r="B2458">
        <v>27869129</v>
      </c>
      <c r="C2458">
        <v>10709995</v>
      </c>
      <c r="D2458">
        <v>0.38400000000000001</v>
      </c>
      <c r="E2458">
        <v>17159134</v>
      </c>
      <c r="F2458">
        <v>0.61599999999999999</v>
      </c>
      <c r="G2458">
        <v>2017</v>
      </c>
    </row>
    <row r="2459" spans="1:7" x14ac:dyDescent="0.3">
      <c r="A2459" t="s">
        <v>4418</v>
      </c>
      <c r="B2459">
        <v>26800152</v>
      </c>
      <c r="C2459">
        <v>18600152</v>
      </c>
      <c r="D2459">
        <v>0.69399999999999995</v>
      </c>
      <c r="E2459">
        <v>8200000</v>
      </c>
      <c r="F2459">
        <v>0.30599999999999999</v>
      </c>
      <c r="G2459">
        <v>2017</v>
      </c>
    </row>
    <row r="2460" spans="1:7" x14ac:dyDescent="0.3">
      <c r="A2460" t="s">
        <v>4419</v>
      </c>
      <c r="B2460">
        <v>26620002</v>
      </c>
      <c r="C2460">
        <v>8106986</v>
      </c>
      <c r="D2460">
        <v>0.30499999999999999</v>
      </c>
      <c r="E2460">
        <v>18513016</v>
      </c>
      <c r="F2460">
        <v>0.69499999999999995</v>
      </c>
      <c r="G2460">
        <v>2017</v>
      </c>
    </row>
    <row r="2461" spans="1:7" x14ac:dyDescent="0.3">
      <c r="A2461" t="s">
        <v>4420</v>
      </c>
      <c r="B2461">
        <v>26351322</v>
      </c>
      <c r="C2461">
        <v>18343983</v>
      </c>
      <c r="D2461">
        <v>0.69599999999999995</v>
      </c>
      <c r="E2461">
        <v>8007339</v>
      </c>
      <c r="F2461">
        <v>0.30399999999999999</v>
      </c>
      <c r="G2461">
        <v>2017</v>
      </c>
    </row>
    <row r="2462" spans="1:7" x14ac:dyDescent="0.3">
      <c r="A2462" t="s">
        <v>4421</v>
      </c>
      <c r="B2462">
        <v>26289378</v>
      </c>
      <c r="C2462">
        <v>46796</v>
      </c>
      <c r="D2462">
        <v>2E-3</v>
      </c>
      <c r="E2462">
        <v>26242582</v>
      </c>
      <c r="F2462">
        <v>0.998</v>
      </c>
      <c r="G2462">
        <v>2017</v>
      </c>
    </row>
    <row r="2463" spans="1:7" x14ac:dyDescent="0.3">
      <c r="A2463" t="s">
        <v>4422</v>
      </c>
      <c r="B2463">
        <v>26152835</v>
      </c>
      <c r="C2463">
        <v>17571660</v>
      </c>
      <c r="D2463">
        <v>0.67200000000000004</v>
      </c>
      <c r="E2463">
        <v>8581175</v>
      </c>
      <c r="F2463">
        <v>0.32800000000000001</v>
      </c>
      <c r="G2463">
        <v>2017</v>
      </c>
    </row>
    <row r="2464" spans="1:7" x14ac:dyDescent="0.3">
      <c r="A2464" t="s">
        <v>4423</v>
      </c>
      <c r="B2464">
        <v>26134309</v>
      </c>
      <c r="C2464">
        <v>1993259</v>
      </c>
      <c r="D2464">
        <v>7.5999999999999998E-2</v>
      </c>
      <c r="E2464">
        <v>24141050</v>
      </c>
      <c r="F2464">
        <v>0.92400000000000004</v>
      </c>
      <c r="G2464">
        <v>2017</v>
      </c>
    </row>
    <row r="2465" spans="1:7" x14ac:dyDescent="0.3">
      <c r="A2465" t="s">
        <v>4424</v>
      </c>
      <c r="B2465">
        <v>25701244</v>
      </c>
      <c r="C2465">
        <v>17501244</v>
      </c>
      <c r="D2465">
        <v>0.68100000000000005</v>
      </c>
      <c r="E2465">
        <v>8200000</v>
      </c>
      <c r="F2465">
        <v>0.31900000000000001</v>
      </c>
      <c r="G2465">
        <v>2017</v>
      </c>
    </row>
    <row r="2466" spans="1:7" x14ac:dyDescent="0.3">
      <c r="A2466" t="s">
        <v>4425</v>
      </c>
      <c r="B2466">
        <v>25672406</v>
      </c>
      <c r="C2466">
        <v>525280</v>
      </c>
      <c r="D2466">
        <v>0.02</v>
      </c>
      <c r="E2466">
        <v>25147126</v>
      </c>
      <c r="F2466">
        <v>0.98</v>
      </c>
      <c r="G2466">
        <v>2017</v>
      </c>
    </row>
    <row r="2467" spans="1:7" x14ac:dyDescent="0.3">
      <c r="A2467" t="s">
        <v>4426</v>
      </c>
      <c r="B2467">
        <v>25376094</v>
      </c>
      <c r="C2467">
        <v>21858070</v>
      </c>
      <c r="D2467">
        <v>0.86099999999999999</v>
      </c>
      <c r="E2467">
        <v>3518024</v>
      </c>
      <c r="F2467">
        <v>0.13900000000000001</v>
      </c>
      <c r="G2467">
        <v>2017</v>
      </c>
    </row>
    <row r="2468" spans="1:7" x14ac:dyDescent="0.3">
      <c r="A2468" t="s">
        <v>4427</v>
      </c>
      <c r="B2468">
        <v>24646055</v>
      </c>
      <c r="C2468">
        <v>8047856</v>
      </c>
      <c r="D2468">
        <v>0.32700000000000001</v>
      </c>
      <c r="E2468">
        <v>16598199</v>
      </c>
      <c r="F2468">
        <v>0.67300000000000004</v>
      </c>
      <c r="G2468">
        <v>2017</v>
      </c>
    </row>
    <row r="2469" spans="1:7" x14ac:dyDescent="0.3">
      <c r="A2469" t="s">
        <v>4428</v>
      </c>
      <c r="B2469">
        <v>24214186</v>
      </c>
      <c r="C2469">
        <v>1654254</v>
      </c>
      <c r="D2469">
        <v>6.8000000000000005E-2</v>
      </c>
      <c r="E2469">
        <v>22559932</v>
      </c>
      <c r="F2469">
        <v>0.93200000000000005</v>
      </c>
      <c r="G2469">
        <v>2017</v>
      </c>
    </row>
    <row r="2470" spans="1:7" x14ac:dyDescent="0.3">
      <c r="A2470" t="s">
        <v>4429</v>
      </c>
      <c r="B2470">
        <v>24024444</v>
      </c>
      <c r="C2470">
        <v>63239</v>
      </c>
      <c r="D2470">
        <v>3.0000000000000001E-3</v>
      </c>
      <c r="E2470">
        <v>23961205</v>
      </c>
      <c r="F2470">
        <v>0.997</v>
      </c>
      <c r="G2470">
        <v>2017</v>
      </c>
    </row>
    <row r="2471" spans="1:7" x14ac:dyDescent="0.3">
      <c r="A2471" t="s">
        <v>4430</v>
      </c>
      <c r="B2471">
        <v>23468586</v>
      </c>
      <c r="C2471">
        <v>14301505</v>
      </c>
      <c r="D2471">
        <v>0.60899999999999999</v>
      </c>
      <c r="E2471">
        <v>9167081</v>
      </c>
      <c r="F2471">
        <v>0.39100000000000001</v>
      </c>
      <c r="G2471">
        <v>2017</v>
      </c>
    </row>
    <row r="2472" spans="1:7" x14ac:dyDescent="0.3">
      <c r="A2472" t="s">
        <v>4431</v>
      </c>
      <c r="B2472">
        <v>23355100</v>
      </c>
      <c r="C2472">
        <v>16790139</v>
      </c>
      <c r="D2472">
        <v>0.71899999999999997</v>
      </c>
      <c r="E2472">
        <v>6564961</v>
      </c>
      <c r="F2472">
        <v>0.28100000000000003</v>
      </c>
      <c r="G2472">
        <v>2017</v>
      </c>
    </row>
    <row r="2473" spans="1:7" x14ac:dyDescent="0.3">
      <c r="A2473" t="s">
        <v>4432</v>
      </c>
      <c r="B2473">
        <v>22757764</v>
      </c>
      <c r="C2473">
        <v>54174</v>
      </c>
      <c r="D2473">
        <v>2E-3</v>
      </c>
      <c r="E2473">
        <v>22703590</v>
      </c>
      <c r="F2473">
        <v>0.998</v>
      </c>
      <c r="G2473">
        <v>2017</v>
      </c>
    </row>
    <row r="2474" spans="1:7" x14ac:dyDescent="0.3">
      <c r="A2474" t="s">
        <v>4433</v>
      </c>
      <c r="B2474">
        <v>22088533</v>
      </c>
      <c r="C2474">
        <v>17273059</v>
      </c>
      <c r="D2474">
        <v>0.78200000000000003</v>
      </c>
      <c r="E2474">
        <v>4815474</v>
      </c>
      <c r="F2474">
        <v>0.218</v>
      </c>
      <c r="G2474">
        <v>2017</v>
      </c>
    </row>
    <row r="2475" spans="1:7" x14ac:dyDescent="0.3">
      <c r="A2475" t="s">
        <v>4434</v>
      </c>
      <c r="B2475">
        <v>21205329</v>
      </c>
      <c r="C2475">
        <v>207481</v>
      </c>
      <c r="D2475">
        <v>0.01</v>
      </c>
      <c r="E2475">
        <v>20997848</v>
      </c>
      <c r="F2475">
        <v>0.99</v>
      </c>
      <c r="G2475">
        <v>2017</v>
      </c>
    </row>
    <row r="2476" spans="1:7" x14ac:dyDescent="0.3">
      <c r="A2476" t="s">
        <v>4435</v>
      </c>
      <c r="B2476">
        <v>1153296293</v>
      </c>
      <c r="C2476">
        <v>408084349</v>
      </c>
      <c r="D2476">
        <v>0.35399999999999998</v>
      </c>
      <c r="E2476">
        <v>745211944</v>
      </c>
      <c r="F2476">
        <v>0.64600000000000002</v>
      </c>
      <c r="G2476">
        <v>2016</v>
      </c>
    </row>
    <row r="2477" spans="1:7" x14ac:dyDescent="0.3">
      <c r="A2477" t="s">
        <v>4436</v>
      </c>
      <c r="B2477">
        <v>1056057273</v>
      </c>
      <c r="C2477">
        <v>532177324</v>
      </c>
      <c r="D2477">
        <v>0.504</v>
      </c>
      <c r="E2477">
        <v>523879949</v>
      </c>
      <c r="F2477">
        <v>0.496</v>
      </c>
      <c r="G2477">
        <v>2016</v>
      </c>
    </row>
    <row r="2478" spans="1:7" x14ac:dyDescent="0.3">
      <c r="A2478" t="s">
        <v>4437</v>
      </c>
      <c r="B2478">
        <v>1028570889</v>
      </c>
      <c r="C2478">
        <v>486295561</v>
      </c>
      <c r="D2478">
        <v>0.47299999999999998</v>
      </c>
      <c r="E2478">
        <v>542275328</v>
      </c>
      <c r="F2478">
        <v>0.52700000000000002</v>
      </c>
      <c r="G2478">
        <v>2016</v>
      </c>
    </row>
    <row r="2479" spans="1:7" x14ac:dyDescent="0.3">
      <c r="A2479" t="s">
        <v>4438</v>
      </c>
      <c r="B2479">
        <v>1023784195</v>
      </c>
      <c r="C2479">
        <v>341268248</v>
      </c>
      <c r="D2479">
        <v>0.33300000000000002</v>
      </c>
      <c r="E2479">
        <v>682515947</v>
      </c>
      <c r="F2479">
        <v>0.66700000000000004</v>
      </c>
      <c r="G2479">
        <v>2016</v>
      </c>
    </row>
    <row r="2480" spans="1:7" x14ac:dyDescent="0.3">
      <c r="A2480" t="s">
        <v>4439</v>
      </c>
      <c r="B2480">
        <v>966550600</v>
      </c>
      <c r="C2480">
        <v>364001123</v>
      </c>
      <c r="D2480">
        <v>0.377</v>
      </c>
      <c r="E2480">
        <v>602549477</v>
      </c>
      <c r="F2480">
        <v>0.623</v>
      </c>
      <c r="G2480">
        <v>2016</v>
      </c>
    </row>
    <row r="2481" spans="1:7" x14ac:dyDescent="0.3">
      <c r="A2481" t="s">
        <v>4440</v>
      </c>
      <c r="B2481">
        <v>875697467</v>
      </c>
      <c r="C2481">
        <v>368623860</v>
      </c>
      <c r="D2481">
        <v>0.42099999999999999</v>
      </c>
      <c r="E2481">
        <v>507073607</v>
      </c>
      <c r="F2481">
        <v>0.57899999999999996</v>
      </c>
      <c r="G2481">
        <v>2016</v>
      </c>
    </row>
    <row r="2482" spans="1:7" x14ac:dyDescent="0.3">
      <c r="A2482" t="s">
        <v>4441</v>
      </c>
      <c r="B2482">
        <v>874360194</v>
      </c>
      <c r="C2482">
        <v>330360194</v>
      </c>
      <c r="D2482">
        <v>0.378</v>
      </c>
      <c r="E2482">
        <v>544000000</v>
      </c>
      <c r="F2482">
        <v>0.622</v>
      </c>
      <c r="G2482">
        <v>2016</v>
      </c>
    </row>
    <row r="2483" spans="1:7" x14ac:dyDescent="0.3">
      <c r="A2483" t="s">
        <v>4442</v>
      </c>
      <c r="B2483">
        <v>816037575</v>
      </c>
      <c r="C2483">
        <v>234037575</v>
      </c>
      <c r="D2483">
        <v>0.28699999999999998</v>
      </c>
      <c r="E2483">
        <v>582000000</v>
      </c>
      <c r="F2483">
        <v>0.71299999999999997</v>
      </c>
      <c r="G2483">
        <v>2016</v>
      </c>
    </row>
    <row r="2484" spans="1:7" x14ac:dyDescent="0.3">
      <c r="A2484" t="s">
        <v>4443</v>
      </c>
      <c r="B2484">
        <v>782612155</v>
      </c>
      <c r="C2484">
        <v>363070709</v>
      </c>
      <c r="D2484">
        <v>0.46400000000000002</v>
      </c>
      <c r="E2484">
        <v>419541446</v>
      </c>
      <c r="F2484">
        <v>0.53600000000000003</v>
      </c>
      <c r="G2484">
        <v>2016</v>
      </c>
    </row>
    <row r="2485" spans="1:7" x14ac:dyDescent="0.3">
      <c r="A2485" t="s">
        <v>4444</v>
      </c>
      <c r="B2485">
        <v>749200054</v>
      </c>
      <c r="C2485">
        <v>325100054</v>
      </c>
      <c r="D2485">
        <v>0.434</v>
      </c>
      <c r="E2485">
        <v>424100000</v>
      </c>
      <c r="F2485">
        <v>0.56599999999999995</v>
      </c>
      <c r="G2485">
        <v>2016</v>
      </c>
    </row>
    <row r="2486" spans="1:7" x14ac:dyDescent="0.3">
      <c r="A2486" t="s">
        <v>4445</v>
      </c>
      <c r="B2486">
        <v>677718395</v>
      </c>
      <c r="C2486">
        <v>232641920</v>
      </c>
      <c r="D2486">
        <v>0.34300000000000003</v>
      </c>
      <c r="E2486">
        <v>445076475</v>
      </c>
      <c r="F2486">
        <v>0.65700000000000003</v>
      </c>
      <c r="G2486">
        <v>2016</v>
      </c>
    </row>
    <row r="2487" spans="1:7" x14ac:dyDescent="0.3">
      <c r="A2487" t="s">
        <v>4446</v>
      </c>
      <c r="B2487">
        <v>643331111</v>
      </c>
      <c r="C2487">
        <v>248757044</v>
      </c>
      <c r="D2487">
        <v>0.38700000000000001</v>
      </c>
      <c r="E2487">
        <v>394574067</v>
      </c>
      <c r="F2487">
        <v>0.61299999999999999</v>
      </c>
      <c r="G2487">
        <v>2016</v>
      </c>
    </row>
    <row r="2488" spans="1:7" x14ac:dyDescent="0.3">
      <c r="A2488" t="s">
        <v>4447</v>
      </c>
      <c r="B2488">
        <v>634151679</v>
      </c>
      <c r="C2488">
        <v>270395425</v>
      </c>
      <c r="D2488">
        <v>0.42599999999999999</v>
      </c>
      <c r="E2488">
        <v>363756254</v>
      </c>
      <c r="F2488">
        <v>0.57399999999999995</v>
      </c>
      <c r="G2488">
        <v>2016</v>
      </c>
    </row>
    <row r="2489" spans="1:7" x14ac:dyDescent="0.3">
      <c r="A2489" t="s">
        <v>4448</v>
      </c>
      <c r="B2489">
        <v>553810228</v>
      </c>
      <c r="C2489">
        <v>3232685</v>
      </c>
      <c r="D2489">
        <v>6.0000000000000001E-3</v>
      </c>
      <c r="E2489">
        <v>550577543</v>
      </c>
      <c r="F2489">
        <v>0.99399999999999999</v>
      </c>
      <c r="G2489">
        <v>2016</v>
      </c>
    </row>
    <row r="2490" spans="1:7" x14ac:dyDescent="0.3">
      <c r="A2490" t="s">
        <v>4449</v>
      </c>
      <c r="B2490">
        <v>543934105</v>
      </c>
      <c r="C2490">
        <v>155442489</v>
      </c>
      <c r="D2490">
        <v>0.28599999999999998</v>
      </c>
      <c r="E2490">
        <v>388491616</v>
      </c>
      <c r="F2490">
        <v>0.71399999999999997</v>
      </c>
      <c r="G2490">
        <v>2016</v>
      </c>
    </row>
    <row r="2491" spans="1:7" x14ac:dyDescent="0.3">
      <c r="A2491" t="s">
        <v>4450</v>
      </c>
      <c r="B2491">
        <v>521170825</v>
      </c>
      <c r="C2491">
        <v>143528619</v>
      </c>
      <c r="D2491">
        <v>0.27500000000000002</v>
      </c>
      <c r="E2491">
        <v>377642206</v>
      </c>
      <c r="F2491">
        <v>0.72499999999999998</v>
      </c>
      <c r="G2491">
        <v>2016</v>
      </c>
    </row>
    <row r="2492" spans="1:7" x14ac:dyDescent="0.3">
      <c r="A2492" t="s">
        <v>4451</v>
      </c>
      <c r="B2492">
        <v>447407695</v>
      </c>
      <c r="C2492">
        <v>151101803</v>
      </c>
      <c r="D2492">
        <v>0.33800000000000002</v>
      </c>
      <c r="E2492">
        <v>296305892</v>
      </c>
      <c r="F2492">
        <v>0.66200000000000003</v>
      </c>
      <c r="G2492">
        <v>2016</v>
      </c>
    </row>
    <row r="2493" spans="1:7" x14ac:dyDescent="0.3">
      <c r="A2493" t="s">
        <v>4452</v>
      </c>
      <c r="B2493">
        <v>439048914</v>
      </c>
      <c r="C2493">
        <v>47365290</v>
      </c>
      <c r="D2493">
        <v>0.108</v>
      </c>
      <c r="E2493">
        <v>391683624</v>
      </c>
      <c r="F2493">
        <v>0.89200000000000002</v>
      </c>
      <c r="G2493">
        <v>2016</v>
      </c>
    </row>
    <row r="2494" spans="1:7" x14ac:dyDescent="0.3">
      <c r="A2494" t="s">
        <v>4453</v>
      </c>
      <c r="B2494">
        <v>415484914</v>
      </c>
      <c r="C2494">
        <v>162434410</v>
      </c>
      <c r="D2494">
        <v>0.39100000000000001</v>
      </c>
      <c r="E2494">
        <v>253050504</v>
      </c>
      <c r="F2494">
        <v>0.60899999999999999</v>
      </c>
      <c r="G2494">
        <v>2016</v>
      </c>
    </row>
    <row r="2495" spans="1:7" x14ac:dyDescent="0.3">
      <c r="A2495" t="s">
        <v>4454</v>
      </c>
      <c r="B2495">
        <v>408579038</v>
      </c>
      <c r="C2495">
        <v>64063008</v>
      </c>
      <c r="D2495">
        <v>0.157</v>
      </c>
      <c r="E2495">
        <v>344516030</v>
      </c>
      <c r="F2495">
        <v>0.84299999999999997</v>
      </c>
      <c r="G2495">
        <v>2016</v>
      </c>
    </row>
    <row r="2496" spans="1:7" x14ac:dyDescent="0.3">
      <c r="A2496" t="s">
        <v>4455</v>
      </c>
      <c r="B2496">
        <v>389681935</v>
      </c>
      <c r="C2496">
        <v>103144286</v>
      </c>
      <c r="D2496">
        <v>0.26500000000000001</v>
      </c>
      <c r="E2496">
        <v>286537649</v>
      </c>
      <c r="F2496">
        <v>0.73499999999999999</v>
      </c>
      <c r="G2496">
        <v>2016</v>
      </c>
    </row>
    <row r="2497" spans="1:7" x14ac:dyDescent="0.3">
      <c r="A2497" t="s">
        <v>4456</v>
      </c>
      <c r="B2497">
        <v>357986087</v>
      </c>
      <c r="C2497">
        <v>5017246</v>
      </c>
      <c r="D2497">
        <v>1.4E-2</v>
      </c>
      <c r="E2497">
        <v>352968841</v>
      </c>
      <c r="F2497">
        <v>0.98599999999999999</v>
      </c>
      <c r="G2497">
        <v>2016</v>
      </c>
    </row>
    <row r="2498" spans="1:7" x14ac:dyDescent="0.3">
      <c r="A2498" t="s">
        <v>4457</v>
      </c>
      <c r="B2498">
        <v>357243061</v>
      </c>
      <c r="C2498">
        <v>126643061</v>
      </c>
      <c r="D2498">
        <v>0.35499999999999998</v>
      </c>
      <c r="E2498">
        <v>230600000</v>
      </c>
      <c r="F2498">
        <v>0.64500000000000002</v>
      </c>
      <c r="G2498">
        <v>2016</v>
      </c>
    </row>
    <row r="2499" spans="1:7" x14ac:dyDescent="0.3">
      <c r="A2499" t="s">
        <v>4458</v>
      </c>
      <c r="B2499">
        <v>352333929</v>
      </c>
      <c r="C2499">
        <v>107509366</v>
      </c>
      <c r="D2499">
        <v>0.30499999999999999</v>
      </c>
      <c r="E2499">
        <v>244824563</v>
      </c>
      <c r="F2499">
        <v>0.69499999999999995</v>
      </c>
      <c r="G2499">
        <v>2016</v>
      </c>
    </row>
    <row r="2500" spans="1:7" x14ac:dyDescent="0.3">
      <c r="A2500" t="s">
        <v>4459</v>
      </c>
      <c r="B2500">
        <v>347013487</v>
      </c>
      <c r="C2500">
        <v>153856089</v>
      </c>
      <c r="D2500">
        <v>0.443</v>
      </c>
      <c r="E2500">
        <v>193157398</v>
      </c>
      <c r="F2500">
        <v>0.55700000000000005</v>
      </c>
      <c r="G2500">
        <v>2016</v>
      </c>
    </row>
    <row r="2501" spans="1:7" x14ac:dyDescent="0.3">
      <c r="A2501" t="s">
        <v>4460</v>
      </c>
      <c r="B2501">
        <v>343471816</v>
      </c>
      <c r="C2501">
        <v>158848340</v>
      </c>
      <c r="D2501">
        <v>0.46200000000000002</v>
      </c>
      <c r="E2501">
        <v>184623476</v>
      </c>
      <c r="F2501">
        <v>0.53800000000000003</v>
      </c>
      <c r="G2501">
        <v>2016</v>
      </c>
    </row>
    <row r="2502" spans="1:7" x14ac:dyDescent="0.3">
      <c r="A2502" t="s">
        <v>4461</v>
      </c>
      <c r="B2502">
        <v>334933831</v>
      </c>
      <c r="C2502">
        <v>45540830</v>
      </c>
      <c r="D2502">
        <v>0.13600000000000001</v>
      </c>
      <c r="E2502">
        <v>289393001</v>
      </c>
      <c r="F2502">
        <v>0.86399999999999999</v>
      </c>
      <c r="G2502">
        <v>2016</v>
      </c>
    </row>
    <row r="2503" spans="1:7" x14ac:dyDescent="0.3">
      <c r="A2503" t="s">
        <v>4462</v>
      </c>
      <c r="B2503">
        <v>334897606</v>
      </c>
      <c r="C2503">
        <v>65075540</v>
      </c>
      <c r="D2503">
        <v>0.19400000000000001</v>
      </c>
      <c r="E2503">
        <v>269822066</v>
      </c>
      <c r="F2503">
        <v>0.80600000000000005</v>
      </c>
      <c r="G2503">
        <v>2016</v>
      </c>
    </row>
    <row r="2504" spans="1:7" x14ac:dyDescent="0.3">
      <c r="A2504" t="s">
        <v>4463</v>
      </c>
      <c r="B2504">
        <v>321370008</v>
      </c>
      <c r="C2504">
        <v>102470008</v>
      </c>
      <c r="D2504">
        <v>0.31900000000000001</v>
      </c>
      <c r="E2504">
        <v>218900000</v>
      </c>
      <c r="F2504">
        <v>0.68100000000000005</v>
      </c>
      <c r="G2504">
        <v>2016</v>
      </c>
    </row>
    <row r="2505" spans="1:7" x14ac:dyDescent="0.3">
      <c r="A2505" t="s">
        <v>4464</v>
      </c>
      <c r="B2505">
        <v>312242626</v>
      </c>
      <c r="C2505">
        <v>26830068</v>
      </c>
      <c r="D2505">
        <v>8.5999999999999993E-2</v>
      </c>
      <c r="E2505">
        <v>285412558</v>
      </c>
      <c r="F2505">
        <v>0.91400000000000003</v>
      </c>
      <c r="G2505">
        <v>2016</v>
      </c>
    </row>
    <row r="2506" spans="1:7" x14ac:dyDescent="0.3">
      <c r="A2506" t="s">
        <v>4465</v>
      </c>
      <c r="B2506">
        <v>303723636</v>
      </c>
      <c r="C2506">
        <v>12391761</v>
      </c>
      <c r="D2506">
        <v>4.1000000000000002E-2</v>
      </c>
      <c r="E2506">
        <v>291331875</v>
      </c>
      <c r="F2506">
        <v>0.95899999999999996</v>
      </c>
      <c r="G2506">
        <v>2016</v>
      </c>
    </row>
    <row r="2507" spans="1:7" x14ac:dyDescent="0.3">
      <c r="A2507" t="s">
        <v>4466</v>
      </c>
      <c r="B2507">
        <v>303144152</v>
      </c>
      <c r="C2507">
        <v>100014699</v>
      </c>
      <c r="D2507">
        <v>0.33</v>
      </c>
      <c r="E2507">
        <v>203129453</v>
      </c>
      <c r="F2507">
        <v>0.67</v>
      </c>
      <c r="G2507">
        <v>2016</v>
      </c>
    </row>
    <row r="2508" spans="1:7" x14ac:dyDescent="0.3">
      <c r="A2508" t="s">
        <v>4467</v>
      </c>
      <c r="B2508">
        <v>299457024</v>
      </c>
      <c r="C2508">
        <v>77041381</v>
      </c>
      <c r="D2508">
        <v>0.25700000000000001</v>
      </c>
      <c r="E2508">
        <v>222415643</v>
      </c>
      <c r="F2508">
        <v>0.74299999999999999</v>
      </c>
      <c r="G2508">
        <v>2016</v>
      </c>
    </row>
    <row r="2509" spans="1:7" x14ac:dyDescent="0.3">
      <c r="A2509" t="s">
        <v>4468</v>
      </c>
      <c r="B2509">
        <v>296482446</v>
      </c>
      <c r="C2509">
        <v>87242834</v>
      </c>
      <c r="D2509">
        <v>0.29399999999999998</v>
      </c>
      <c r="E2509">
        <v>209239612</v>
      </c>
      <c r="F2509">
        <v>0.70599999999999996</v>
      </c>
      <c r="G2509">
        <v>2016</v>
      </c>
    </row>
    <row r="2510" spans="1:7" x14ac:dyDescent="0.3">
      <c r="A2510" t="s">
        <v>4469</v>
      </c>
      <c r="B2510">
        <v>245623848</v>
      </c>
      <c r="C2510">
        <v>82051601</v>
      </c>
      <c r="D2510">
        <v>0.33400000000000002</v>
      </c>
      <c r="E2510">
        <v>163572247</v>
      </c>
      <c r="F2510">
        <v>0.66600000000000004</v>
      </c>
      <c r="G2510">
        <v>2016</v>
      </c>
    </row>
    <row r="2511" spans="1:7" x14ac:dyDescent="0.3">
      <c r="A2511" t="s">
        <v>4470</v>
      </c>
      <c r="B2511">
        <v>243870033</v>
      </c>
      <c r="C2511">
        <v>125070033</v>
      </c>
      <c r="D2511">
        <v>0.51300000000000001</v>
      </c>
      <c r="E2511">
        <v>118800000</v>
      </c>
      <c r="F2511">
        <v>0.48699999999999999</v>
      </c>
      <c r="G2511">
        <v>2016</v>
      </c>
    </row>
    <row r="2512" spans="1:7" x14ac:dyDescent="0.3">
      <c r="A2512" t="s">
        <v>4471</v>
      </c>
      <c r="B2512">
        <v>240697856</v>
      </c>
      <c r="C2512">
        <v>54647948</v>
      </c>
      <c r="D2512">
        <v>0.22700000000000001</v>
      </c>
      <c r="E2512">
        <v>186049908</v>
      </c>
      <c r="F2512">
        <v>0.77300000000000002</v>
      </c>
      <c r="G2512">
        <v>2016</v>
      </c>
    </row>
    <row r="2513" spans="1:7" x14ac:dyDescent="0.3">
      <c r="A2513" t="s">
        <v>4472</v>
      </c>
      <c r="B2513">
        <v>235956898</v>
      </c>
      <c r="C2513">
        <v>169607287</v>
      </c>
      <c r="D2513">
        <v>0.71899999999999997</v>
      </c>
      <c r="E2513">
        <v>66349611</v>
      </c>
      <c r="F2513">
        <v>0.28100000000000003</v>
      </c>
      <c r="G2513">
        <v>2016</v>
      </c>
    </row>
    <row r="2514" spans="1:7" x14ac:dyDescent="0.3">
      <c r="A2514" t="s">
        <v>4473</v>
      </c>
      <c r="B2514">
        <v>229147509</v>
      </c>
      <c r="C2514">
        <v>128350574</v>
      </c>
      <c r="D2514">
        <v>0.56000000000000005</v>
      </c>
      <c r="E2514">
        <v>100796935</v>
      </c>
      <c r="F2514">
        <v>0.44</v>
      </c>
      <c r="G2514">
        <v>2016</v>
      </c>
    </row>
    <row r="2515" spans="1:7" x14ac:dyDescent="0.3">
      <c r="A2515" t="s">
        <v>4474</v>
      </c>
      <c r="B2515">
        <v>220021259</v>
      </c>
      <c r="C2515">
        <v>34343574</v>
      </c>
      <c r="D2515">
        <v>0.156</v>
      </c>
      <c r="E2515">
        <v>185677685</v>
      </c>
      <c r="F2515">
        <v>0.84399999999999997</v>
      </c>
      <c r="G2515">
        <v>2016</v>
      </c>
    </row>
    <row r="2516" spans="1:7" x14ac:dyDescent="0.3">
      <c r="A2516" t="s">
        <v>4475</v>
      </c>
      <c r="B2516">
        <v>216940871</v>
      </c>
      <c r="C2516">
        <v>127440871</v>
      </c>
      <c r="D2516">
        <v>0.58699999999999997</v>
      </c>
      <c r="E2516">
        <v>89500000</v>
      </c>
      <c r="F2516">
        <v>0.41299999999999998</v>
      </c>
      <c r="G2516">
        <v>2016</v>
      </c>
    </row>
    <row r="2517" spans="1:7" x14ac:dyDescent="0.3">
      <c r="A2517" t="s">
        <v>4476</v>
      </c>
      <c r="B2517">
        <v>211952420</v>
      </c>
      <c r="C2517">
        <v>24252420</v>
      </c>
      <c r="D2517">
        <v>0.114</v>
      </c>
      <c r="E2517">
        <v>187700000</v>
      </c>
      <c r="F2517">
        <v>0.88600000000000001</v>
      </c>
      <c r="G2517">
        <v>2016</v>
      </c>
    </row>
    <row r="2518" spans="1:7" x14ac:dyDescent="0.3">
      <c r="A2518" t="s">
        <v>4477</v>
      </c>
      <c r="B2518">
        <v>208445075</v>
      </c>
      <c r="C2518">
        <v>56245075</v>
      </c>
      <c r="D2518">
        <v>0.27</v>
      </c>
      <c r="E2518">
        <v>152200000</v>
      </c>
      <c r="F2518">
        <v>0.73</v>
      </c>
      <c r="G2518">
        <v>2016</v>
      </c>
    </row>
    <row r="2519" spans="1:7" x14ac:dyDescent="0.3">
      <c r="A2519" t="s">
        <v>4478</v>
      </c>
      <c r="B2519">
        <v>205754447</v>
      </c>
      <c r="C2519">
        <v>62524260</v>
      </c>
      <c r="D2519">
        <v>0.30399999999999999</v>
      </c>
      <c r="E2519">
        <v>143230187</v>
      </c>
      <c r="F2519">
        <v>0.69599999999999995</v>
      </c>
      <c r="G2519">
        <v>2016</v>
      </c>
    </row>
    <row r="2520" spans="1:7" x14ac:dyDescent="0.3">
      <c r="A2520" t="s">
        <v>4479</v>
      </c>
      <c r="B2520">
        <v>203388186</v>
      </c>
      <c r="C2520">
        <v>100546139</v>
      </c>
      <c r="D2520">
        <v>0.49399999999999999</v>
      </c>
      <c r="E2520">
        <v>102842047</v>
      </c>
      <c r="F2520">
        <v>0.50600000000000001</v>
      </c>
      <c r="G2520">
        <v>2016</v>
      </c>
    </row>
    <row r="2521" spans="1:7" x14ac:dyDescent="0.3">
      <c r="A2521" t="s">
        <v>4480</v>
      </c>
      <c r="B2521">
        <v>195243411</v>
      </c>
      <c r="C2521">
        <v>55483770</v>
      </c>
      <c r="D2521">
        <v>0.28399999999999997</v>
      </c>
      <c r="E2521">
        <v>139759641</v>
      </c>
      <c r="F2521">
        <v>0.71599999999999997</v>
      </c>
      <c r="G2521">
        <v>2016</v>
      </c>
    </row>
    <row r="2522" spans="1:7" x14ac:dyDescent="0.3">
      <c r="A2522" t="s">
        <v>4481</v>
      </c>
      <c r="B2522">
        <v>193678298</v>
      </c>
      <c r="C2522">
        <v>709982</v>
      </c>
      <c r="D2522">
        <v>4.0000000000000001E-3</v>
      </c>
      <c r="E2522">
        <v>192968316</v>
      </c>
      <c r="F2522">
        <v>0.996</v>
      </c>
      <c r="G2522">
        <v>2016</v>
      </c>
    </row>
    <row r="2523" spans="1:7" x14ac:dyDescent="0.3">
      <c r="A2523" t="s">
        <v>4482</v>
      </c>
      <c r="B2523">
        <v>183936074</v>
      </c>
      <c r="C2523">
        <v>113257297</v>
      </c>
      <c r="D2523">
        <v>0.61599999999999999</v>
      </c>
      <c r="E2523">
        <v>70678777</v>
      </c>
      <c r="F2523">
        <v>0.38400000000000001</v>
      </c>
      <c r="G2523">
        <v>2016</v>
      </c>
    </row>
    <row r="2524" spans="1:7" x14ac:dyDescent="0.3">
      <c r="A2524" t="s">
        <v>4483</v>
      </c>
      <c r="B2524">
        <v>183679278</v>
      </c>
      <c r="C2524">
        <v>72679278</v>
      </c>
      <c r="D2524">
        <v>0.39600000000000002</v>
      </c>
      <c r="E2524">
        <v>111000000</v>
      </c>
      <c r="F2524">
        <v>0.60399999999999998</v>
      </c>
      <c r="G2524">
        <v>2016</v>
      </c>
    </row>
    <row r="2525" spans="1:7" x14ac:dyDescent="0.3">
      <c r="A2525" t="s">
        <v>4484</v>
      </c>
      <c r="B2525">
        <v>180563636</v>
      </c>
      <c r="C2525">
        <v>67209615</v>
      </c>
      <c r="D2525">
        <v>0.372</v>
      </c>
      <c r="E2525">
        <v>113354021</v>
      </c>
      <c r="F2525">
        <v>0.628</v>
      </c>
      <c r="G2525">
        <v>2016</v>
      </c>
    </row>
    <row r="2526" spans="1:7" x14ac:dyDescent="0.3">
      <c r="A2526" t="s">
        <v>4485</v>
      </c>
      <c r="B2526">
        <v>179246868</v>
      </c>
      <c r="C2526">
        <v>66184051</v>
      </c>
      <c r="D2526">
        <v>0.36899999999999999</v>
      </c>
      <c r="E2526">
        <v>113062817</v>
      </c>
      <c r="F2526">
        <v>0.63100000000000001</v>
      </c>
      <c r="G2526">
        <v>2016</v>
      </c>
    </row>
    <row r="2527" spans="1:7" x14ac:dyDescent="0.3">
      <c r="A2527" t="s">
        <v>4486</v>
      </c>
      <c r="B2527">
        <v>173839072</v>
      </c>
      <c r="C2527">
        <v>800012</v>
      </c>
      <c r="D2527">
        <v>5.0000000000000001E-3</v>
      </c>
      <c r="E2527">
        <v>173039060</v>
      </c>
      <c r="F2527">
        <v>0.995</v>
      </c>
      <c r="G2527">
        <v>2016</v>
      </c>
    </row>
    <row r="2528" spans="1:7" x14ac:dyDescent="0.3">
      <c r="A2528" t="s">
        <v>4487</v>
      </c>
      <c r="B2528">
        <v>173185859</v>
      </c>
      <c r="C2528">
        <v>75395035</v>
      </c>
      <c r="D2528">
        <v>0.435</v>
      </c>
      <c r="E2528">
        <v>97790824</v>
      </c>
      <c r="F2528">
        <v>0.56499999999999995</v>
      </c>
      <c r="G2528">
        <v>2016</v>
      </c>
    </row>
    <row r="2529" spans="1:7" x14ac:dyDescent="0.3">
      <c r="A2529" t="s">
        <v>4488</v>
      </c>
      <c r="B2529">
        <v>164989338</v>
      </c>
      <c r="C2529">
        <v>48390190</v>
      </c>
      <c r="D2529">
        <v>0.29299999999999998</v>
      </c>
      <c r="E2529">
        <v>116599148</v>
      </c>
      <c r="F2529">
        <v>0.70699999999999996</v>
      </c>
      <c r="G2529">
        <v>2016</v>
      </c>
    </row>
    <row r="2530" spans="1:7" x14ac:dyDescent="0.3">
      <c r="A2530" t="s">
        <v>4489</v>
      </c>
      <c r="B2530">
        <v>162360636</v>
      </c>
      <c r="C2530">
        <v>93432655</v>
      </c>
      <c r="D2530">
        <v>0.57499999999999996</v>
      </c>
      <c r="E2530">
        <v>68927981</v>
      </c>
      <c r="F2530">
        <v>0.42499999999999999</v>
      </c>
      <c r="G2530">
        <v>2016</v>
      </c>
    </row>
    <row r="2531" spans="1:7" x14ac:dyDescent="0.3">
      <c r="A2531" t="s">
        <v>4490</v>
      </c>
      <c r="B2531">
        <v>162146076</v>
      </c>
      <c r="C2531">
        <v>58697076</v>
      </c>
      <c r="D2531">
        <v>0.36199999999999999</v>
      </c>
      <c r="E2531">
        <v>103449000</v>
      </c>
      <c r="F2531">
        <v>0.63800000000000001</v>
      </c>
      <c r="G2531">
        <v>2016</v>
      </c>
    </row>
    <row r="2532" spans="1:7" x14ac:dyDescent="0.3">
      <c r="A2532" t="s">
        <v>4491</v>
      </c>
      <c r="B2532">
        <v>157761002</v>
      </c>
      <c r="C2532">
        <v>89217875</v>
      </c>
      <c r="D2532">
        <v>0.56599999999999995</v>
      </c>
      <c r="E2532">
        <v>68543127</v>
      </c>
      <c r="F2532">
        <v>0.434</v>
      </c>
      <c r="G2532">
        <v>2016</v>
      </c>
    </row>
    <row r="2533" spans="1:7" x14ac:dyDescent="0.3">
      <c r="A2533" t="s">
        <v>4492</v>
      </c>
      <c r="B2533">
        <v>155560045</v>
      </c>
      <c r="C2533">
        <v>86260045</v>
      </c>
      <c r="D2533">
        <v>0.55500000000000005</v>
      </c>
      <c r="E2533">
        <v>69300000</v>
      </c>
      <c r="F2533">
        <v>0.44500000000000001</v>
      </c>
      <c r="G2533">
        <v>2016</v>
      </c>
    </row>
    <row r="2534" spans="1:7" x14ac:dyDescent="0.3">
      <c r="A2534" t="s">
        <v>4493</v>
      </c>
      <c r="B2534">
        <v>149368835</v>
      </c>
      <c r="C2534">
        <v>67268835</v>
      </c>
      <c r="D2534">
        <v>0.45</v>
      </c>
      <c r="E2534">
        <v>82100000</v>
      </c>
      <c r="F2534">
        <v>0.55000000000000004</v>
      </c>
      <c r="G2534">
        <v>2016</v>
      </c>
    </row>
    <row r="2535" spans="1:7" x14ac:dyDescent="0.3">
      <c r="A2535" t="s">
        <v>4494</v>
      </c>
      <c r="B2535">
        <v>143695338</v>
      </c>
      <c r="C2535">
        <v>76233151</v>
      </c>
      <c r="D2535">
        <v>0.53100000000000003</v>
      </c>
      <c r="E2535">
        <v>67462187</v>
      </c>
      <c r="F2535">
        <v>0.46899999999999997</v>
      </c>
      <c r="G2535">
        <v>2016</v>
      </c>
    </row>
    <row r="2536" spans="1:7" x14ac:dyDescent="0.3">
      <c r="A2536" t="s">
        <v>4495</v>
      </c>
      <c r="B2536">
        <v>140705322</v>
      </c>
      <c r="C2536">
        <v>97685686</v>
      </c>
      <c r="D2536">
        <v>0.69399999999999995</v>
      </c>
      <c r="E2536">
        <v>43019636</v>
      </c>
      <c r="F2536">
        <v>0.30599999999999999</v>
      </c>
      <c r="G2536">
        <v>2016</v>
      </c>
    </row>
    <row r="2537" spans="1:7" x14ac:dyDescent="0.3">
      <c r="A2537" t="s">
        <v>4496</v>
      </c>
      <c r="B2537">
        <v>140312928</v>
      </c>
      <c r="C2537">
        <v>51738905</v>
      </c>
      <c r="D2537">
        <v>0.36899999999999999</v>
      </c>
      <c r="E2537">
        <v>88574023</v>
      </c>
      <c r="F2537">
        <v>0.63100000000000001</v>
      </c>
      <c r="G2537">
        <v>2016</v>
      </c>
    </row>
    <row r="2538" spans="1:7" x14ac:dyDescent="0.3">
      <c r="A2538" t="s">
        <v>4497</v>
      </c>
      <c r="B2538">
        <v>125729635</v>
      </c>
      <c r="C2538">
        <v>21218403</v>
      </c>
      <c r="D2538">
        <v>0.16900000000000001</v>
      </c>
      <c r="E2538">
        <v>104511232</v>
      </c>
      <c r="F2538">
        <v>0.83099999999999996</v>
      </c>
      <c r="G2538">
        <v>2016</v>
      </c>
    </row>
    <row r="2539" spans="1:7" x14ac:dyDescent="0.3">
      <c r="A2539" t="s">
        <v>4498</v>
      </c>
      <c r="B2539">
        <v>121790373</v>
      </c>
      <c r="C2539">
        <v>61433527</v>
      </c>
      <c r="D2539">
        <v>0.504</v>
      </c>
      <c r="E2539">
        <v>60356846</v>
      </c>
      <c r="F2539">
        <v>0.496</v>
      </c>
      <c r="G2539">
        <v>2016</v>
      </c>
    </row>
    <row r="2540" spans="1:7" x14ac:dyDescent="0.3">
      <c r="A2540" t="s">
        <v>4499</v>
      </c>
      <c r="B2540">
        <v>119520023</v>
      </c>
      <c r="C2540">
        <v>40098064</v>
      </c>
      <c r="D2540">
        <v>0.33500000000000002</v>
      </c>
      <c r="E2540">
        <v>79421959</v>
      </c>
      <c r="F2540">
        <v>0.66500000000000004</v>
      </c>
      <c r="G2540">
        <v>2016</v>
      </c>
    </row>
    <row r="2541" spans="1:7" x14ac:dyDescent="0.3">
      <c r="A2541" t="s">
        <v>4500</v>
      </c>
      <c r="B2541">
        <v>119107580</v>
      </c>
      <c r="C2541">
        <v>744541</v>
      </c>
      <c r="D2541">
        <v>6.0000000000000001E-3</v>
      </c>
      <c r="E2541">
        <v>118363039</v>
      </c>
      <c r="F2541">
        <v>0.99399999999999999</v>
      </c>
      <c r="G2541">
        <v>2016</v>
      </c>
    </row>
    <row r="2542" spans="1:7" x14ac:dyDescent="0.3">
      <c r="A2542" t="s">
        <v>4501</v>
      </c>
      <c r="B2542">
        <v>119100758</v>
      </c>
      <c r="C2542">
        <v>55124043</v>
      </c>
      <c r="D2542">
        <v>0.46300000000000002</v>
      </c>
      <c r="E2542">
        <v>63976715</v>
      </c>
      <c r="F2542">
        <v>0.53700000000000003</v>
      </c>
      <c r="G2542">
        <v>2016</v>
      </c>
    </row>
    <row r="2543" spans="1:7" x14ac:dyDescent="0.3">
      <c r="A2543" t="s">
        <v>4502</v>
      </c>
      <c r="B2543">
        <v>118587880</v>
      </c>
      <c r="C2543">
        <v>79213375</v>
      </c>
      <c r="D2543">
        <v>0.66800000000000004</v>
      </c>
      <c r="E2543">
        <v>39374505</v>
      </c>
      <c r="F2543">
        <v>0.33200000000000002</v>
      </c>
      <c r="G2543">
        <v>2016</v>
      </c>
    </row>
    <row r="2544" spans="1:7" x14ac:dyDescent="0.3">
      <c r="A2544" t="s">
        <v>4503</v>
      </c>
      <c r="B2544">
        <v>118102725</v>
      </c>
      <c r="C2544">
        <v>60323786</v>
      </c>
      <c r="D2544">
        <v>0.51100000000000001</v>
      </c>
      <c r="E2544">
        <v>57778939</v>
      </c>
      <c r="F2544">
        <v>0.48899999999999999</v>
      </c>
      <c r="G2544">
        <v>2016</v>
      </c>
    </row>
    <row r="2545" spans="1:7" x14ac:dyDescent="0.3">
      <c r="A2545" t="s">
        <v>4504</v>
      </c>
      <c r="B2545">
        <v>114501299</v>
      </c>
      <c r="C2545">
        <v>54767494</v>
      </c>
      <c r="D2545">
        <v>0.47799999999999998</v>
      </c>
      <c r="E2545">
        <v>59733805</v>
      </c>
      <c r="F2545">
        <v>0.52200000000000002</v>
      </c>
      <c r="G2545">
        <v>2016</v>
      </c>
    </row>
    <row r="2546" spans="1:7" x14ac:dyDescent="0.3">
      <c r="A2546" t="s">
        <v>4505</v>
      </c>
      <c r="B2546">
        <v>112543513</v>
      </c>
      <c r="C2546">
        <v>46843513</v>
      </c>
      <c r="D2546">
        <v>0.41599999999999998</v>
      </c>
      <c r="E2546">
        <v>65700000</v>
      </c>
      <c r="F2546">
        <v>0.58399999999999996</v>
      </c>
      <c r="G2546">
        <v>2016</v>
      </c>
    </row>
    <row r="2547" spans="1:7" x14ac:dyDescent="0.3">
      <c r="A2547" t="s">
        <v>4506</v>
      </c>
      <c r="B2547">
        <v>110216998</v>
      </c>
      <c r="C2547">
        <v>72082998</v>
      </c>
      <c r="D2547">
        <v>0.65400000000000003</v>
      </c>
      <c r="E2547">
        <v>38134000</v>
      </c>
      <c r="F2547">
        <v>0.34599999999999997</v>
      </c>
      <c r="G2547">
        <v>2016</v>
      </c>
    </row>
    <row r="2548" spans="1:7" x14ac:dyDescent="0.3">
      <c r="A2548" t="s">
        <v>4507</v>
      </c>
      <c r="B2548">
        <v>108007109</v>
      </c>
      <c r="C2548">
        <v>55455765</v>
      </c>
      <c r="D2548">
        <v>0.51300000000000001</v>
      </c>
      <c r="E2548">
        <v>52551344</v>
      </c>
      <c r="F2548">
        <v>0.48699999999999999</v>
      </c>
      <c r="G2548">
        <v>2016</v>
      </c>
    </row>
    <row r="2549" spans="1:7" x14ac:dyDescent="0.3">
      <c r="A2549" t="s">
        <v>4508</v>
      </c>
      <c r="B2549">
        <v>103197501</v>
      </c>
      <c r="C2549">
        <v>560824</v>
      </c>
      <c r="D2549">
        <v>5.0000000000000001E-3</v>
      </c>
      <c r="E2549">
        <v>102636677</v>
      </c>
      <c r="F2549">
        <v>0.995</v>
      </c>
      <c r="G2549">
        <v>2016</v>
      </c>
    </row>
    <row r="2550" spans="1:7" x14ac:dyDescent="0.3">
      <c r="A2550" t="s">
        <v>4509</v>
      </c>
      <c r="B2550">
        <v>102205175</v>
      </c>
      <c r="C2550">
        <v>218044</v>
      </c>
      <c r="D2550">
        <v>2E-3</v>
      </c>
      <c r="E2550">
        <v>101987131</v>
      </c>
      <c r="F2550">
        <v>0.998</v>
      </c>
      <c r="G2550">
        <v>2016</v>
      </c>
    </row>
    <row r="2551" spans="1:7" x14ac:dyDescent="0.3">
      <c r="A2551" t="s">
        <v>4510</v>
      </c>
      <c r="B2551">
        <v>95721752</v>
      </c>
      <c r="C2551">
        <v>100026</v>
      </c>
      <c r="D2551">
        <v>1E-3</v>
      </c>
      <c r="E2551">
        <v>95621726</v>
      </c>
      <c r="F2551">
        <v>0.999</v>
      </c>
      <c r="G2551">
        <v>2016</v>
      </c>
    </row>
    <row r="2552" spans="1:7" x14ac:dyDescent="0.3">
      <c r="A2552" t="s">
        <v>4511</v>
      </c>
      <c r="B2552">
        <v>94073028</v>
      </c>
      <c r="C2552">
        <v>35593113</v>
      </c>
      <c r="D2552">
        <v>0.378</v>
      </c>
      <c r="E2552">
        <v>58479915</v>
      </c>
      <c r="F2552">
        <v>0.622</v>
      </c>
      <c r="G2552">
        <v>2016</v>
      </c>
    </row>
    <row r="2553" spans="1:7" x14ac:dyDescent="0.3">
      <c r="A2553" t="s">
        <v>4512</v>
      </c>
      <c r="B2553">
        <v>94061311</v>
      </c>
      <c r="C2553">
        <v>26410477</v>
      </c>
      <c r="D2553">
        <v>0.28100000000000003</v>
      </c>
      <c r="E2553">
        <v>67650834</v>
      </c>
      <c r="F2553">
        <v>0.71899999999999997</v>
      </c>
      <c r="G2553">
        <v>2016</v>
      </c>
    </row>
    <row r="2554" spans="1:7" x14ac:dyDescent="0.3">
      <c r="A2554" t="s">
        <v>4513</v>
      </c>
      <c r="B2554">
        <v>93282604</v>
      </c>
      <c r="C2554">
        <v>41012075</v>
      </c>
      <c r="D2554">
        <v>0.44</v>
      </c>
      <c r="E2554">
        <v>52270529</v>
      </c>
      <c r="F2554">
        <v>0.56000000000000005</v>
      </c>
      <c r="G2554">
        <v>2016</v>
      </c>
    </row>
    <row r="2555" spans="1:7" x14ac:dyDescent="0.3">
      <c r="A2555" t="s">
        <v>4514</v>
      </c>
      <c r="B2555">
        <v>92742323</v>
      </c>
      <c r="C2555">
        <v>2129768</v>
      </c>
      <c r="D2555">
        <v>2.3E-2</v>
      </c>
      <c r="E2555">
        <v>90612555</v>
      </c>
      <c r="F2555">
        <v>0.97699999999999998</v>
      </c>
      <c r="G2555">
        <v>2016</v>
      </c>
    </row>
    <row r="2556" spans="1:7" x14ac:dyDescent="0.3">
      <c r="A2556" t="s">
        <v>4515</v>
      </c>
      <c r="B2556">
        <v>90632641</v>
      </c>
      <c r="C2556">
        <v>59689605</v>
      </c>
      <c r="D2556">
        <v>0.65900000000000003</v>
      </c>
      <c r="E2556">
        <v>30943036</v>
      </c>
      <c r="F2556">
        <v>0.34100000000000003</v>
      </c>
      <c r="G2556">
        <v>2016</v>
      </c>
    </row>
    <row r="2557" spans="1:7" x14ac:dyDescent="0.3">
      <c r="A2557" t="s">
        <v>4516</v>
      </c>
      <c r="B2557">
        <v>88616021</v>
      </c>
      <c r="C2557">
        <v>31016021</v>
      </c>
      <c r="D2557">
        <v>0.35</v>
      </c>
      <c r="E2557">
        <v>57600000</v>
      </c>
      <c r="F2557">
        <v>0.65</v>
      </c>
      <c r="G2557">
        <v>2016</v>
      </c>
    </row>
    <row r="2558" spans="1:7" x14ac:dyDescent="0.3">
      <c r="A2558" t="s">
        <v>4517</v>
      </c>
      <c r="B2558">
        <v>87280000</v>
      </c>
      <c r="C2558">
        <v>6200000</v>
      </c>
      <c r="D2558">
        <v>7.0999999999999994E-2</v>
      </c>
      <c r="E2558">
        <v>81080000</v>
      </c>
      <c r="F2558">
        <v>0.92900000000000005</v>
      </c>
      <c r="G2558">
        <v>2016</v>
      </c>
    </row>
    <row r="2559" spans="1:7" x14ac:dyDescent="0.3">
      <c r="A2559" t="s">
        <v>4518</v>
      </c>
      <c r="B2559">
        <v>86434523</v>
      </c>
      <c r="C2559">
        <v>43034523</v>
      </c>
      <c r="D2559">
        <v>0.498</v>
      </c>
      <c r="E2559">
        <v>43400000</v>
      </c>
      <c r="F2559">
        <v>0.502</v>
      </c>
      <c r="G2559">
        <v>2016</v>
      </c>
    </row>
    <row r="2560" spans="1:7" x14ac:dyDescent="0.3">
      <c r="A2560" t="s">
        <v>4519</v>
      </c>
      <c r="B2560">
        <v>85251425</v>
      </c>
      <c r="C2560">
        <v>38583626</v>
      </c>
      <c r="D2560">
        <v>0.45300000000000001</v>
      </c>
      <c r="E2560">
        <v>46667799</v>
      </c>
      <c r="F2560">
        <v>0.54700000000000004</v>
      </c>
      <c r="G2560">
        <v>2016</v>
      </c>
    </row>
    <row r="2561" spans="1:7" x14ac:dyDescent="0.3">
      <c r="A2561" t="s">
        <v>4520</v>
      </c>
      <c r="B2561">
        <v>84197417</v>
      </c>
      <c r="C2561">
        <v>2844490</v>
      </c>
      <c r="D2561">
        <v>3.4000000000000002E-2</v>
      </c>
      <c r="E2561">
        <v>81352927</v>
      </c>
      <c r="F2561">
        <v>0.96599999999999997</v>
      </c>
      <c r="G2561">
        <v>2016</v>
      </c>
    </row>
    <row r="2562" spans="1:7" x14ac:dyDescent="0.3">
      <c r="A2562" t="s">
        <v>4521</v>
      </c>
      <c r="B2562">
        <v>81705746</v>
      </c>
      <c r="C2562">
        <v>35144505</v>
      </c>
      <c r="D2562">
        <v>0.43</v>
      </c>
      <c r="E2562">
        <v>46561241</v>
      </c>
      <c r="F2562">
        <v>0.56999999999999995</v>
      </c>
      <c r="G2562">
        <v>2016</v>
      </c>
    </row>
    <row r="2563" spans="1:7" x14ac:dyDescent="0.3">
      <c r="A2563" t="s">
        <v>4522</v>
      </c>
      <c r="B2563">
        <v>81093313</v>
      </c>
      <c r="C2563">
        <v>30353973</v>
      </c>
      <c r="D2563">
        <v>0.374</v>
      </c>
      <c r="E2563">
        <v>50739340</v>
      </c>
      <c r="F2563">
        <v>0.626</v>
      </c>
      <c r="G2563">
        <v>2016</v>
      </c>
    </row>
    <row r="2564" spans="1:7" x14ac:dyDescent="0.3">
      <c r="A2564" t="s">
        <v>4523</v>
      </c>
      <c r="B2564">
        <v>78988148</v>
      </c>
      <c r="C2564">
        <v>47695371</v>
      </c>
      <c r="D2564">
        <v>0.60399999999999998</v>
      </c>
      <c r="E2564">
        <v>31292777</v>
      </c>
      <c r="F2564">
        <v>0.39600000000000002</v>
      </c>
      <c r="G2564">
        <v>2016</v>
      </c>
    </row>
    <row r="2565" spans="1:7" x14ac:dyDescent="0.3">
      <c r="A2565" t="s">
        <v>4524</v>
      </c>
      <c r="B2565">
        <v>78844582</v>
      </c>
      <c r="C2565">
        <v>63285885</v>
      </c>
      <c r="D2565">
        <v>0.80300000000000005</v>
      </c>
      <c r="E2565">
        <v>15558697</v>
      </c>
      <c r="F2565">
        <v>0.19700000000000001</v>
      </c>
      <c r="G2565">
        <v>2016</v>
      </c>
    </row>
    <row r="2566" spans="1:7" x14ac:dyDescent="0.3">
      <c r="A2566" t="s">
        <v>4525</v>
      </c>
      <c r="B2566">
        <v>77947607</v>
      </c>
      <c r="C2566">
        <v>1918403</v>
      </c>
      <c r="D2566">
        <v>2.5000000000000001E-2</v>
      </c>
      <c r="E2566">
        <v>76029204</v>
      </c>
      <c r="F2566">
        <v>0.97499999999999998</v>
      </c>
      <c r="G2566">
        <v>2016</v>
      </c>
    </row>
    <row r="2567" spans="1:7" x14ac:dyDescent="0.3">
      <c r="A2567" t="s">
        <v>4526</v>
      </c>
      <c r="B2567">
        <v>77068246</v>
      </c>
      <c r="C2567">
        <v>46009673</v>
      </c>
      <c r="D2567">
        <v>0.59699999999999998</v>
      </c>
      <c r="E2567">
        <v>31058573</v>
      </c>
      <c r="F2567">
        <v>0.40300000000000002</v>
      </c>
      <c r="G2567">
        <v>2016</v>
      </c>
    </row>
    <row r="2568" spans="1:7" x14ac:dyDescent="0.3">
      <c r="A2568" t="s">
        <v>4527</v>
      </c>
      <c r="B2568">
        <v>76249438</v>
      </c>
      <c r="C2568">
        <v>48023088</v>
      </c>
      <c r="D2568">
        <v>0.63</v>
      </c>
      <c r="E2568">
        <v>28226350</v>
      </c>
      <c r="F2568">
        <v>0.37</v>
      </c>
      <c r="G2568">
        <v>2016</v>
      </c>
    </row>
    <row r="2569" spans="1:7" x14ac:dyDescent="0.3">
      <c r="A2569" t="s">
        <v>4528</v>
      </c>
      <c r="B2569">
        <v>74827344</v>
      </c>
      <c r="C2569">
        <v>73206343</v>
      </c>
      <c r="D2569">
        <v>0.97799999999999998</v>
      </c>
      <c r="E2569">
        <v>1621001</v>
      </c>
      <c r="F2569">
        <v>2.1999999999999999E-2</v>
      </c>
      <c r="G2569">
        <v>2016</v>
      </c>
    </row>
    <row r="2570" spans="1:7" x14ac:dyDescent="0.3">
      <c r="A2570" t="s">
        <v>4529</v>
      </c>
      <c r="B2570">
        <v>73983003</v>
      </c>
      <c r="C2570">
        <v>61705123</v>
      </c>
      <c r="D2570">
        <v>0.83399999999999996</v>
      </c>
      <c r="E2570">
        <v>12277880</v>
      </c>
      <c r="F2570">
        <v>0.16600000000000001</v>
      </c>
      <c r="G2570">
        <v>2016</v>
      </c>
    </row>
    <row r="2571" spans="1:7" x14ac:dyDescent="0.3">
      <c r="A2571" t="s">
        <v>4530</v>
      </c>
      <c r="B2571">
        <v>71261763</v>
      </c>
      <c r="C2571">
        <v>36261763</v>
      </c>
      <c r="D2571">
        <v>0.50900000000000001</v>
      </c>
      <c r="E2571">
        <v>35000000</v>
      </c>
      <c r="F2571">
        <v>0.49099999999999999</v>
      </c>
      <c r="G2571">
        <v>2016</v>
      </c>
    </row>
    <row r="2572" spans="1:7" x14ac:dyDescent="0.3">
      <c r="A2572" t="s">
        <v>4531</v>
      </c>
      <c r="B2572">
        <v>70826207</v>
      </c>
      <c r="C2572">
        <v>436798</v>
      </c>
      <c r="D2572">
        <v>6.0000000000000001E-3</v>
      </c>
      <c r="E2572">
        <v>70389409</v>
      </c>
      <c r="F2572">
        <v>0.99399999999999999</v>
      </c>
      <c r="G2572">
        <v>2016</v>
      </c>
    </row>
    <row r="2573" spans="1:7" x14ac:dyDescent="0.3">
      <c r="A2573" t="s">
        <v>4532</v>
      </c>
      <c r="B2573">
        <v>66207073</v>
      </c>
      <c r="C2573">
        <v>423593</v>
      </c>
      <c r="D2573">
        <v>6.0000000000000001E-3</v>
      </c>
      <c r="E2573">
        <v>65783480</v>
      </c>
      <c r="F2573">
        <v>0.99399999999999999</v>
      </c>
      <c r="G2573">
        <v>2016</v>
      </c>
    </row>
    <row r="2574" spans="1:7" x14ac:dyDescent="0.3">
      <c r="A2574" t="s">
        <v>4533</v>
      </c>
      <c r="B2574">
        <v>65172611</v>
      </c>
      <c r="C2574">
        <v>27854932</v>
      </c>
      <c r="D2574">
        <v>0.42699999999999999</v>
      </c>
      <c r="E2574">
        <v>37317679</v>
      </c>
      <c r="F2574">
        <v>0.57299999999999995</v>
      </c>
      <c r="G2574">
        <v>2016</v>
      </c>
    </row>
    <row r="2575" spans="1:7" x14ac:dyDescent="0.3">
      <c r="A2575" t="s">
        <v>4534</v>
      </c>
      <c r="B2575">
        <v>64493915</v>
      </c>
      <c r="C2575">
        <v>33370166</v>
      </c>
      <c r="D2575">
        <v>0.51700000000000002</v>
      </c>
      <c r="E2575">
        <v>31123749</v>
      </c>
      <c r="F2575">
        <v>0.48299999999999998</v>
      </c>
      <c r="G2575">
        <v>2016</v>
      </c>
    </row>
    <row r="2576" spans="1:7" x14ac:dyDescent="0.3">
      <c r="A2576" t="s">
        <v>4535</v>
      </c>
      <c r="B2576">
        <v>64414761</v>
      </c>
      <c r="C2576">
        <v>57682904</v>
      </c>
      <c r="D2576">
        <v>0.89500000000000002</v>
      </c>
      <c r="E2576">
        <v>6731857</v>
      </c>
      <c r="F2576">
        <v>0.105</v>
      </c>
      <c r="G2576">
        <v>2016</v>
      </c>
    </row>
    <row r="2577" spans="1:7" x14ac:dyDescent="0.3">
      <c r="A2577" t="s">
        <v>4536</v>
      </c>
      <c r="B2577">
        <v>63647656</v>
      </c>
      <c r="C2577">
        <v>30498085</v>
      </c>
      <c r="D2577">
        <v>0.47899999999999998</v>
      </c>
      <c r="E2577">
        <v>33149571</v>
      </c>
      <c r="F2577">
        <v>0.52100000000000002</v>
      </c>
      <c r="G2577">
        <v>2016</v>
      </c>
    </row>
    <row r="2578" spans="1:7" x14ac:dyDescent="0.3">
      <c r="A2578" t="s">
        <v>4537</v>
      </c>
      <c r="B2578">
        <v>58106427</v>
      </c>
      <c r="C2578">
        <v>779818</v>
      </c>
      <c r="D2578">
        <v>1.2999999999999999E-2</v>
      </c>
      <c r="E2578">
        <v>57326609</v>
      </c>
      <c r="F2578">
        <v>0.98699999999999999</v>
      </c>
      <c r="G2578">
        <v>2016</v>
      </c>
    </row>
    <row r="2579" spans="1:7" x14ac:dyDescent="0.3">
      <c r="A2579" t="s">
        <v>4538</v>
      </c>
      <c r="B2579">
        <v>58089494</v>
      </c>
      <c r="C2579">
        <v>350456</v>
      </c>
      <c r="D2579">
        <v>6.0000000000000001E-3</v>
      </c>
      <c r="E2579">
        <v>57739038</v>
      </c>
      <c r="F2579">
        <v>0.99399999999999999</v>
      </c>
      <c r="G2579">
        <v>2016</v>
      </c>
    </row>
    <row r="2580" spans="1:7" x14ac:dyDescent="0.3">
      <c r="A2580" t="s">
        <v>4539</v>
      </c>
      <c r="B2580">
        <v>57814445</v>
      </c>
      <c r="C2580">
        <v>19700032</v>
      </c>
      <c r="D2580">
        <v>0.34100000000000003</v>
      </c>
      <c r="E2580">
        <v>38114413</v>
      </c>
      <c r="F2580">
        <v>0.65900000000000003</v>
      </c>
      <c r="G2580">
        <v>2016</v>
      </c>
    </row>
    <row r="2581" spans="1:7" x14ac:dyDescent="0.3">
      <c r="A2581" t="s">
        <v>4540</v>
      </c>
      <c r="B2581">
        <v>56722693</v>
      </c>
      <c r="C2581">
        <v>28848693</v>
      </c>
      <c r="D2581">
        <v>0.50900000000000001</v>
      </c>
      <c r="E2581">
        <v>27874000</v>
      </c>
      <c r="F2581">
        <v>0.49099999999999999</v>
      </c>
      <c r="G2581">
        <v>2016</v>
      </c>
    </row>
    <row r="2582" spans="1:7" x14ac:dyDescent="0.3">
      <c r="A2582" t="s">
        <v>4541</v>
      </c>
      <c r="B2582">
        <v>55630051</v>
      </c>
      <c r="C2582">
        <v>54030051</v>
      </c>
      <c r="D2582">
        <v>0.97099999999999997</v>
      </c>
      <c r="E2582">
        <v>1600000</v>
      </c>
      <c r="F2582">
        <v>2.9000000000000001E-2</v>
      </c>
      <c r="G2582">
        <v>2016</v>
      </c>
    </row>
    <row r="2583" spans="1:7" x14ac:dyDescent="0.3">
      <c r="A2583" t="s">
        <v>4542</v>
      </c>
      <c r="B2583">
        <v>54491162</v>
      </c>
      <c r="C2583">
        <v>541719</v>
      </c>
      <c r="D2583">
        <v>0.01</v>
      </c>
      <c r="E2583">
        <v>53949443</v>
      </c>
      <c r="F2583">
        <v>0.99</v>
      </c>
      <c r="G2583">
        <v>2016</v>
      </c>
    </row>
    <row r="2584" spans="1:7" x14ac:dyDescent="0.3">
      <c r="A2584" t="s">
        <v>4543</v>
      </c>
      <c r="B2584">
        <v>52444295</v>
      </c>
      <c r="C2584">
        <v>568876</v>
      </c>
      <c r="D2584">
        <v>1.0999999999999999E-2</v>
      </c>
      <c r="E2584">
        <v>51875419</v>
      </c>
      <c r="F2584">
        <v>0.98899999999999999</v>
      </c>
      <c r="G2584">
        <v>2016</v>
      </c>
    </row>
    <row r="2585" spans="1:7" x14ac:dyDescent="0.3">
      <c r="A2585" t="s">
        <v>4544</v>
      </c>
      <c r="B2585">
        <v>52185751</v>
      </c>
      <c r="C2585">
        <v>31886361</v>
      </c>
      <c r="D2585">
        <v>0.61099999999999999</v>
      </c>
      <c r="E2585">
        <v>20299390</v>
      </c>
      <c r="F2585">
        <v>0.38900000000000001</v>
      </c>
      <c r="G2585">
        <v>2016</v>
      </c>
    </row>
    <row r="2586" spans="1:7" x14ac:dyDescent="0.3">
      <c r="A2586" t="s">
        <v>4545</v>
      </c>
      <c r="B2586">
        <v>52099090</v>
      </c>
      <c r="C2586">
        <v>27569558</v>
      </c>
      <c r="D2586">
        <v>0.52900000000000003</v>
      </c>
      <c r="E2586">
        <v>24529532</v>
      </c>
      <c r="F2586">
        <v>0.47099999999999997</v>
      </c>
      <c r="G2586">
        <v>2016</v>
      </c>
    </row>
    <row r="2587" spans="1:7" x14ac:dyDescent="0.3">
      <c r="A2587" t="s">
        <v>2150</v>
      </c>
      <c r="B2587">
        <v>51636415</v>
      </c>
      <c r="C2587">
        <v>597251</v>
      </c>
      <c r="D2587">
        <v>1.2E-2</v>
      </c>
      <c r="E2587">
        <v>51039164</v>
      </c>
      <c r="F2587">
        <v>0.98799999999999999</v>
      </c>
      <c r="G2587">
        <v>2016</v>
      </c>
    </row>
    <row r="2588" spans="1:7" x14ac:dyDescent="0.3">
      <c r="A2588" t="s">
        <v>4546</v>
      </c>
      <c r="B2588">
        <v>49851770</v>
      </c>
      <c r="C2588">
        <v>786633</v>
      </c>
      <c r="D2588">
        <v>1.6E-2</v>
      </c>
      <c r="E2588">
        <v>49065137</v>
      </c>
      <c r="F2588">
        <v>0.98399999999999999</v>
      </c>
      <c r="G2588">
        <v>2016</v>
      </c>
    </row>
    <row r="2589" spans="1:7" x14ac:dyDescent="0.3">
      <c r="A2589" t="s">
        <v>4547</v>
      </c>
      <c r="B2589">
        <v>48980792</v>
      </c>
      <c r="C2589">
        <v>96421</v>
      </c>
      <c r="D2589">
        <v>2E-3</v>
      </c>
      <c r="E2589">
        <v>48884371</v>
      </c>
      <c r="F2589">
        <v>0.998</v>
      </c>
      <c r="G2589">
        <v>2016</v>
      </c>
    </row>
    <row r="2590" spans="1:7" x14ac:dyDescent="0.3">
      <c r="A2590" t="s">
        <v>4548</v>
      </c>
      <c r="B2590">
        <v>48913975</v>
      </c>
      <c r="C2590">
        <v>466505</v>
      </c>
      <c r="D2590">
        <v>0.01</v>
      </c>
      <c r="E2590">
        <v>48447470</v>
      </c>
      <c r="F2590">
        <v>0.99</v>
      </c>
      <c r="G2590">
        <v>2016</v>
      </c>
    </row>
    <row r="2591" spans="1:7" x14ac:dyDescent="0.3">
      <c r="A2591" t="s">
        <v>4549</v>
      </c>
      <c r="B2591">
        <v>48902953</v>
      </c>
      <c r="C2591">
        <v>27383770</v>
      </c>
      <c r="D2591">
        <v>0.56000000000000005</v>
      </c>
      <c r="E2591">
        <v>21519183</v>
      </c>
      <c r="F2591">
        <v>0.44</v>
      </c>
      <c r="G2591">
        <v>2016</v>
      </c>
    </row>
    <row r="2592" spans="1:7" x14ac:dyDescent="0.3">
      <c r="A2592" t="s">
        <v>4550</v>
      </c>
      <c r="B2592">
        <v>48782670</v>
      </c>
      <c r="C2592">
        <v>32492859</v>
      </c>
      <c r="D2592">
        <v>0.66600000000000004</v>
      </c>
      <c r="E2592">
        <v>16289811</v>
      </c>
      <c r="F2592">
        <v>0.33400000000000002</v>
      </c>
      <c r="G2592">
        <v>2016</v>
      </c>
    </row>
    <row r="2593" spans="1:7" x14ac:dyDescent="0.3">
      <c r="A2593" t="s">
        <v>4551</v>
      </c>
      <c r="B2593">
        <v>47309313</v>
      </c>
      <c r="C2593">
        <v>3740823</v>
      </c>
      <c r="D2593">
        <v>7.9000000000000001E-2</v>
      </c>
      <c r="E2593">
        <v>43568490</v>
      </c>
      <c r="F2593">
        <v>0.92100000000000004</v>
      </c>
      <c r="G2593">
        <v>2016</v>
      </c>
    </row>
    <row r="2594" spans="1:7" x14ac:dyDescent="0.3">
      <c r="A2594" t="s">
        <v>4552</v>
      </c>
      <c r="B2594">
        <v>46432579</v>
      </c>
      <c r="C2594">
        <v>36880033</v>
      </c>
      <c r="D2594">
        <v>0.79400000000000004</v>
      </c>
      <c r="E2594">
        <v>9552546</v>
      </c>
      <c r="F2594">
        <v>0.20599999999999999</v>
      </c>
      <c r="G2594">
        <v>2016</v>
      </c>
    </row>
    <row r="2595" spans="1:7" x14ac:dyDescent="0.3">
      <c r="A2595" t="s">
        <v>4553</v>
      </c>
      <c r="B2595">
        <v>46152800</v>
      </c>
      <c r="C2595">
        <v>15789389</v>
      </c>
      <c r="D2595">
        <v>0.34200000000000003</v>
      </c>
      <c r="E2595">
        <v>30363411</v>
      </c>
      <c r="F2595">
        <v>0.65800000000000003</v>
      </c>
      <c r="G2595">
        <v>2016</v>
      </c>
    </row>
    <row r="2596" spans="1:7" x14ac:dyDescent="0.3">
      <c r="A2596" t="s">
        <v>4554</v>
      </c>
      <c r="B2596">
        <v>45173154</v>
      </c>
      <c r="C2596">
        <v>20777061</v>
      </c>
      <c r="D2596">
        <v>0.46</v>
      </c>
      <c r="E2596">
        <v>24396093</v>
      </c>
      <c r="F2596">
        <v>0.54</v>
      </c>
      <c r="G2596">
        <v>2016</v>
      </c>
    </row>
    <row r="2597" spans="1:7" x14ac:dyDescent="0.3">
      <c r="A2597" t="s">
        <v>4555</v>
      </c>
      <c r="B2597">
        <v>43763247</v>
      </c>
      <c r="C2597">
        <v>11103205</v>
      </c>
      <c r="D2597">
        <v>0.254</v>
      </c>
      <c r="E2597">
        <v>32660042</v>
      </c>
      <c r="F2597">
        <v>0.746</v>
      </c>
      <c r="G2597">
        <v>2016</v>
      </c>
    </row>
    <row r="2598" spans="1:7" x14ac:dyDescent="0.3">
      <c r="A2598" t="s">
        <v>4556</v>
      </c>
      <c r="B2598">
        <v>43498766</v>
      </c>
      <c r="C2598">
        <v>181633</v>
      </c>
      <c r="D2598">
        <v>4.0000000000000001E-3</v>
      </c>
      <c r="E2598">
        <v>43317133</v>
      </c>
      <c r="F2598">
        <v>0.996</v>
      </c>
      <c r="G2598">
        <v>2016</v>
      </c>
    </row>
    <row r="2599" spans="1:7" x14ac:dyDescent="0.3">
      <c r="A2599" t="s">
        <v>4557</v>
      </c>
      <c r="B2599">
        <v>42580920</v>
      </c>
      <c r="C2599">
        <v>42158780</v>
      </c>
      <c r="D2599">
        <v>0.99</v>
      </c>
      <c r="E2599">
        <v>422140</v>
      </c>
      <c r="F2599">
        <v>0.01</v>
      </c>
      <c r="G2599">
        <v>2016</v>
      </c>
    </row>
    <row r="2600" spans="1:7" x14ac:dyDescent="0.3">
      <c r="A2600" t="s">
        <v>4558</v>
      </c>
      <c r="B2600">
        <v>40423945</v>
      </c>
      <c r="C2600">
        <v>25138705</v>
      </c>
      <c r="D2600">
        <v>0.622</v>
      </c>
      <c r="E2600">
        <v>15285240</v>
      </c>
      <c r="F2600">
        <v>0.378</v>
      </c>
      <c r="G2600">
        <v>2016</v>
      </c>
    </row>
    <row r="2601" spans="1:7" x14ac:dyDescent="0.3">
      <c r="A2601" t="s">
        <v>4559</v>
      </c>
      <c r="B2601">
        <v>40075446</v>
      </c>
      <c r="C2601">
        <v>8005586</v>
      </c>
      <c r="D2601">
        <v>0.2</v>
      </c>
      <c r="E2601">
        <v>32069860</v>
      </c>
      <c r="F2601">
        <v>0.8</v>
      </c>
      <c r="G2601">
        <v>2016</v>
      </c>
    </row>
    <row r="2602" spans="1:7" x14ac:dyDescent="0.3">
      <c r="A2602" t="s">
        <v>4560</v>
      </c>
      <c r="B2602">
        <v>39712000</v>
      </c>
      <c r="C2602">
        <v>26594261</v>
      </c>
      <c r="D2602">
        <v>0.67</v>
      </c>
      <c r="E2602">
        <v>13117739</v>
      </c>
      <c r="F2602">
        <v>0.33</v>
      </c>
      <c r="G2602">
        <v>2016</v>
      </c>
    </row>
    <row r="2603" spans="1:7" x14ac:dyDescent="0.3">
      <c r="A2603" t="s">
        <v>4561</v>
      </c>
      <c r="B2603">
        <v>39219109</v>
      </c>
      <c r="C2603">
        <v>4772155</v>
      </c>
      <c r="D2603">
        <v>0.122</v>
      </c>
      <c r="E2603">
        <v>34446954</v>
      </c>
      <c r="F2603">
        <v>0.878</v>
      </c>
      <c r="G2603">
        <v>2016</v>
      </c>
    </row>
    <row r="2604" spans="1:7" x14ac:dyDescent="0.3">
      <c r="A2604" t="s">
        <v>4562</v>
      </c>
      <c r="B2604">
        <v>37879877</v>
      </c>
      <c r="C2604">
        <v>27007844</v>
      </c>
      <c r="D2604">
        <v>0.71299999999999997</v>
      </c>
      <c r="E2604">
        <v>10872033</v>
      </c>
      <c r="F2604">
        <v>0.28699999999999998</v>
      </c>
      <c r="G2604">
        <v>2016</v>
      </c>
    </row>
    <row r="2605" spans="1:7" x14ac:dyDescent="0.3">
      <c r="A2605" t="s">
        <v>4563</v>
      </c>
      <c r="B2605">
        <v>37692886</v>
      </c>
      <c r="C2605">
        <v>2006788</v>
      </c>
      <c r="D2605">
        <v>5.2999999999999999E-2</v>
      </c>
      <c r="E2605">
        <v>35686098</v>
      </c>
      <c r="F2605">
        <v>0.94699999999999995</v>
      </c>
      <c r="G2605">
        <v>2016</v>
      </c>
    </row>
    <row r="2606" spans="1:7" x14ac:dyDescent="0.3">
      <c r="A2606" t="s">
        <v>4564</v>
      </c>
      <c r="B2606">
        <v>37357216</v>
      </c>
      <c r="C2606">
        <v>21587519</v>
      </c>
      <c r="D2606">
        <v>0.57799999999999996</v>
      </c>
      <c r="E2606">
        <v>15769697</v>
      </c>
      <c r="F2606">
        <v>0.42199999999999999</v>
      </c>
      <c r="G2606">
        <v>2016</v>
      </c>
    </row>
    <row r="2607" spans="1:7" x14ac:dyDescent="0.3">
      <c r="A2607" t="s">
        <v>4565</v>
      </c>
      <c r="B2607">
        <v>35259653</v>
      </c>
      <c r="C2607">
        <v>18704595</v>
      </c>
      <c r="D2607">
        <v>0.53</v>
      </c>
      <c r="E2607">
        <v>16555058</v>
      </c>
      <c r="F2607">
        <v>0.47</v>
      </c>
      <c r="G2607">
        <v>2016</v>
      </c>
    </row>
    <row r="2608" spans="1:7" x14ac:dyDescent="0.3">
      <c r="A2608" t="s">
        <v>4566</v>
      </c>
      <c r="B2608">
        <v>31668920</v>
      </c>
      <c r="C2608">
        <v>4264983</v>
      </c>
      <c r="D2608">
        <v>0.13500000000000001</v>
      </c>
      <c r="E2608">
        <v>27403937</v>
      </c>
      <c r="F2608">
        <v>0.86499999999999999</v>
      </c>
      <c r="G2608">
        <v>2016</v>
      </c>
    </row>
    <row r="2609" spans="1:7" x14ac:dyDescent="0.3">
      <c r="A2609" t="s">
        <v>4567</v>
      </c>
      <c r="B2609">
        <v>30930984</v>
      </c>
      <c r="C2609">
        <v>1738477</v>
      </c>
      <c r="D2609">
        <v>5.6000000000000001E-2</v>
      </c>
      <c r="E2609">
        <v>29192507</v>
      </c>
      <c r="F2609">
        <v>0.94399999999999995</v>
      </c>
      <c r="G2609">
        <v>2016</v>
      </c>
    </row>
    <row r="2610" spans="1:7" x14ac:dyDescent="0.3">
      <c r="A2610" t="s">
        <v>4568</v>
      </c>
      <c r="B2610">
        <v>30734502</v>
      </c>
      <c r="C2610">
        <v>17062499</v>
      </c>
      <c r="D2610">
        <v>0.55500000000000005</v>
      </c>
      <c r="E2610">
        <v>13672003</v>
      </c>
      <c r="F2610">
        <v>0.44500000000000001</v>
      </c>
      <c r="G2610">
        <v>2016</v>
      </c>
    </row>
    <row r="2611" spans="1:7" x14ac:dyDescent="0.3">
      <c r="A2611" t="s">
        <v>4569</v>
      </c>
      <c r="B2611">
        <v>30658387</v>
      </c>
      <c r="C2611">
        <v>29747603</v>
      </c>
      <c r="D2611">
        <v>0.97</v>
      </c>
      <c r="E2611">
        <v>910784</v>
      </c>
      <c r="F2611">
        <v>0.03</v>
      </c>
      <c r="G2611">
        <v>2016</v>
      </c>
    </row>
    <row r="2612" spans="1:7" x14ac:dyDescent="0.3">
      <c r="A2612" t="s">
        <v>4570</v>
      </c>
      <c r="B2612">
        <v>30311857</v>
      </c>
      <c r="C2612">
        <v>10663357</v>
      </c>
      <c r="D2612">
        <v>0.35199999999999998</v>
      </c>
      <c r="E2612">
        <v>19648500</v>
      </c>
      <c r="F2612">
        <v>0.64800000000000002</v>
      </c>
      <c r="G2612">
        <v>2016</v>
      </c>
    </row>
    <row r="2613" spans="1:7" x14ac:dyDescent="0.3">
      <c r="A2613" t="s">
        <v>4571</v>
      </c>
      <c r="B2613">
        <v>30021659</v>
      </c>
      <c r="C2613">
        <v>310407</v>
      </c>
      <c r="D2613">
        <v>0.01</v>
      </c>
      <c r="E2613">
        <v>29711252</v>
      </c>
      <c r="F2613">
        <v>0.99</v>
      </c>
      <c r="G2613">
        <v>2016</v>
      </c>
    </row>
    <row r="2614" spans="1:7" x14ac:dyDescent="0.3">
      <c r="A2614" t="s">
        <v>4572</v>
      </c>
      <c r="B2614">
        <v>29918745</v>
      </c>
      <c r="C2614">
        <v>14904426</v>
      </c>
      <c r="D2614">
        <v>0.498</v>
      </c>
      <c r="E2614">
        <v>15014319</v>
      </c>
      <c r="F2614">
        <v>0.502</v>
      </c>
      <c r="G2614">
        <v>2016</v>
      </c>
    </row>
    <row r="2615" spans="1:7" x14ac:dyDescent="0.3">
      <c r="A2615" t="s">
        <v>4573</v>
      </c>
      <c r="B2615">
        <v>29777777</v>
      </c>
      <c r="C2615">
        <v>13960394</v>
      </c>
      <c r="D2615">
        <v>0.46899999999999997</v>
      </c>
      <c r="E2615">
        <v>15817383</v>
      </c>
      <c r="F2615">
        <v>0.53100000000000003</v>
      </c>
      <c r="G2615">
        <v>2016</v>
      </c>
    </row>
    <row r="2616" spans="1:7" x14ac:dyDescent="0.3">
      <c r="A2616" t="s">
        <v>4574</v>
      </c>
      <c r="B2616">
        <v>29674699</v>
      </c>
      <c r="C2616">
        <v>17368022</v>
      </c>
      <c r="D2616">
        <v>0.58499999999999996</v>
      </c>
      <c r="E2616">
        <v>12306677</v>
      </c>
      <c r="F2616">
        <v>0.41499999999999998</v>
      </c>
      <c r="G2616">
        <v>2016</v>
      </c>
    </row>
    <row r="2617" spans="1:7" x14ac:dyDescent="0.3">
      <c r="A2617" t="s">
        <v>4575</v>
      </c>
      <c r="B2617">
        <v>28903047</v>
      </c>
      <c r="C2617">
        <v>1801550</v>
      </c>
      <c r="D2617">
        <v>6.2E-2</v>
      </c>
      <c r="E2617">
        <v>27101497</v>
      </c>
      <c r="F2617">
        <v>0.93799999999999994</v>
      </c>
      <c r="G2617">
        <v>2016</v>
      </c>
    </row>
    <row r="2618" spans="1:7" x14ac:dyDescent="0.3">
      <c r="A2618" t="s">
        <v>4576</v>
      </c>
      <c r="B2618">
        <v>28240000</v>
      </c>
      <c r="C2618">
        <v>2300000</v>
      </c>
      <c r="D2618">
        <v>8.1000000000000003E-2</v>
      </c>
      <c r="E2618">
        <v>25940000</v>
      </c>
      <c r="F2618">
        <v>0.91900000000000004</v>
      </c>
      <c r="G2618">
        <v>2016</v>
      </c>
    </row>
    <row r="2619" spans="1:7" x14ac:dyDescent="0.3">
      <c r="A2619" t="s">
        <v>4577</v>
      </c>
      <c r="B2619">
        <v>27979040</v>
      </c>
      <c r="C2619">
        <v>6874837</v>
      </c>
      <c r="D2619">
        <v>0.246</v>
      </c>
      <c r="E2619">
        <v>21104203</v>
      </c>
      <c r="F2619">
        <v>0.754</v>
      </c>
      <c r="G2619">
        <v>2016</v>
      </c>
    </row>
    <row r="2620" spans="1:7" x14ac:dyDescent="0.3">
      <c r="A2620" t="s">
        <v>4578</v>
      </c>
      <c r="B2620">
        <v>25975621</v>
      </c>
      <c r="C2620">
        <v>12545979</v>
      </c>
      <c r="D2620">
        <v>0.48299999999999998</v>
      </c>
      <c r="E2620">
        <v>13429642</v>
      </c>
      <c r="F2620">
        <v>0.51700000000000002</v>
      </c>
      <c r="G2620">
        <v>2016</v>
      </c>
    </row>
    <row r="2621" spans="1:7" x14ac:dyDescent="0.3">
      <c r="A2621" t="s">
        <v>4579</v>
      </c>
      <c r="B2621">
        <v>25730120</v>
      </c>
      <c r="C2621">
        <v>15650615</v>
      </c>
      <c r="D2621">
        <v>0.60799999999999998</v>
      </c>
      <c r="E2621">
        <v>10079505</v>
      </c>
      <c r="F2621">
        <v>0.39200000000000002</v>
      </c>
      <c r="G2621">
        <v>2016</v>
      </c>
    </row>
    <row r="2622" spans="1:7" x14ac:dyDescent="0.3">
      <c r="A2622" t="s">
        <v>4580</v>
      </c>
      <c r="B2622">
        <v>25537759</v>
      </c>
      <c r="C2622">
        <v>356255</v>
      </c>
      <c r="D2622">
        <v>1.4E-2</v>
      </c>
      <c r="E2622">
        <v>25181504</v>
      </c>
      <c r="F2622">
        <v>0.98599999999999999</v>
      </c>
      <c r="G2622">
        <v>2016</v>
      </c>
    </row>
    <row r="2623" spans="1:7" x14ac:dyDescent="0.3">
      <c r="A2623" t="s">
        <v>4581</v>
      </c>
      <c r="B2623">
        <v>25081168</v>
      </c>
      <c r="C2623">
        <v>13873211</v>
      </c>
      <c r="D2623">
        <v>0.55300000000000005</v>
      </c>
      <c r="E2623">
        <v>11207957</v>
      </c>
      <c r="F2623">
        <v>0.44700000000000001</v>
      </c>
      <c r="G2623">
        <v>2016</v>
      </c>
    </row>
    <row r="2624" spans="1:7" x14ac:dyDescent="0.3">
      <c r="A2624" t="s">
        <v>1833</v>
      </c>
      <c r="B2624">
        <v>25070261</v>
      </c>
      <c r="C2624">
        <v>19206207</v>
      </c>
      <c r="D2624">
        <v>0.76600000000000001</v>
      </c>
      <c r="E2624">
        <v>5864054</v>
      </c>
      <c r="F2624">
        <v>0.23400000000000001</v>
      </c>
      <c r="G2624">
        <v>2016</v>
      </c>
    </row>
    <row r="2625" spans="1:7" x14ac:dyDescent="0.3">
      <c r="A2625" t="s">
        <v>4582</v>
      </c>
      <c r="B2625">
        <v>25035950</v>
      </c>
      <c r="C2625">
        <v>20810036</v>
      </c>
      <c r="D2625">
        <v>0.83099999999999996</v>
      </c>
      <c r="E2625">
        <v>4225914</v>
      </c>
      <c r="F2625">
        <v>0.16900000000000001</v>
      </c>
      <c r="G2625">
        <v>2016</v>
      </c>
    </row>
    <row r="2626" spans="1:7" x14ac:dyDescent="0.3">
      <c r="A2626" t="s">
        <v>4583</v>
      </c>
      <c r="B2626">
        <v>24972139</v>
      </c>
      <c r="C2626">
        <v>23083334</v>
      </c>
      <c r="D2626">
        <v>0.92400000000000004</v>
      </c>
      <c r="E2626">
        <v>1888805</v>
      </c>
      <c r="F2626">
        <v>7.5999999999999998E-2</v>
      </c>
      <c r="G2626">
        <v>2016</v>
      </c>
    </row>
    <row r="2627" spans="1:7" x14ac:dyDescent="0.3">
      <c r="A2627" t="s">
        <v>4584</v>
      </c>
      <c r="B2627">
        <v>24487848</v>
      </c>
      <c r="C2627">
        <v>20774575</v>
      </c>
      <c r="D2627">
        <v>0.84799999999999998</v>
      </c>
      <c r="E2627">
        <v>3713273</v>
      </c>
      <c r="F2627">
        <v>0.152</v>
      </c>
      <c r="G2627">
        <v>2016</v>
      </c>
    </row>
    <row r="2628" spans="1:7" x14ac:dyDescent="0.3">
      <c r="A2628" t="s">
        <v>4585</v>
      </c>
      <c r="B2628">
        <v>24121245</v>
      </c>
      <c r="C2628">
        <v>12786053</v>
      </c>
      <c r="D2628">
        <v>0.53</v>
      </c>
      <c r="E2628">
        <v>11335192</v>
      </c>
      <c r="F2628">
        <v>0.47</v>
      </c>
      <c r="G2628">
        <v>2016</v>
      </c>
    </row>
    <row r="2629" spans="1:7" x14ac:dyDescent="0.3">
      <c r="A2629" t="s">
        <v>4586</v>
      </c>
      <c r="B2629">
        <v>24079268</v>
      </c>
      <c r="C2629">
        <v>17782178</v>
      </c>
      <c r="D2629">
        <v>0.73799999999999999</v>
      </c>
      <c r="E2629">
        <v>6297090</v>
      </c>
      <c r="F2629">
        <v>0.26200000000000001</v>
      </c>
      <c r="G2629">
        <v>2016</v>
      </c>
    </row>
    <row r="2630" spans="1:7" x14ac:dyDescent="0.3">
      <c r="A2630" t="s">
        <v>4587</v>
      </c>
      <c r="B2630">
        <v>23857217</v>
      </c>
      <c r="C2630">
        <v>125616</v>
      </c>
      <c r="D2630">
        <v>5.0000000000000001E-3</v>
      </c>
      <c r="E2630">
        <v>23731601</v>
      </c>
      <c r="F2630">
        <v>0.995</v>
      </c>
      <c r="G2630">
        <v>2016</v>
      </c>
    </row>
    <row r="2631" spans="1:7" x14ac:dyDescent="0.3">
      <c r="A2631" t="s">
        <v>4588</v>
      </c>
      <c r="B2631">
        <v>23834809</v>
      </c>
      <c r="C2631">
        <v>7100177</v>
      </c>
      <c r="D2631">
        <v>0.29799999999999999</v>
      </c>
      <c r="E2631">
        <v>16734632</v>
      </c>
      <c r="F2631">
        <v>0.70199999999999996</v>
      </c>
      <c r="G2631">
        <v>2016</v>
      </c>
    </row>
    <row r="2632" spans="1:7" x14ac:dyDescent="0.3">
      <c r="A2632" t="s">
        <v>4589</v>
      </c>
      <c r="B2632">
        <v>23591043</v>
      </c>
      <c r="C2632">
        <v>23591043</v>
      </c>
      <c r="D2632">
        <v>1</v>
      </c>
      <c r="E2632">
        <v>0</v>
      </c>
      <c r="F2632">
        <v>0</v>
      </c>
      <c r="G2632">
        <v>2016</v>
      </c>
    </row>
    <row r="2633" spans="1:7" x14ac:dyDescent="0.3">
      <c r="A2633" t="s">
        <v>4590</v>
      </c>
      <c r="B2633">
        <v>23540937</v>
      </c>
      <c r="C2633">
        <v>11528613</v>
      </c>
      <c r="D2633">
        <v>0.49</v>
      </c>
      <c r="E2633">
        <v>12012324</v>
      </c>
      <c r="F2633">
        <v>0.51</v>
      </c>
      <c r="G2633">
        <v>2016</v>
      </c>
    </row>
    <row r="2634" spans="1:7" x14ac:dyDescent="0.3">
      <c r="A2634" t="s">
        <v>4591</v>
      </c>
      <c r="B2634">
        <v>23316139</v>
      </c>
      <c r="C2634">
        <v>20007149</v>
      </c>
      <c r="D2634">
        <v>0.85799999999999998</v>
      </c>
      <c r="E2634">
        <v>3308990</v>
      </c>
      <c r="F2634">
        <v>0.14199999999999999</v>
      </c>
      <c r="G2634">
        <v>2016</v>
      </c>
    </row>
    <row r="2635" spans="1:7" x14ac:dyDescent="0.3">
      <c r="A2635" t="s">
        <v>4592</v>
      </c>
      <c r="B2635">
        <v>23177948</v>
      </c>
      <c r="C2635">
        <v>12639297</v>
      </c>
      <c r="D2635">
        <v>0.54500000000000004</v>
      </c>
      <c r="E2635">
        <v>10538651</v>
      </c>
      <c r="F2635">
        <v>0.45500000000000002</v>
      </c>
      <c r="G2635">
        <v>2016</v>
      </c>
    </row>
    <row r="2636" spans="1:7" x14ac:dyDescent="0.3">
      <c r="A2636" t="s">
        <v>4593</v>
      </c>
      <c r="B2636">
        <v>23139802</v>
      </c>
      <c r="C2636">
        <v>9420546</v>
      </c>
      <c r="D2636">
        <v>0.40699999999999997</v>
      </c>
      <c r="E2636">
        <v>13719256</v>
      </c>
      <c r="F2636">
        <v>0.59299999999999997</v>
      </c>
      <c r="G2636">
        <v>2016</v>
      </c>
    </row>
    <row r="2637" spans="1:7" x14ac:dyDescent="0.3">
      <c r="A2637" t="s">
        <v>4594</v>
      </c>
      <c r="B2637">
        <v>23064015</v>
      </c>
      <c r="C2637">
        <v>18730891</v>
      </c>
      <c r="D2637">
        <v>0.81200000000000006</v>
      </c>
      <c r="E2637">
        <v>4333124</v>
      </c>
      <c r="F2637">
        <v>0.188</v>
      </c>
      <c r="G2637">
        <v>2016</v>
      </c>
    </row>
    <row r="2638" spans="1:7" x14ac:dyDescent="0.3">
      <c r="A2638" t="s">
        <v>4595</v>
      </c>
      <c r="B2638">
        <v>2068223624</v>
      </c>
      <c r="C2638">
        <v>936662225</v>
      </c>
      <c r="D2638">
        <v>0.45300000000000001</v>
      </c>
      <c r="E2638">
        <v>1131561399</v>
      </c>
      <c r="F2638">
        <v>0.54700000000000004</v>
      </c>
      <c r="G2638">
        <v>2015</v>
      </c>
    </row>
    <row r="2639" spans="1:7" x14ac:dyDescent="0.3">
      <c r="A2639" t="s">
        <v>4596</v>
      </c>
      <c r="B2639">
        <v>1670400637</v>
      </c>
      <c r="C2639">
        <v>652270625</v>
      </c>
      <c r="D2639">
        <v>0.39</v>
      </c>
      <c r="E2639">
        <v>1018130012</v>
      </c>
      <c r="F2639">
        <v>0.61</v>
      </c>
      <c r="G2639">
        <v>2015</v>
      </c>
    </row>
    <row r="2640" spans="1:7" x14ac:dyDescent="0.3">
      <c r="A2640" t="s">
        <v>4597</v>
      </c>
      <c r="B2640">
        <v>1515047671</v>
      </c>
      <c r="C2640">
        <v>353007020</v>
      </c>
      <c r="D2640">
        <v>0.23300000000000001</v>
      </c>
      <c r="E2640">
        <v>1162040651</v>
      </c>
      <c r="F2640">
        <v>0.76700000000000002</v>
      </c>
      <c r="G2640">
        <v>2015</v>
      </c>
    </row>
    <row r="2641" spans="1:7" x14ac:dyDescent="0.3">
      <c r="A2641" t="s">
        <v>4598</v>
      </c>
      <c r="B2641">
        <v>1402805868</v>
      </c>
      <c r="C2641">
        <v>459005868</v>
      </c>
      <c r="D2641">
        <v>0.32700000000000001</v>
      </c>
      <c r="E2641">
        <v>943800000</v>
      </c>
      <c r="F2641">
        <v>0.67300000000000004</v>
      </c>
      <c r="G2641">
        <v>2015</v>
      </c>
    </row>
    <row r="2642" spans="1:7" x14ac:dyDescent="0.3">
      <c r="A2642" t="s">
        <v>4599</v>
      </c>
      <c r="B2642">
        <v>1159398397</v>
      </c>
      <c r="C2642">
        <v>336045770</v>
      </c>
      <c r="D2642">
        <v>0.28999999999999998</v>
      </c>
      <c r="E2642">
        <v>823352627</v>
      </c>
      <c r="F2642">
        <v>0.71</v>
      </c>
      <c r="G2642">
        <v>2015</v>
      </c>
    </row>
    <row r="2643" spans="1:7" x14ac:dyDescent="0.3">
      <c r="A2643" t="s">
        <v>4600</v>
      </c>
      <c r="B2643">
        <v>880674609</v>
      </c>
      <c r="C2643">
        <v>200074609</v>
      </c>
      <c r="D2643">
        <v>0.22700000000000001</v>
      </c>
      <c r="E2643">
        <v>680600000</v>
      </c>
      <c r="F2643">
        <v>0.77300000000000002</v>
      </c>
      <c r="G2643">
        <v>2015</v>
      </c>
    </row>
    <row r="2644" spans="1:7" x14ac:dyDescent="0.3">
      <c r="A2644" t="s">
        <v>4601</v>
      </c>
      <c r="B2644">
        <v>858294430</v>
      </c>
      <c r="C2644">
        <v>356461711</v>
      </c>
      <c r="D2644">
        <v>0.41499999999999998</v>
      </c>
      <c r="E2644">
        <v>501832719</v>
      </c>
      <c r="F2644">
        <v>0.58499999999999996</v>
      </c>
      <c r="G2644">
        <v>2015</v>
      </c>
    </row>
    <row r="2645" spans="1:7" x14ac:dyDescent="0.3">
      <c r="A2645" t="s">
        <v>4602</v>
      </c>
      <c r="B2645">
        <v>682714267</v>
      </c>
      <c r="C2645">
        <v>195042377</v>
      </c>
      <c r="D2645">
        <v>0.28599999999999998</v>
      </c>
      <c r="E2645">
        <v>487671890</v>
      </c>
      <c r="F2645">
        <v>0.71399999999999997</v>
      </c>
      <c r="G2645">
        <v>2015</v>
      </c>
    </row>
    <row r="2646" spans="1:7" x14ac:dyDescent="0.3">
      <c r="A2646" t="s">
        <v>4603</v>
      </c>
      <c r="B2646">
        <v>653428261</v>
      </c>
      <c r="C2646">
        <v>281723902</v>
      </c>
      <c r="D2646">
        <v>0.43099999999999999</v>
      </c>
      <c r="E2646">
        <v>371704359</v>
      </c>
      <c r="F2646">
        <v>0.56899999999999995</v>
      </c>
      <c r="G2646">
        <v>2015</v>
      </c>
    </row>
    <row r="2647" spans="1:7" x14ac:dyDescent="0.3">
      <c r="A2647" t="s">
        <v>4604</v>
      </c>
      <c r="B2647">
        <v>630161890</v>
      </c>
      <c r="C2647">
        <v>228433663</v>
      </c>
      <c r="D2647">
        <v>0.36199999999999999</v>
      </c>
      <c r="E2647">
        <v>401728227</v>
      </c>
      <c r="F2647">
        <v>0.63800000000000001</v>
      </c>
      <c r="G2647">
        <v>2015</v>
      </c>
    </row>
    <row r="2648" spans="1:7" x14ac:dyDescent="0.3">
      <c r="A2648" t="s">
        <v>4605</v>
      </c>
      <c r="B2648">
        <v>569651467</v>
      </c>
      <c r="C2648">
        <v>166167230</v>
      </c>
      <c r="D2648">
        <v>0.29199999999999998</v>
      </c>
      <c r="E2648">
        <v>403484237</v>
      </c>
      <c r="F2648">
        <v>0.70799999999999996</v>
      </c>
      <c r="G2648">
        <v>2015</v>
      </c>
    </row>
    <row r="2649" spans="1:7" x14ac:dyDescent="0.3">
      <c r="A2649" t="s">
        <v>4606</v>
      </c>
      <c r="B2649">
        <v>542351353</v>
      </c>
      <c r="C2649">
        <v>201151353</v>
      </c>
      <c r="D2649">
        <v>0.371</v>
      </c>
      <c r="E2649">
        <v>341200000</v>
      </c>
      <c r="F2649">
        <v>0.629</v>
      </c>
      <c r="G2649">
        <v>2015</v>
      </c>
    </row>
    <row r="2650" spans="1:7" x14ac:dyDescent="0.3">
      <c r="A2650" t="s">
        <v>4607</v>
      </c>
      <c r="B2650">
        <v>532950503</v>
      </c>
      <c r="C2650">
        <v>183637894</v>
      </c>
      <c r="D2650">
        <v>0.34499999999999997</v>
      </c>
      <c r="E2650">
        <v>349312609</v>
      </c>
      <c r="F2650">
        <v>0.65500000000000003</v>
      </c>
      <c r="G2650">
        <v>2015</v>
      </c>
    </row>
    <row r="2651" spans="1:7" x14ac:dyDescent="0.3">
      <c r="A2651" t="s">
        <v>4608</v>
      </c>
      <c r="B2651">
        <v>519311965</v>
      </c>
      <c r="C2651">
        <v>180202163</v>
      </c>
      <c r="D2651">
        <v>0.34699999999999998</v>
      </c>
      <c r="E2651">
        <v>339109802</v>
      </c>
      <c r="F2651">
        <v>0.65300000000000002</v>
      </c>
      <c r="G2651">
        <v>2015</v>
      </c>
    </row>
    <row r="2652" spans="1:7" x14ac:dyDescent="0.3">
      <c r="A2652" t="s">
        <v>4609</v>
      </c>
      <c r="B2652">
        <v>474800000</v>
      </c>
      <c r="C2652">
        <v>169700110</v>
      </c>
      <c r="D2652">
        <v>0.35699999999999998</v>
      </c>
      <c r="E2652">
        <v>305099890</v>
      </c>
      <c r="F2652">
        <v>0.64300000000000002</v>
      </c>
      <c r="G2652">
        <v>2015</v>
      </c>
    </row>
    <row r="2653" spans="1:7" x14ac:dyDescent="0.3">
      <c r="A2653" t="s">
        <v>4610</v>
      </c>
      <c r="B2653">
        <v>474590832</v>
      </c>
      <c r="C2653">
        <v>155190832</v>
      </c>
      <c r="D2653">
        <v>0.32700000000000001</v>
      </c>
      <c r="E2653">
        <v>319400000</v>
      </c>
      <c r="F2653">
        <v>0.67300000000000004</v>
      </c>
      <c r="G2653">
        <v>2015</v>
      </c>
    </row>
    <row r="2654" spans="1:7" x14ac:dyDescent="0.3">
      <c r="A2654" t="s">
        <v>4611</v>
      </c>
      <c r="B2654">
        <v>440603537</v>
      </c>
      <c r="C2654">
        <v>89760956</v>
      </c>
      <c r="D2654">
        <v>0.20399999999999999</v>
      </c>
      <c r="E2654">
        <v>350842581</v>
      </c>
      <c r="F2654">
        <v>0.79600000000000004</v>
      </c>
      <c r="G2654">
        <v>2015</v>
      </c>
    </row>
    <row r="2655" spans="1:7" x14ac:dyDescent="0.3">
      <c r="A2655" t="s">
        <v>4612</v>
      </c>
      <c r="B2655">
        <v>414351546</v>
      </c>
      <c r="C2655">
        <v>128261724</v>
      </c>
      <c r="D2655">
        <v>0.31</v>
      </c>
      <c r="E2655">
        <v>286089822</v>
      </c>
      <c r="F2655">
        <v>0.69</v>
      </c>
      <c r="G2655">
        <v>2015</v>
      </c>
    </row>
    <row r="2656" spans="1:7" x14ac:dyDescent="0.3">
      <c r="A2656" t="s">
        <v>4613</v>
      </c>
      <c r="B2656">
        <v>387053506</v>
      </c>
      <c r="C2656">
        <v>32766</v>
      </c>
      <c r="D2656">
        <v>0</v>
      </c>
      <c r="E2656">
        <v>387020740</v>
      </c>
      <c r="F2656">
        <v>1</v>
      </c>
      <c r="G2656">
        <v>2015</v>
      </c>
    </row>
    <row r="2657" spans="1:7" x14ac:dyDescent="0.3">
      <c r="A2657" t="s">
        <v>4614</v>
      </c>
      <c r="B2657">
        <v>386041607</v>
      </c>
      <c r="C2657">
        <v>177397510</v>
      </c>
      <c r="D2657">
        <v>0.46</v>
      </c>
      <c r="E2657">
        <v>208644097</v>
      </c>
      <c r="F2657">
        <v>0.54</v>
      </c>
      <c r="G2657">
        <v>2015</v>
      </c>
    </row>
    <row r="2658" spans="1:7" x14ac:dyDescent="0.3">
      <c r="A2658" t="s">
        <v>4615</v>
      </c>
      <c r="B2658">
        <v>379436354</v>
      </c>
      <c r="C2658">
        <v>153636354</v>
      </c>
      <c r="D2658">
        <v>0.40500000000000003</v>
      </c>
      <c r="E2658">
        <v>225800000</v>
      </c>
      <c r="F2658">
        <v>0.59499999999999997</v>
      </c>
      <c r="G2658">
        <v>2015</v>
      </c>
    </row>
    <row r="2659" spans="1:7" x14ac:dyDescent="0.3">
      <c r="A2659" t="s">
        <v>4616</v>
      </c>
      <c r="B2659">
        <v>332207671</v>
      </c>
      <c r="C2659">
        <v>123087120</v>
      </c>
      <c r="D2659">
        <v>0.371</v>
      </c>
      <c r="E2659">
        <v>209120551</v>
      </c>
      <c r="F2659">
        <v>0.629</v>
      </c>
      <c r="G2659">
        <v>2015</v>
      </c>
    </row>
    <row r="2660" spans="1:7" x14ac:dyDescent="0.3">
      <c r="A2660" t="s">
        <v>4617</v>
      </c>
      <c r="B2660">
        <v>326479141</v>
      </c>
      <c r="C2660">
        <v>89256424</v>
      </c>
      <c r="D2660">
        <v>0.27300000000000002</v>
      </c>
      <c r="E2660">
        <v>237222717</v>
      </c>
      <c r="F2660">
        <v>0.72699999999999998</v>
      </c>
      <c r="G2660">
        <v>2015</v>
      </c>
    </row>
    <row r="2661" spans="1:7" x14ac:dyDescent="0.3">
      <c r="A2661" t="s">
        <v>4618</v>
      </c>
      <c r="B2661">
        <v>325186032</v>
      </c>
      <c r="C2661">
        <v>162994032</v>
      </c>
      <c r="D2661">
        <v>0.501</v>
      </c>
      <c r="E2661">
        <v>162192000</v>
      </c>
      <c r="F2661">
        <v>0.499</v>
      </c>
      <c r="G2661">
        <v>2015</v>
      </c>
    </row>
    <row r="2662" spans="1:7" x14ac:dyDescent="0.3">
      <c r="A2662" t="s">
        <v>4619</v>
      </c>
      <c r="B2662">
        <v>312296056</v>
      </c>
      <c r="C2662">
        <v>81697192</v>
      </c>
      <c r="D2662">
        <v>0.26200000000000001</v>
      </c>
      <c r="E2662">
        <v>230598864</v>
      </c>
      <c r="F2662">
        <v>0.73799999999999999</v>
      </c>
      <c r="G2662">
        <v>2015</v>
      </c>
    </row>
    <row r="2663" spans="1:7" x14ac:dyDescent="0.3">
      <c r="A2663" t="s">
        <v>4620</v>
      </c>
      <c r="B2663">
        <v>297002527</v>
      </c>
      <c r="C2663">
        <v>130179072</v>
      </c>
      <c r="D2663">
        <v>0.438</v>
      </c>
      <c r="E2663">
        <v>166823455</v>
      </c>
      <c r="F2663">
        <v>0.56200000000000006</v>
      </c>
      <c r="G2663">
        <v>2015</v>
      </c>
    </row>
    <row r="2664" spans="1:7" x14ac:dyDescent="0.3">
      <c r="A2664" t="s">
        <v>4621</v>
      </c>
      <c r="B2664">
        <v>287144079</v>
      </c>
      <c r="C2664">
        <v>184296230</v>
      </c>
      <c r="D2664">
        <v>0.64200000000000002</v>
      </c>
      <c r="E2664">
        <v>102847849</v>
      </c>
      <c r="F2664">
        <v>0.35799999999999998</v>
      </c>
      <c r="G2664">
        <v>2015</v>
      </c>
    </row>
    <row r="2665" spans="1:7" x14ac:dyDescent="0.3">
      <c r="A2665" t="s">
        <v>4622</v>
      </c>
      <c r="B2665">
        <v>259368448</v>
      </c>
      <c r="C2665">
        <v>1243810</v>
      </c>
      <c r="D2665">
        <v>5.0000000000000001E-3</v>
      </c>
      <c r="E2665">
        <v>258124638</v>
      </c>
      <c r="F2665">
        <v>0.995</v>
      </c>
      <c r="G2665">
        <v>2015</v>
      </c>
    </row>
    <row r="2666" spans="1:7" x14ac:dyDescent="0.3">
      <c r="A2666" t="s">
        <v>4623</v>
      </c>
      <c r="B2666">
        <v>256283912</v>
      </c>
      <c r="C2666">
        <v>1302281</v>
      </c>
      <c r="D2666">
        <v>5.0000000000000001E-3</v>
      </c>
      <c r="E2666">
        <v>254981631</v>
      </c>
      <c r="F2666">
        <v>0.995</v>
      </c>
      <c r="G2666">
        <v>2015</v>
      </c>
    </row>
    <row r="2667" spans="1:7" x14ac:dyDescent="0.3">
      <c r="A2667" t="s">
        <v>4624</v>
      </c>
      <c r="B2667">
        <v>246233113</v>
      </c>
      <c r="C2667">
        <v>130178411</v>
      </c>
      <c r="D2667">
        <v>0.52900000000000003</v>
      </c>
      <c r="E2667">
        <v>116054702</v>
      </c>
      <c r="F2667">
        <v>0.47099999999999997</v>
      </c>
      <c r="G2667">
        <v>2015</v>
      </c>
    </row>
    <row r="2668" spans="1:7" x14ac:dyDescent="0.3">
      <c r="A2668" t="s">
        <v>4625</v>
      </c>
      <c r="B2668">
        <v>244874809</v>
      </c>
      <c r="C2668">
        <v>78747585</v>
      </c>
      <c r="D2668">
        <v>0.32200000000000001</v>
      </c>
      <c r="E2668">
        <v>166127224</v>
      </c>
      <c r="F2668">
        <v>0.67800000000000005</v>
      </c>
      <c r="G2668">
        <v>2015</v>
      </c>
    </row>
    <row r="2669" spans="1:7" x14ac:dyDescent="0.3">
      <c r="A2669" t="s">
        <v>4626</v>
      </c>
      <c r="B2669">
        <v>242786137</v>
      </c>
      <c r="C2669">
        <v>150357137</v>
      </c>
      <c r="D2669">
        <v>0.61899999999999999</v>
      </c>
      <c r="E2669">
        <v>92429000</v>
      </c>
      <c r="F2669">
        <v>0.38100000000000001</v>
      </c>
      <c r="G2669">
        <v>2015</v>
      </c>
    </row>
    <row r="2670" spans="1:7" x14ac:dyDescent="0.3">
      <c r="A2670" t="s">
        <v>4627</v>
      </c>
      <c r="B2670">
        <v>235666219</v>
      </c>
      <c r="C2670">
        <v>110825712</v>
      </c>
      <c r="D2670">
        <v>0.47</v>
      </c>
      <c r="E2670">
        <v>124840507</v>
      </c>
      <c r="F2670">
        <v>0.53</v>
      </c>
      <c r="G2670">
        <v>2015</v>
      </c>
    </row>
    <row r="2671" spans="1:7" x14ac:dyDescent="0.3">
      <c r="A2671" t="s">
        <v>4628</v>
      </c>
      <c r="B2671">
        <v>234798636</v>
      </c>
      <c r="C2671">
        <v>85886987</v>
      </c>
      <c r="D2671">
        <v>0.36599999999999999</v>
      </c>
      <c r="E2671">
        <v>148911649</v>
      </c>
      <c r="F2671">
        <v>0.63400000000000001</v>
      </c>
      <c r="G2671">
        <v>2015</v>
      </c>
    </row>
    <row r="2672" spans="1:7" x14ac:dyDescent="0.3">
      <c r="A2672" t="s">
        <v>4629</v>
      </c>
      <c r="B2672">
        <v>228122928</v>
      </c>
      <c r="C2672">
        <v>1293626</v>
      </c>
      <c r="D2672">
        <v>6.0000000000000001E-3</v>
      </c>
      <c r="E2672">
        <v>226829302</v>
      </c>
      <c r="F2672">
        <v>0.99399999999999999</v>
      </c>
      <c r="G2672">
        <v>2015</v>
      </c>
    </row>
    <row r="2673" spans="1:7" x14ac:dyDescent="0.3">
      <c r="A2673" t="s">
        <v>4630</v>
      </c>
      <c r="B2673">
        <v>215863606</v>
      </c>
      <c r="C2673">
        <v>81476385</v>
      </c>
      <c r="D2673">
        <v>0.377</v>
      </c>
      <c r="E2673">
        <v>134387221</v>
      </c>
      <c r="F2673">
        <v>0.623</v>
      </c>
      <c r="G2673">
        <v>2015</v>
      </c>
    </row>
    <row r="2674" spans="1:7" x14ac:dyDescent="0.3">
      <c r="A2674" t="s">
        <v>4631</v>
      </c>
      <c r="B2674">
        <v>209035668</v>
      </c>
      <c r="C2674">
        <v>93436322</v>
      </c>
      <c r="D2674">
        <v>0.44700000000000001</v>
      </c>
      <c r="E2674">
        <v>115599346</v>
      </c>
      <c r="F2674">
        <v>0.55300000000000005</v>
      </c>
      <c r="G2674">
        <v>2015</v>
      </c>
    </row>
    <row r="2675" spans="1:7" x14ac:dyDescent="0.3">
      <c r="A2675" t="s">
        <v>4632</v>
      </c>
      <c r="B2675">
        <v>203427584</v>
      </c>
      <c r="C2675">
        <v>43482270</v>
      </c>
      <c r="D2675">
        <v>0.214</v>
      </c>
      <c r="E2675">
        <v>159945314</v>
      </c>
      <c r="F2675">
        <v>0.78600000000000003</v>
      </c>
      <c r="G2675">
        <v>2015</v>
      </c>
    </row>
    <row r="2676" spans="1:7" x14ac:dyDescent="0.3">
      <c r="A2676" t="s">
        <v>4633</v>
      </c>
      <c r="B2676">
        <v>201634991</v>
      </c>
      <c r="C2676">
        <v>161197785</v>
      </c>
      <c r="D2676">
        <v>0.79900000000000004</v>
      </c>
      <c r="E2676">
        <v>40437206</v>
      </c>
      <c r="F2676">
        <v>0.20100000000000001</v>
      </c>
      <c r="G2676">
        <v>2015</v>
      </c>
    </row>
    <row r="2677" spans="1:7" x14ac:dyDescent="0.3">
      <c r="A2677" t="s">
        <v>4634</v>
      </c>
      <c r="B2677">
        <v>194764672</v>
      </c>
      <c r="C2677">
        <v>75764672</v>
      </c>
      <c r="D2677">
        <v>0.38900000000000001</v>
      </c>
      <c r="E2677">
        <v>119000000</v>
      </c>
      <c r="F2677">
        <v>0.61099999999999999</v>
      </c>
      <c r="G2677">
        <v>2015</v>
      </c>
    </row>
    <row r="2678" spans="1:7" x14ac:dyDescent="0.3">
      <c r="A2678" t="s">
        <v>4635</v>
      </c>
      <c r="B2678">
        <v>184287723</v>
      </c>
      <c r="C2678">
        <v>47387723</v>
      </c>
      <c r="D2678">
        <v>0.25700000000000001</v>
      </c>
      <c r="E2678">
        <v>136900000</v>
      </c>
      <c r="F2678">
        <v>0.74299999999999999</v>
      </c>
      <c r="G2678">
        <v>2015</v>
      </c>
    </row>
    <row r="2679" spans="1:7" x14ac:dyDescent="0.3">
      <c r="A2679" t="s">
        <v>4636</v>
      </c>
      <c r="B2679">
        <v>174167581</v>
      </c>
      <c r="C2679">
        <v>109767581</v>
      </c>
      <c r="D2679">
        <v>0.63</v>
      </c>
      <c r="E2679">
        <v>64400000</v>
      </c>
      <c r="F2679">
        <v>0.37</v>
      </c>
      <c r="G2679">
        <v>2015</v>
      </c>
    </row>
    <row r="2680" spans="1:7" x14ac:dyDescent="0.3">
      <c r="A2680" t="s">
        <v>1209</v>
      </c>
      <c r="B2680">
        <v>167882881</v>
      </c>
      <c r="C2680">
        <v>56117548</v>
      </c>
      <c r="D2680">
        <v>0.33400000000000002</v>
      </c>
      <c r="E2680">
        <v>111765333</v>
      </c>
      <c r="F2680">
        <v>0.66600000000000004</v>
      </c>
      <c r="G2680">
        <v>2015</v>
      </c>
    </row>
    <row r="2681" spans="1:7" x14ac:dyDescent="0.3">
      <c r="A2681" t="s">
        <v>4637</v>
      </c>
      <c r="B2681">
        <v>165478348</v>
      </c>
      <c r="C2681">
        <v>72313754</v>
      </c>
      <c r="D2681">
        <v>0.437</v>
      </c>
      <c r="E2681">
        <v>93164594</v>
      </c>
      <c r="F2681">
        <v>0.56299999999999994</v>
      </c>
      <c r="G2681">
        <v>2015</v>
      </c>
    </row>
    <row r="2682" spans="1:7" x14ac:dyDescent="0.3">
      <c r="A2682" t="s">
        <v>4638</v>
      </c>
      <c r="B2682">
        <v>159162963</v>
      </c>
      <c r="C2682">
        <v>53862963</v>
      </c>
      <c r="D2682">
        <v>0.33800000000000002</v>
      </c>
      <c r="E2682">
        <v>105300000</v>
      </c>
      <c r="F2682">
        <v>0.66200000000000003</v>
      </c>
      <c r="G2682">
        <v>2015</v>
      </c>
    </row>
    <row r="2683" spans="1:7" x14ac:dyDescent="0.3">
      <c r="A2683" t="s">
        <v>4639</v>
      </c>
      <c r="B2683">
        <v>158260952</v>
      </c>
      <c r="C2683">
        <v>80080379</v>
      </c>
      <c r="D2683">
        <v>0.50600000000000001</v>
      </c>
      <c r="E2683">
        <v>78180573</v>
      </c>
      <c r="F2683">
        <v>0.49399999999999999</v>
      </c>
      <c r="G2683">
        <v>2015</v>
      </c>
    </row>
    <row r="2684" spans="1:7" x14ac:dyDescent="0.3">
      <c r="A2684" t="s">
        <v>4640</v>
      </c>
      <c r="B2684">
        <v>156954938</v>
      </c>
      <c r="C2684">
        <v>2679437</v>
      </c>
      <c r="D2684">
        <v>1.7000000000000001E-2</v>
      </c>
      <c r="E2684">
        <v>154275501</v>
      </c>
      <c r="F2684">
        <v>0.98299999999999998</v>
      </c>
      <c r="G2684">
        <v>2015</v>
      </c>
    </row>
    <row r="2685" spans="1:7" x14ac:dyDescent="0.3">
      <c r="A2685" t="s">
        <v>4641</v>
      </c>
      <c r="B2685">
        <v>155760117</v>
      </c>
      <c r="C2685">
        <v>54117416</v>
      </c>
      <c r="D2685">
        <v>0.34699999999999998</v>
      </c>
      <c r="E2685">
        <v>101642701</v>
      </c>
      <c r="F2685">
        <v>0.65300000000000002</v>
      </c>
      <c r="G2685">
        <v>2015</v>
      </c>
    </row>
    <row r="2686" spans="1:7" x14ac:dyDescent="0.3">
      <c r="A2686" t="s">
        <v>4642</v>
      </c>
      <c r="B2686">
        <v>150680864</v>
      </c>
      <c r="C2686">
        <v>31153464</v>
      </c>
      <c r="D2686">
        <v>0.20699999999999999</v>
      </c>
      <c r="E2686">
        <v>119527400</v>
      </c>
      <c r="F2686">
        <v>0.79300000000000004</v>
      </c>
      <c r="G2686">
        <v>2015</v>
      </c>
    </row>
    <row r="2687" spans="1:7" x14ac:dyDescent="0.3">
      <c r="A2687" t="s">
        <v>4643</v>
      </c>
      <c r="B2687">
        <v>146936910</v>
      </c>
      <c r="C2687">
        <v>27367660</v>
      </c>
      <c r="D2687">
        <v>0.186</v>
      </c>
      <c r="E2687">
        <v>119569250</v>
      </c>
      <c r="F2687">
        <v>0.81399999999999995</v>
      </c>
      <c r="G2687">
        <v>2015</v>
      </c>
    </row>
    <row r="2688" spans="1:7" x14ac:dyDescent="0.3">
      <c r="A2688" t="s">
        <v>4644</v>
      </c>
      <c r="B2688">
        <v>140795793</v>
      </c>
      <c r="C2688">
        <v>110212700</v>
      </c>
      <c r="D2688">
        <v>0.78300000000000003</v>
      </c>
      <c r="E2688">
        <v>30583093</v>
      </c>
      <c r="F2688">
        <v>0.217</v>
      </c>
      <c r="G2688">
        <v>2015</v>
      </c>
    </row>
    <row r="2689" spans="1:7" x14ac:dyDescent="0.3">
      <c r="A2689" t="s">
        <v>4645</v>
      </c>
      <c r="B2689">
        <v>139191345</v>
      </c>
      <c r="C2689">
        <v>1415450</v>
      </c>
      <c r="D2689">
        <v>0.01</v>
      </c>
      <c r="E2689">
        <v>137775895</v>
      </c>
      <c r="F2689">
        <v>0.99</v>
      </c>
      <c r="G2689">
        <v>2015</v>
      </c>
    </row>
    <row r="2690" spans="1:7" x14ac:dyDescent="0.3">
      <c r="A2690" t="s">
        <v>4646</v>
      </c>
      <c r="B2690">
        <v>133782481</v>
      </c>
      <c r="C2690">
        <v>28782481</v>
      </c>
      <c r="D2690">
        <v>0.215</v>
      </c>
      <c r="E2690">
        <v>105000000</v>
      </c>
      <c r="F2690">
        <v>0.78500000000000003</v>
      </c>
      <c r="G2690">
        <v>2015</v>
      </c>
    </row>
    <row r="2691" spans="1:7" x14ac:dyDescent="0.3">
      <c r="A2691" t="s">
        <v>4647</v>
      </c>
      <c r="B2691">
        <v>133440870</v>
      </c>
      <c r="C2691">
        <v>70259870</v>
      </c>
      <c r="D2691">
        <v>0.52700000000000002</v>
      </c>
      <c r="E2691">
        <v>63181000</v>
      </c>
      <c r="F2691">
        <v>0.47299999999999998</v>
      </c>
      <c r="G2691">
        <v>2015</v>
      </c>
    </row>
    <row r="2692" spans="1:7" x14ac:dyDescent="0.3">
      <c r="A2692" t="s">
        <v>4648</v>
      </c>
      <c r="B2692">
        <v>128988320</v>
      </c>
      <c r="C2692">
        <v>35088320</v>
      </c>
      <c r="D2692">
        <v>0.27200000000000002</v>
      </c>
      <c r="E2692">
        <v>93900000</v>
      </c>
      <c r="F2692">
        <v>0.72799999999999998</v>
      </c>
      <c r="G2692">
        <v>2015</v>
      </c>
    </row>
    <row r="2693" spans="1:7" x14ac:dyDescent="0.3">
      <c r="A2693" t="s">
        <v>4649</v>
      </c>
      <c r="B2693">
        <v>125842935</v>
      </c>
      <c r="C2693">
        <v>474252</v>
      </c>
      <c r="D2693">
        <v>4.0000000000000001E-3</v>
      </c>
      <c r="E2693">
        <v>125368683</v>
      </c>
      <c r="F2693">
        <v>0.996</v>
      </c>
      <c r="G2693">
        <v>2015</v>
      </c>
    </row>
    <row r="2694" spans="1:7" x14ac:dyDescent="0.3">
      <c r="A2694" t="s">
        <v>4650</v>
      </c>
      <c r="B2694">
        <v>125837070</v>
      </c>
      <c r="C2694">
        <v>210591</v>
      </c>
      <c r="D2694">
        <v>2E-3</v>
      </c>
      <c r="E2694">
        <v>125626479</v>
      </c>
      <c r="F2694">
        <v>0.998</v>
      </c>
      <c r="G2694">
        <v>2015</v>
      </c>
    </row>
    <row r="2695" spans="1:7" x14ac:dyDescent="0.3">
      <c r="A2695" t="s">
        <v>4651</v>
      </c>
      <c r="B2695">
        <v>124605297</v>
      </c>
      <c r="C2695">
        <v>91221830</v>
      </c>
      <c r="D2695">
        <v>0.73199999999999998</v>
      </c>
      <c r="E2695">
        <v>33383467</v>
      </c>
      <c r="F2695">
        <v>0.26800000000000002</v>
      </c>
      <c r="G2695">
        <v>2015</v>
      </c>
    </row>
    <row r="2696" spans="1:7" x14ac:dyDescent="0.3">
      <c r="A2696" t="s">
        <v>4652</v>
      </c>
      <c r="B2696">
        <v>122613057</v>
      </c>
      <c r="C2696">
        <v>66013057</v>
      </c>
      <c r="D2696">
        <v>0.53800000000000003</v>
      </c>
      <c r="E2696">
        <v>56600000</v>
      </c>
      <c r="F2696">
        <v>0.46200000000000002</v>
      </c>
      <c r="G2696">
        <v>2015</v>
      </c>
    </row>
    <row r="2697" spans="1:7" x14ac:dyDescent="0.3">
      <c r="A2697" t="s">
        <v>4653</v>
      </c>
      <c r="B2697">
        <v>122593849</v>
      </c>
      <c r="C2697">
        <v>74068</v>
      </c>
      <c r="D2697">
        <v>0</v>
      </c>
      <c r="E2697">
        <v>122519781</v>
      </c>
      <c r="F2697">
        <v>0.999</v>
      </c>
      <c r="G2697">
        <v>2015</v>
      </c>
    </row>
    <row r="2698" spans="1:7" x14ac:dyDescent="0.3">
      <c r="A2698" t="s">
        <v>4654</v>
      </c>
      <c r="B2698">
        <v>112983889</v>
      </c>
      <c r="C2698">
        <v>52218558</v>
      </c>
      <c r="D2698">
        <v>0.46200000000000002</v>
      </c>
      <c r="E2698">
        <v>60765331</v>
      </c>
      <c r="F2698">
        <v>0.53800000000000003</v>
      </c>
      <c r="G2698">
        <v>2015</v>
      </c>
    </row>
    <row r="2699" spans="1:7" x14ac:dyDescent="0.3">
      <c r="A2699" t="s">
        <v>4655</v>
      </c>
      <c r="B2699">
        <v>111811453</v>
      </c>
      <c r="C2699">
        <v>90411453</v>
      </c>
      <c r="D2699">
        <v>0.80900000000000005</v>
      </c>
      <c r="E2699">
        <v>21400000</v>
      </c>
      <c r="F2699">
        <v>0.191</v>
      </c>
      <c r="G2699">
        <v>2015</v>
      </c>
    </row>
    <row r="2700" spans="1:7" x14ac:dyDescent="0.3">
      <c r="A2700" t="s">
        <v>4656</v>
      </c>
      <c r="B2700">
        <v>110045109</v>
      </c>
      <c r="C2700">
        <v>45445109</v>
      </c>
      <c r="D2700">
        <v>0.41299999999999998</v>
      </c>
      <c r="E2700">
        <v>64600000</v>
      </c>
      <c r="F2700">
        <v>0.58699999999999997</v>
      </c>
      <c r="G2700">
        <v>2015</v>
      </c>
    </row>
    <row r="2701" spans="1:7" x14ac:dyDescent="0.3">
      <c r="A2701" t="s">
        <v>4657</v>
      </c>
      <c r="B2701">
        <v>109906372</v>
      </c>
      <c r="C2701">
        <v>34916787</v>
      </c>
      <c r="D2701">
        <v>0.318</v>
      </c>
      <c r="E2701">
        <v>74989585</v>
      </c>
      <c r="F2701">
        <v>0.68200000000000005</v>
      </c>
      <c r="G2701">
        <v>2015</v>
      </c>
    </row>
    <row r="2702" spans="1:7" x14ac:dyDescent="0.3">
      <c r="A2702" t="s">
        <v>4658</v>
      </c>
      <c r="B2702">
        <v>107588225</v>
      </c>
      <c r="C2702">
        <v>71038190</v>
      </c>
      <c r="D2702">
        <v>0.66</v>
      </c>
      <c r="E2702">
        <v>36550035</v>
      </c>
      <c r="F2702">
        <v>0.34</v>
      </c>
      <c r="G2702">
        <v>2015</v>
      </c>
    </row>
    <row r="2703" spans="1:7" x14ac:dyDescent="0.3">
      <c r="A2703" t="s">
        <v>4659</v>
      </c>
      <c r="B2703">
        <v>107228221</v>
      </c>
      <c r="C2703">
        <v>58884188</v>
      </c>
      <c r="D2703">
        <v>0.54900000000000004</v>
      </c>
      <c r="E2703">
        <v>48344033</v>
      </c>
      <c r="F2703">
        <v>0.45100000000000001</v>
      </c>
      <c r="G2703">
        <v>2015</v>
      </c>
    </row>
    <row r="2704" spans="1:7" x14ac:dyDescent="0.3">
      <c r="A2704" t="s">
        <v>4660</v>
      </c>
      <c r="B2704">
        <v>106209378</v>
      </c>
      <c r="C2704">
        <v>19375982</v>
      </c>
      <c r="D2704">
        <v>0.182</v>
      </c>
      <c r="E2704">
        <v>86833396</v>
      </c>
      <c r="F2704">
        <v>0.81799999999999995</v>
      </c>
      <c r="G2704">
        <v>2015</v>
      </c>
    </row>
    <row r="2705" spans="1:7" x14ac:dyDescent="0.3">
      <c r="A2705" t="s">
        <v>4661</v>
      </c>
      <c r="B2705">
        <v>105011053</v>
      </c>
      <c r="C2705">
        <v>87044645</v>
      </c>
      <c r="D2705">
        <v>0.82899999999999996</v>
      </c>
      <c r="E2705">
        <v>17966408</v>
      </c>
      <c r="F2705">
        <v>0.17100000000000001</v>
      </c>
      <c r="G2705">
        <v>2015</v>
      </c>
    </row>
    <row r="2706" spans="1:7" x14ac:dyDescent="0.3">
      <c r="A2706" t="s">
        <v>4662</v>
      </c>
      <c r="B2706">
        <v>102811889</v>
      </c>
      <c r="C2706">
        <v>31569268</v>
      </c>
      <c r="D2706">
        <v>0.307</v>
      </c>
      <c r="E2706">
        <v>71242621</v>
      </c>
      <c r="F2706">
        <v>0.69299999999999995</v>
      </c>
      <c r="G2706">
        <v>2015</v>
      </c>
    </row>
    <row r="2707" spans="1:7" x14ac:dyDescent="0.3">
      <c r="A2707" t="s">
        <v>4663</v>
      </c>
      <c r="B2707">
        <v>101134059</v>
      </c>
      <c r="C2707">
        <v>56451232</v>
      </c>
      <c r="D2707">
        <v>0.55800000000000005</v>
      </c>
      <c r="E2707">
        <v>44682827</v>
      </c>
      <c r="F2707">
        <v>0.442</v>
      </c>
      <c r="G2707">
        <v>2015</v>
      </c>
    </row>
    <row r="2708" spans="1:7" x14ac:dyDescent="0.3">
      <c r="A2708" t="s">
        <v>4664</v>
      </c>
      <c r="B2708">
        <v>99975678</v>
      </c>
      <c r="C2708">
        <v>62575678</v>
      </c>
      <c r="D2708">
        <v>0.626</v>
      </c>
      <c r="E2708">
        <v>37400000</v>
      </c>
      <c r="F2708">
        <v>0.374</v>
      </c>
      <c r="G2708">
        <v>2015</v>
      </c>
    </row>
    <row r="2709" spans="1:7" x14ac:dyDescent="0.3">
      <c r="A2709" t="s">
        <v>4665</v>
      </c>
      <c r="B2709">
        <v>98690254</v>
      </c>
      <c r="C2709">
        <v>45055776</v>
      </c>
      <c r="D2709">
        <v>0.45700000000000002</v>
      </c>
      <c r="E2709">
        <v>53634478</v>
      </c>
      <c r="F2709">
        <v>0.54300000000000004</v>
      </c>
      <c r="G2709">
        <v>2015</v>
      </c>
    </row>
    <row r="2710" spans="1:7" x14ac:dyDescent="0.3">
      <c r="A2710" t="s">
        <v>4666</v>
      </c>
      <c r="B2710">
        <v>98599942</v>
      </c>
      <c r="C2710">
        <v>131058</v>
      </c>
      <c r="D2710">
        <v>1E-3</v>
      </c>
      <c r="E2710">
        <v>98468884</v>
      </c>
      <c r="F2710">
        <v>0.999</v>
      </c>
      <c r="G2710">
        <v>2015</v>
      </c>
    </row>
    <row r="2711" spans="1:7" x14ac:dyDescent="0.3">
      <c r="A2711" t="s">
        <v>4667</v>
      </c>
      <c r="B2711">
        <v>98450062</v>
      </c>
      <c r="C2711">
        <v>65206105</v>
      </c>
      <c r="D2711">
        <v>0.66200000000000003</v>
      </c>
      <c r="E2711">
        <v>33243957</v>
      </c>
      <c r="F2711">
        <v>0.33800000000000002</v>
      </c>
      <c r="G2711">
        <v>2015</v>
      </c>
    </row>
    <row r="2712" spans="1:7" x14ac:dyDescent="0.3">
      <c r="A2712" t="s">
        <v>4668</v>
      </c>
      <c r="B2712">
        <v>97571250</v>
      </c>
      <c r="C2712">
        <v>1339152</v>
      </c>
      <c r="D2712">
        <v>1.4E-2</v>
      </c>
      <c r="E2712">
        <v>96232098</v>
      </c>
      <c r="F2712">
        <v>0.98599999999999999</v>
      </c>
      <c r="G2712">
        <v>2015</v>
      </c>
    </row>
    <row r="2713" spans="1:7" x14ac:dyDescent="0.3">
      <c r="A2713" t="s">
        <v>4669</v>
      </c>
      <c r="B2713">
        <v>96119773</v>
      </c>
      <c r="C2713">
        <v>1904682</v>
      </c>
      <c r="D2713">
        <v>0.02</v>
      </c>
      <c r="E2713">
        <v>94215091</v>
      </c>
      <c r="F2713">
        <v>0.98</v>
      </c>
      <c r="G2713">
        <v>2015</v>
      </c>
    </row>
    <row r="2714" spans="1:7" x14ac:dyDescent="0.3">
      <c r="A2714" t="s">
        <v>4670</v>
      </c>
      <c r="B2714">
        <v>95437994</v>
      </c>
      <c r="C2714">
        <v>47425125</v>
      </c>
      <c r="D2714">
        <v>0.497</v>
      </c>
      <c r="E2714">
        <v>48012869</v>
      </c>
      <c r="F2714">
        <v>0.503</v>
      </c>
      <c r="G2714">
        <v>2015</v>
      </c>
    </row>
    <row r="2715" spans="1:7" x14ac:dyDescent="0.3">
      <c r="A2715" t="s">
        <v>4671</v>
      </c>
      <c r="B2715">
        <v>94393020</v>
      </c>
      <c r="C2715">
        <v>1200627</v>
      </c>
      <c r="D2715">
        <v>1.2999999999999999E-2</v>
      </c>
      <c r="E2715">
        <v>93192393</v>
      </c>
      <c r="F2715">
        <v>0.98699999999999999</v>
      </c>
      <c r="G2715">
        <v>2015</v>
      </c>
    </row>
    <row r="2716" spans="1:7" x14ac:dyDescent="0.3">
      <c r="A2716" t="s">
        <v>4672</v>
      </c>
      <c r="B2716">
        <v>94320758</v>
      </c>
      <c r="C2716">
        <v>25020758</v>
      </c>
      <c r="D2716">
        <v>0.26500000000000001</v>
      </c>
      <c r="E2716">
        <v>69300000</v>
      </c>
      <c r="F2716">
        <v>0.73499999999999999</v>
      </c>
      <c r="G2716">
        <v>2015</v>
      </c>
    </row>
    <row r="2717" spans="1:7" x14ac:dyDescent="0.3">
      <c r="A2717" t="s">
        <v>4673</v>
      </c>
      <c r="B2717">
        <v>93638358</v>
      </c>
      <c r="C2717">
        <v>11998</v>
      </c>
      <c r="D2717">
        <v>0</v>
      </c>
      <c r="E2717">
        <v>93626360</v>
      </c>
      <c r="F2717">
        <v>1</v>
      </c>
      <c r="G2717">
        <v>2015</v>
      </c>
    </row>
    <row r="2718" spans="1:7" x14ac:dyDescent="0.3">
      <c r="A2718" t="s">
        <v>4674</v>
      </c>
      <c r="B2718">
        <v>91970827</v>
      </c>
      <c r="C2718">
        <v>52421953</v>
      </c>
      <c r="D2718">
        <v>0.56999999999999995</v>
      </c>
      <c r="E2718">
        <v>39548874</v>
      </c>
      <c r="F2718">
        <v>0.43</v>
      </c>
      <c r="G2718">
        <v>2015</v>
      </c>
    </row>
    <row r="2719" spans="1:7" x14ac:dyDescent="0.3">
      <c r="A2719" t="s">
        <v>4675</v>
      </c>
      <c r="B2719">
        <v>85978266</v>
      </c>
      <c r="C2719">
        <v>33078266</v>
      </c>
      <c r="D2719">
        <v>0.38500000000000001</v>
      </c>
      <c r="E2719">
        <v>52900000</v>
      </c>
      <c r="F2719">
        <v>0.61499999999999999</v>
      </c>
      <c r="G2719">
        <v>2015</v>
      </c>
    </row>
    <row r="2720" spans="1:7" x14ac:dyDescent="0.3">
      <c r="A2720" t="s">
        <v>4676</v>
      </c>
      <c r="B2720">
        <v>85512300</v>
      </c>
      <c r="C2720">
        <v>32000304</v>
      </c>
      <c r="D2720">
        <v>0.374</v>
      </c>
      <c r="E2720">
        <v>53511996</v>
      </c>
      <c r="F2720">
        <v>0.626</v>
      </c>
      <c r="G2720">
        <v>2015</v>
      </c>
    </row>
    <row r="2721" spans="1:7" x14ac:dyDescent="0.3">
      <c r="A2721" t="s">
        <v>4677</v>
      </c>
      <c r="B2721">
        <v>84872444</v>
      </c>
      <c r="C2721">
        <v>46889293</v>
      </c>
      <c r="D2721">
        <v>0.55200000000000005</v>
      </c>
      <c r="E2721">
        <v>37983151</v>
      </c>
      <c r="F2721">
        <v>0.44800000000000001</v>
      </c>
      <c r="G2721">
        <v>2015</v>
      </c>
    </row>
    <row r="2722" spans="1:7" x14ac:dyDescent="0.3">
      <c r="A2722" t="s">
        <v>4678</v>
      </c>
      <c r="B2722">
        <v>82347656</v>
      </c>
      <c r="C2722">
        <v>22467450</v>
      </c>
      <c r="D2722">
        <v>0.27300000000000002</v>
      </c>
      <c r="E2722">
        <v>59880206</v>
      </c>
      <c r="F2722">
        <v>0.72699999999999998</v>
      </c>
      <c r="G2722">
        <v>2015</v>
      </c>
    </row>
    <row r="2723" spans="1:7" x14ac:dyDescent="0.3">
      <c r="A2723" t="s">
        <v>4679</v>
      </c>
      <c r="B2723">
        <v>80606893</v>
      </c>
      <c r="C2723">
        <v>286639</v>
      </c>
      <c r="D2723">
        <v>4.0000000000000001E-3</v>
      </c>
      <c r="E2723">
        <v>80320254</v>
      </c>
      <c r="F2723">
        <v>0.996</v>
      </c>
      <c r="G2723">
        <v>2015</v>
      </c>
    </row>
    <row r="2724" spans="1:7" x14ac:dyDescent="0.3">
      <c r="A2724" t="s">
        <v>4680</v>
      </c>
      <c r="B2724">
        <v>79799880</v>
      </c>
      <c r="C2724">
        <v>64460211</v>
      </c>
      <c r="D2724">
        <v>0.80800000000000005</v>
      </c>
      <c r="E2724">
        <v>15339669</v>
      </c>
      <c r="F2724">
        <v>0.192</v>
      </c>
      <c r="G2724">
        <v>2015</v>
      </c>
    </row>
    <row r="2725" spans="1:7" x14ac:dyDescent="0.3">
      <c r="A2725" t="s">
        <v>4681</v>
      </c>
      <c r="B2725">
        <v>78903124</v>
      </c>
      <c r="C2725">
        <v>18300124</v>
      </c>
      <c r="D2725">
        <v>0.23200000000000001</v>
      </c>
      <c r="E2725">
        <v>60603000</v>
      </c>
      <c r="F2725">
        <v>0.76800000000000002</v>
      </c>
      <c r="G2725">
        <v>2015</v>
      </c>
    </row>
    <row r="2726" spans="1:7" x14ac:dyDescent="0.3">
      <c r="A2726" t="s">
        <v>4682</v>
      </c>
      <c r="B2726">
        <v>75547184</v>
      </c>
      <c r="C2726">
        <v>8178001</v>
      </c>
      <c r="D2726">
        <v>0.108</v>
      </c>
      <c r="E2726">
        <v>67369183</v>
      </c>
      <c r="F2726">
        <v>0.89200000000000002</v>
      </c>
      <c r="G2726">
        <v>2015</v>
      </c>
    </row>
    <row r="2727" spans="1:7" x14ac:dyDescent="0.3">
      <c r="A2727" t="s">
        <v>4683</v>
      </c>
      <c r="B2727">
        <v>73267874</v>
      </c>
      <c r="C2727">
        <v>67790117</v>
      </c>
      <c r="D2727">
        <v>0.92500000000000004</v>
      </c>
      <c r="E2727">
        <v>5477757</v>
      </c>
      <c r="F2727">
        <v>7.4999999999999997E-2</v>
      </c>
      <c r="G2727">
        <v>2015</v>
      </c>
    </row>
    <row r="2728" spans="1:7" x14ac:dyDescent="0.3">
      <c r="A2728" t="s">
        <v>4684</v>
      </c>
      <c r="B2728">
        <v>72629670</v>
      </c>
      <c r="C2728">
        <v>16029670</v>
      </c>
      <c r="D2728">
        <v>0.221</v>
      </c>
      <c r="E2728">
        <v>56600000</v>
      </c>
      <c r="F2728">
        <v>0.77900000000000003</v>
      </c>
      <c r="G2728">
        <v>2015</v>
      </c>
    </row>
    <row r="2729" spans="1:7" x14ac:dyDescent="0.3">
      <c r="A2729" t="s">
        <v>4685</v>
      </c>
      <c r="B2729">
        <v>71661644</v>
      </c>
      <c r="C2729">
        <v>26461644</v>
      </c>
      <c r="D2729">
        <v>0.36899999999999999</v>
      </c>
      <c r="E2729">
        <v>45200000</v>
      </c>
      <c r="F2729">
        <v>0.63100000000000001</v>
      </c>
      <c r="G2729">
        <v>2015</v>
      </c>
    </row>
    <row r="2730" spans="1:7" x14ac:dyDescent="0.3">
      <c r="A2730" t="s">
        <v>4686</v>
      </c>
      <c r="B2730">
        <v>69411370</v>
      </c>
      <c r="C2730">
        <v>52853219</v>
      </c>
      <c r="D2730">
        <v>0.76100000000000001</v>
      </c>
      <c r="E2730">
        <v>16558151</v>
      </c>
      <c r="F2730">
        <v>0.23899999999999999</v>
      </c>
      <c r="G2730">
        <v>2015</v>
      </c>
    </row>
    <row r="2731" spans="1:7" x14ac:dyDescent="0.3">
      <c r="A2731" t="s">
        <v>4687</v>
      </c>
      <c r="B2731">
        <v>68782475</v>
      </c>
      <c r="C2731">
        <v>310978</v>
      </c>
      <c r="D2731">
        <v>5.0000000000000001E-3</v>
      </c>
      <c r="E2731">
        <v>68471497</v>
      </c>
      <c r="F2731">
        <v>0.995</v>
      </c>
      <c r="G2731">
        <v>2015</v>
      </c>
    </row>
    <row r="2732" spans="1:7" x14ac:dyDescent="0.3">
      <c r="A2732" t="s">
        <v>4688</v>
      </c>
      <c r="B2732">
        <v>65663276</v>
      </c>
      <c r="C2732">
        <v>42629776</v>
      </c>
      <c r="D2732">
        <v>0.64900000000000002</v>
      </c>
      <c r="E2732">
        <v>23033500</v>
      </c>
      <c r="F2732">
        <v>0.35099999999999998</v>
      </c>
      <c r="G2732">
        <v>2015</v>
      </c>
    </row>
    <row r="2733" spans="1:7" x14ac:dyDescent="0.3">
      <c r="A2733" t="s">
        <v>4689</v>
      </c>
      <c r="B2733">
        <v>64325947</v>
      </c>
      <c r="C2733">
        <v>165428</v>
      </c>
      <c r="D2733">
        <v>3.0000000000000001E-3</v>
      </c>
      <c r="E2733">
        <v>64160519</v>
      </c>
      <c r="F2733">
        <v>0.997</v>
      </c>
      <c r="G2733">
        <v>2015</v>
      </c>
    </row>
    <row r="2734" spans="1:7" x14ac:dyDescent="0.3">
      <c r="A2734" t="s">
        <v>4690</v>
      </c>
      <c r="B2734">
        <v>64191523</v>
      </c>
      <c r="C2734">
        <v>11114018</v>
      </c>
      <c r="D2734">
        <v>0.17299999999999999</v>
      </c>
      <c r="E2734">
        <v>53077505</v>
      </c>
      <c r="F2734">
        <v>0.82699999999999996</v>
      </c>
      <c r="G2734">
        <v>2015</v>
      </c>
    </row>
    <row r="2735" spans="1:7" x14ac:dyDescent="0.3">
      <c r="A2735" t="s">
        <v>4691</v>
      </c>
      <c r="B2735">
        <v>64188367</v>
      </c>
      <c r="C2735">
        <v>35819556</v>
      </c>
      <c r="D2735">
        <v>0.55800000000000005</v>
      </c>
      <c r="E2735">
        <v>28368811</v>
      </c>
      <c r="F2735">
        <v>0.442</v>
      </c>
      <c r="G2735">
        <v>2015</v>
      </c>
    </row>
    <row r="2736" spans="1:7" x14ac:dyDescent="0.3">
      <c r="A2736" t="s">
        <v>4692</v>
      </c>
      <c r="B2736">
        <v>62944815</v>
      </c>
      <c r="C2736">
        <v>37446117</v>
      </c>
      <c r="D2736">
        <v>0.59499999999999997</v>
      </c>
      <c r="E2736">
        <v>25498698</v>
      </c>
      <c r="F2736">
        <v>0.40500000000000003</v>
      </c>
      <c r="G2736">
        <v>2015</v>
      </c>
    </row>
    <row r="2737" spans="1:7" x14ac:dyDescent="0.3">
      <c r="A2737" t="s">
        <v>4693</v>
      </c>
      <c r="B2737">
        <v>62882090</v>
      </c>
      <c r="C2737">
        <v>32482090</v>
      </c>
      <c r="D2737">
        <v>0.51700000000000002</v>
      </c>
      <c r="E2737">
        <v>30400000</v>
      </c>
      <c r="F2737">
        <v>0.48299999999999998</v>
      </c>
      <c r="G2737">
        <v>2015</v>
      </c>
    </row>
    <row r="2738" spans="1:7" x14ac:dyDescent="0.3">
      <c r="A2738" t="s">
        <v>4694</v>
      </c>
      <c r="B2738">
        <v>62076141</v>
      </c>
      <c r="C2738">
        <v>38322743</v>
      </c>
      <c r="D2738">
        <v>0.61699999999999999</v>
      </c>
      <c r="E2738">
        <v>23753398</v>
      </c>
      <c r="F2738">
        <v>0.38300000000000001</v>
      </c>
      <c r="G2738">
        <v>2015</v>
      </c>
    </row>
    <row r="2739" spans="1:7" x14ac:dyDescent="0.3">
      <c r="A2739" t="s">
        <v>4695</v>
      </c>
      <c r="B2739">
        <v>61768190</v>
      </c>
      <c r="C2739">
        <v>8008363</v>
      </c>
      <c r="D2739">
        <v>0.13</v>
      </c>
      <c r="E2739">
        <v>53759827</v>
      </c>
      <c r="F2739">
        <v>0.87</v>
      </c>
      <c r="G2739">
        <v>2015</v>
      </c>
    </row>
    <row r="2740" spans="1:7" x14ac:dyDescent="0.3">
      <c r="A2740" t="s">
        <v>4696</v>
      </c>
      <c r="B2740">
        <v>61619773</v>
      </c>
      <c r="C2740">
        <v>33307793</v>
      </c>
      <c r="D2740">
        <v>0.54100000000000004</v>
      </c>
      <c r="E2740">
        <v>28311980</v>
      </c>
      <c r="F2740">
        <v>0.45900000000000002</v>
      </c>
      <c r="G2740">
        <v>2015</v>
      </c>
    </row>
    <row r="2741" spans="1:7" x14ac:dyDescent="0.3">
      <c r="A2741" t="s">
        <v>4697</v>
      </c>
      <c r="B2741">
        <v>61548707</v>
      </c>
      <c r="C2741">
        <v>42725475</v>
      </c>
      <c r="D2741">
        <v>0.69399999999999995</v>
      </c>
      <c r="E2741">
        <v>18823232</v>
      </c>
      <c r="F2741">
        <v>0.30599999999999999</v>
      </c>
      <c r="G2741">
        <v>2015</v>
      </c>
    </row>
    <row r="2742" spans="1:7" x14ac:dyDescent="0.3">
      <c r="A2742" t="s">
        <v>4698</v>
      </c>
      <c r="B2742">
        <v>60273173</v>
      </c>
      <c r="C2742">
        <v>57027435</v>
      </c>
      <c r="D2742">
        <v>0.94599999999999995</v>
      </c>
      <c r="E2742">
        <v>3245738</v>
      </c>
      <c r="F2742">
        <v>5.3999999999999999E-2</v>
      </c>
      <c r="G2742">
        <v>2015</v>
      </c>
    </row>
    <row r="2743" spans="1:7" x14ac:dyDescent="0.3">
      <c r="A2743" t="s">
        <v>2658</v>
      </c>
      <c r="B2743">
        <v>59981902</v>
      </c>
      <c r="C2743">
        <v>149761</v>
      </c>
      <c r="D2743">
        <v>2E-3</v>
      </c>
      <c r="E2743">
        <v>59832141</v>
      </c>
      <c r="F2743">
        <v>0.998</v>
      </c>
      <c r="G2743">
        <v>2015</v>
      </c>
    </row>
    <row r="2744" spans="1:7" x14ac:dyDescent="0.3">
      <c r="A2744" t="s">
        <v>2552</v>
      </c>
      <c r="B2744">
        <v>59396311</v>
      </c>
      <c r="C2744">
        <v>234573</v>
      </c>
      <c r="D2744">
        <v>4.0000000000000001E-3</v>
      </c>
      <c r="E2744">
        <v>59161738</v>
      </c>
      <c r="F2744">
        <v>0.996</v>
      </c>
      <c r="G2744">
        <v>2015</v>
      </c>
    </row>
    <row r="2745" spans="1:7" x14ac:dyDescent="0.3">
      <c r="A2745" t="s">
        <v>392</v>
      </c>
      <c r="B2745">
        <v>58978653</v>
      </c>
      <c r="C2745">
        <v>43787265</v>
      </c>
      <c r="D2745">
        <v>0.74199999999999999</v>
      </c>
      <c r="E2745">
        <v>15191388</v>
      </c>
      <c r="F2745">
        <v>0.25800000000000001</v>
      </c>
      <c r="G2745">
        <v>2015</v>
      </c>
    </row>
    <row r="2746" spans="1:7" x14ac:dyDescent="0.3">
      <c r="A2746" t="s">
        <v>4699</v>
      </c>
      <c r="B2746">
        <v>54418872</v>
      </c>
      <c r="C2746">
        <v>27288872</v>
      </c>
      <c r="D2746">
        <v>0.501</v>
      </c>
      <c r="E2746">
        <v>27130000</v>
      </c>
      <c r="F2746">
        <v>0.499</v>
      </c>
      <c r="G2746">
        <v>2015</v>
      </c>
    </row>
    <row r="2747" spans="1:7" x14ac:dyDescent="0.3">
      <c r="A2747" t="s">
        <v>4700</v>
      </c>
      <c r="B2747">
        <v>53329150</v>
      </c>
      <c r="C2747">
        <v>27740955</v>
      </c>
      <c r="D2747">
        <v>0.52</v>
      </c>
      <c r="E2747">
        <v>25588195</v>
      </c>
      <c r="F2747">
        <v>0.48</v>
      </c>
      <c r="G2747">
        <v>2015</v>
      </c>
    </row>
    <row r="2748" spans="1:7" x14ac:dyDescent="0.3">
      <c r="A2748" t="s">
        <v>4701</v>
      </c>
      <c r="B2748">
        <v>52715771</v>
      </c>
      <c r="C2748">
        <v>4364639</v>
      </c>
      <c r="D2748">
        <v>8.3000000000000004E-2</v>
      </c>
      <c r="E2748">
        <v>48351132</v>
      </c>
      <c r="F2748">
        <v>0.91700000000000004</v>
      </c>
      <c r="G2748">
        <v>2015</v>
      </c>
    </row>
    <row r="2749" spans="1:7" x14ac:dyDescent="0.3">
      <c r="A2749" t="s">
        <v>4702</v>
      </c>
      <c r="B2749">
        <v>52425855</v>
      </c>
      <c r="C2749">
        <v>35423380</v>
      </c>
      <c r="D2749">
        <v>0.67600000000000005</v>
      </c>
      <c r="E2749">
        <v>17002475</v>
      </c>
      <c r="F2749">
        <v>0.32400000000000001</v>
      </c>
      <c r="G2749">
        <v>2015</v>
      </c>
    </row>
    <row r="2750" spans="1:7" x14ac:dyDescent="0.3">
      <c r="A2750" t="s">
        <v>4703</v>
      </c>
      <c r="B2750">
        <v>52395996</v>
      </c>
      <c r="C2750">
        <v>43047372</v>
      </c>
      <c r="D2750">
        <v>0.82199999999999995</v>
      </c>
      <c r="E2750">
        <v>9348624</v>
      </c>
      <c r="F2750">
        <v>0.17799999999999999</v>
      </c>
      <c r="G2750">
        <v>2015</v>
      </c>
    </row>
    <row r="2751" spans="1:7" x14ac:dyDescent="0.3">
      <c r="A2751" t="s">
        <v>4704</v>
      </c>
      <c r="B2751">
        <v>51838845</v>
      </c>
      <c r="C2751">
        <v>257343</v>
      </c>
      <c r="D2751">
        <v>5.0000000000000001E-3</v>
      </c>
      <c r="E2751">
        <v>51581502</v>
      </c>
      <c r="F2751">
        <v>0.995</v>
      </c>
      <c r="G2751">
        <v>2015</v>
      </c>
    </row>
    <row r="2752" spans="1:7" x14ac:dyDescent="0.3">
      <c r="A2752" t="s">
        <v>4705</v>
      </c>
      <c r="B2752">
        <v>51680201</v>
      </c>
      <c r="C2752">
        <v>34580201</v>
      </c>
      <c r="D2752">
        <v>0.66900000000000004</v>
      </c>
      <c r="E2752">
        <v>17100000</v>
      </c>
      <c r="F2752">
        <v>0.33100000000000002</v>
      </c>
      <c r="G2752">
        <v>2015</v>
      </c>
    </row>
    <row r="2753" spans="1:7" x14ac:dyDescent="0.3">
      <c r="A2753" t="s">
        <v>4706</v>
      </c>
      <c r="B2753">
        <v>50544493</v>
      </c>
      <c r="C2753">
        <v>696717</v>
      </c>
      <c r="D2753">
        <v>1.4E-2</v>
      </c>
      <c r="E2753">
        <v>49847776</v>
      </c>
      <c r="F2753">
        <v>0.98599999999999999</v>
      </c>
      <c r="G2753">
        <v>2015</v>
      </c>
    </row>
    <row r="2754" spans="1:7" x14ac:dyDescent="0.3">
      <c r="A2754" t="s">
        <v>4707</v>
      </c>
      <c r="B2754">
        <v>49714378</v>
      </c>
      <c r="C2754">
        <v>490643</v>
      </c>
      <c r="D2754">
        <v>0.01</v>
      </c>
      <c r="E2754">
        <v>49223735</v>
      </c>
      <c r="F2754">
        <v>0.99</v>
      </c>
      <c r="G2754">
        <v>2015</v>
      </c>
    </row>
    <row r="2755" spans="1:7" x14ac:dyDescent="0.3">
      <c r="A2755" t="s">
        <v>4708</v>
      </c>
      <c r="B2755">
        <v>49263404</v>
      </c>
      <c r="C2755">
        <v>32363404</v>
      </c>
      <c r="D2755">
        <v>0.65700000000000003</v>
      </c>
      <c r="E2755">
        <v>16900000</v>
      </c>
      <c r="F2755">
        <v>0.34300000000000003</v>
      </c>
      <c r="G2755">
        <v>2015</v>
      </c>
    </row>
    <row r="2756" spans="1:7" x14ac:dyDescent="0.3">
      <c r="A2756" t="s">
        <v>4709</v>
      </c>
      <c r="B2756">
        <v>48854305</v>
      </c>
      <c r="C2756">
        <v>26501323</v>
      </c>
      <c r="D2756">
        <v>0.54200000000000004</v>
      </c>
      <c r="E2756">
        <v>22352982</v>
      </c>
      <c r="F2756">
        <v>0.45800000000000002</v>
      </c>
      <c r="G2756">
        <v>2015</v>
      </c>
    </row>
    <row r="2757" spans="1:7" x14ac:dyDescent="0.3">
      <c r="A2757" t="s">
        <v>4710</v>
      </c>
      <c r="B2757">
        <v>48623572</v>
      </c>
      <c r="C2757">
        <v>34542474</v>
      </c>
      <c r="D2757">
        <v>0.71</v>
      </c>
      <c r="E2757">
        <v>14081098</v>
      </c>
      <c r="F2757">
        <v>0.28999999999999998</v>
      </c>
      <c r="G2757">
        <v>2015</v>
      </c>
    </row>
    <row r="2758" spans="1:7" x14ac:dyDescent="0.3">
      <c r="A2758" t="s">
        <v>4711</v>
      </c>
      <c r="B2758">
        <v>47275695</v>
      </c>
      <c r="C2758">
        <v>7696134</v>
      </c>
      <c r="D2758">
        <v>0.16300000000000001</v>
      </c>
      <c r="E2758">
        <v>39579561</v>
      </c>
      <c r="F2758">
        <v>0.83699999999999997</v>
      </c>
      <c r="G2758">
        <v>2015</v>
      </c>
    </row>
    <row r="2759" spans="1:7" x14ac:dyDescent="0.3">
      <c r="A2759" t="s">
        <v>4712</v>
      </c>
      <c r="B2759">
        <v>45972724</v>
      </c>
      <c r="C2759">
        <v>462918</v>
      </c>
      <c r="D2759">
        <v>0.01</v>
      </c>
      <c r="E2759">
        <v>45509806</v>
      </c>
      <c r="F2759">
        <v>0.99</v>
      </c>
      <c r="G2759">
        <v>2015</v>
      </c>
    </row>
    <row r="2760" spans="1:7" x14ac:dyDescent="0.3">
      <c r="A2760" t="s">
        <v>4713</v>
      </c>
      <c r="B2760">
        <v>45737711</v>
      </c>
      <c r="C2760">
        <v>482341</v>
      </c>
      <c r="D2760">
        <v>1.0999999999999999E-2</v>
      </c>
      <c r="E2760">
        <v>45255370</v>
      </c>
      <c r="F2760">
        <v>0.98899999999999999</v>
      </c>
      <c r="G2760">
        <v>2015</v>
      </c>
    </row>
    <row r="2761" spans="1:7" x14ac:dyDescent="0.3">
      <c r="A2761" t="s">
        <v>4714</v>
      </c>
      <c r="B2761">
        <v>45710059</v>
      </c>
      <c r="C2761">
        <v>44482410</v>
      </c>
      <c r="D2761">
        <v>0.97299999999999998</v>
      </c>
      <c r="E2761">
        <v>1227649</v>
      </c>
      <c r="F2761">
        <v>2.7E-2</v>
      </c>
      <c r="G2761">
        <v>2015</v>
      </c>
    </row>
    <row r="2762" spans="1:7" x14ac:dyDescent="0.3">
      <c r="A2762" t="s">
        <v>190</v>
      </c>
      <c r="B2762">
        <v>45565534</v>
      </c>
      <c r="C2762">
        <v>88675</v>
      </c>
      <c r="D2762">
        <v>2E-3</v>
      </c>
      <c r="E2762">
        <v>45476859</v>
      </c>
      <c r="F2762">
        <v>0.998</v>
      </c>
      <c r="G2762">
        <v>2015</v>
      </c>
    </row>
    <row r="2763" spans="1:7" x14ac:dyDescent="0.3">
      <c r="A2763" t="s">
        <v>4715</v>
      </c>
      <c r="B2763">
        <v>44779195</v>
      </c>
      <c r="C2763">
        <v>18754371</v>
      </c>
      <c r="D2763">
        <v>0.41899999999999998</v>
      </c>
      <c r="E2763">
        <v>26024824</v>
      </c>
      <c r="F2763">
        <v>0.58099999999999996</v>
      </c>
      <c r="G2763">
        <v>2015</v>
      </c>
    </row>
    <row r="2764" spans="1:7" x14ac:dyDescent="0.3">
      <c r="A2764" t="s">
        <v>4716</v>
      </c>
      <c r="B2764">
        <v>43956255</v>
      </c>
      <c r="C2764">
        <v>42656255</v>
      </c>
      <c r="D2764">
        <v>0.97</v>
      </c>
      <c r="E2764">
        <v>1300000</v>
      </c>
      <c r="F2764">
        <v>0.03</v>
      </c>
      <c r="G2764">
        <v>2015</v>
      </c>
    </row>
    <row r="2765" spans="1:7" x14ac:dyDescent="0.3">
      <c r="A2765" t="s">
        <v>4717</v>
      </c>
      <c r="B2765">
        <v>43709744</v>
      </c>
      <c r="C2765">
        <v>34030343</v>
      </c>
      <c r="D2765">
        <v>0.77900000000000003</v>
      </c>
      <c r="E2765">
        <v>9679401</v>
      </c>
      <c r="F2765">
        <v>0.221</v>
      </c>
      <c r="G2765">
        <v>2015</v>
      </c>
    </row>
    <row r="2766" spans="1:7" x14ac:dyDescent="0.3">
      <c r="A2766" t="s">
        <v>4718</v>
      </c>
      <c r="B2766">
        <v>42972994</v>
      </c>
      <c r="C2766">
        <v>1872994</v>
      </c>
      <c r="D2766">
        <v>4.3999999999999997E-2</v>
      </c>
      <c r="E2766">
        <v>41100000</v>
      </c>
      <c r="F2766">
        <v>0.95599999999999996</v>
      </c>
      <c r="G2766">
        <v>2015</v>
      </c>
    </row>
    <row r="2767" spans="1:7" x14ac:dyDescent="0.3">
      <c r="A2767" t="s">
        <v>4719</v>
      </c>
      <c r="B2767">
        <v>42964410</v>
      </c>
      <c r="C2767">
        <v>22764410</v>
      </c>
      <c r="D2767">
        <v>0.53</v>
      </c>
      <c r="E2767">
        <v>20200000</v>
      </c>
      <c r="F2767">
        <v>0.47</v>
      </c>
      <c r="G2767">
        <v>2015</v>
      </c>
    </row>
    <row r="2768" spans="1:7" x14ac:dyDescent="0.3">
      <c r="A2768" t="s">
        <v>4720</v>
      </c>
      <c r="B2768">
        <v>42426912</v>
      </c>
      <c r="C2768">
        <v>26302731</v>
      </c>
      <c r="D2768">
        <v>0.62</v>
      </c>
      <c r="E2768">
        <v>16124181</v>
      </c>
      <c r="F2768">
        <v>0.38</v>
      </c>
      <c r="G2768">
        <v>2015</v>
      </c>
    </row>
    <row r="2769" spans="1:7" x14ac:dyDescent="0.3">
      <c r="A2769" t="s">
        <v>4721</v>
      </c>
      <c r="B2769">
        <v>41387687</v>
      </c>
      <c r="C2769">
        <v>10021175</v>
      </c>
      <c r="D2769">
        <v>0.24199999999999999</v>
      </c>
      <c r="E2769">
        <v>31366512</v>
      </c>
      <c r="F2769">
        <v>0.75800000000000001</v>
      </c>
      <c r="G2769">
        <v>2015</v>
      </c>
    </row>
    <row r="2770" spans="1:7" x14ac:dyDescent="0.3">
      <c r="A2770" t="s">
        <v>4722</v>
      </c>
      <c r="B2770">
        <v>41325328</v>
      </c>
      <c r="C2770">
        <v>26822144</v>
      </c>
      <c r="D2770">
        <v>0.64900000000000002</v>
      </c>
      <c r="E2770">
        <v>14503184</v>
      </c>
      <c r="F2770">
        <v>0.35099999999999998</v>
      </c>
      <c r="G2770">
        <v>2015</v>
      </c>
    </row>
    <row r="2771" spans="1:7" x14ac:dyDescent="0.3">
      <c r="A2771" t="s">
        <v>4723</v>
      </c>
      <c r="B2771">
        <v>40272135</v>
      </c>
      <c r="C2771">
        <v>12711491</v>
      </c>
      <c r="D2771">
        <v>0.316</v>
      </c>
      <c r="E2771">
        <v>27560644</v>
      </c>
      <c r="F2771">
        <v>0.68400000000000005</v>
      </c>
      <c r="G2771">
        <v>2015</v>
      </c>
    </row>
    <row r="2772" spans="1:7" x14ac:dyDescent="0.3">
      <c r="A2772" t="s">
        <v>4724</v>
      </c>
      <c r="B2772">
        <v>40034677</v>
      </c>
      <c r="C2772">
        <v>337907</v>
      </c>
      <c r="D2772">
        <v>8.0000000000000002E-3</v>
      </c>
      <c r="E2772">
        <v>39696770</v>
      </c>
      <c r="F2772">
        <v>0.99199999999999999</v>
      </c>
      <c r="G2772">
        <v>2015</v>
      </c>
    </row>
    <row r="2773" spans="1:7" x14ac:dyDescent="0.3">
      <c r="A2773" t="s">
        <v>4725</v>
      </c>
      <c r="B2773">
        <v>38803993</v>
      </c>
      <c r="C2773">
        <v>14708696</v>
      </c>
      <c r="D2773">
        <v>0.379</v>
      </c>
      <c r="E2773">
        <v>24095297</v>
      </c>
      <c r="F2773">
        <v>0.621</v>
      </c>
      <c r="G2773">
        <v>2015</v>
      </c>
    </row>
    <row r="2774" spans="1:7" x14ac:dyDescent="0.3">
      <c r="A2774" t="s">
        <v>4726</v>
      </c>
      <c r="B2774">
        <v>38362448</v>
      </c>
      <c r="C2774">
        <v>919651</v>
      </c>
      <c r="D2774">
        <v>2.4E-2</v>
      </c>
      <c r="E2774">
        <v>37442797</v>
      </c>
      <c r="F2774">
        <v>0.97599999999999998</v>
      </c>
      <c r="G2774">
        <v>2015</v>
      </c>
    </row>
    <row r="2775" spans="1:7" x14ac:dyDescent="0.3">
      <c r="A2775" t="s">
        <v>4727</v>
      </c>
      <c r="B2775">
        <v>38356892</v>
      </c>
      <c r="C2775">
        <v>25801570</v>
      </c>
      <c r="D2775">
        <v>0.67300000000000004</v>
      </c>
      <c r="E2775">
        <v>12555322</v>
      </c>
      <c r="F2775">
        <v>0.32700000000000001</v>
      </c>
      <c r="G2775">
        <v>2015</v>
      </c>
    </row>
    <row r="2776" spans="1:7" x14ac:dyDescent="0.3">
      <c r="A2776" t="s">
        <v>4728</v>
      </c>
      <c r="B2776">
        <v>37461274</v>
      </c>
      <c r="C2776">
        <v>29504281</v>
      </c>
      <c r="D2776">
        <v>0.78800000000000003</v>
      </c>
      <c r="E2776">
        <v>7956993</v>
      </c>
      <c r="F2776">
        <v>0.21199999999999999</v>
      </c>
      <c r="G2776">
        <v>2015</v>
      </c>
    </row>
    <row r="2777" spans="1:7" x14ac:dyDescent="0.3">
      <c r="A2777" t="s">
        <v>4729</v>
      </c>
      <c r="B2777">
        <v>36869414</v>
      </c>
      <c r="C2777">
        <v>25442958</v>
      </c>
      <c r="D2777">
        <v>0.69</v>
      </c>
      <c r="E2777">
        <v>11426456</v>
      </c>
      <c r="F2777">
        <v>0.31</v>
      </c>
      <c r="G2777">
        <v>2015</v>
      </c>
    </row>
    <row r="2778" spans="1:7" x14ac:dyDescent="0.3">
      <c r="A2778" t="s">
        <v>4730</v>
      </c>
      <c r="B2778">
        <v>36606743</v>
      </c>
      <c r="C2778">
        <v>13651946</v>
      </c>
      <c r="D2778">
        <v>0.373</v>
      </c>
      <c r="E2778">
        <v>22954797</v>
      </c>
      <c r="F2778">
        <v>0.627</v>
      </c>
      <c r="G2778">
        <v>2015</v>
      </c>
    </row>
    <row r="2779" spans="1:7" x14ac:dyDescent="0.3">
      <c r="A2779" t="s">
        <v>4731</v>
      </c>
      <c r="B2779">
        <v>36577134</v>
      </c>
      <c r="C2779">
        <v>185093</v>
      </c>
      <c r="D2779">
        <v>5.0000000000000001E-3</v>
      </c>
      <c r="E2779">
        <v>36392041</v>
      </c>
      <c r="F2779">
        <v>0.995</v>
      </c>
      <c r="G2779">
        <v>2015</v>
      </c>
    </row>
    <row r="2780" spans="1:7" x14ac:dyDescent="0.3">
      <c r="A2780" t="s">
        <v>4732</v>
      </c>
      <c r="B2780">
        <v>35401758</v>
      </c>
      <c r="C2780">
        <v>14677654</v>
      </c>
      <c r="D2780">
        <v>0.41499999999999998</v>
      </c>
      <c r="E2780">
        <v>20724104</v>
      </c>
      <c r="F2780">
        <v>0.58499999999999996</v>
      </c>
      <c r="G2780">
        <v>2015</v>
      </c>
    </row>
    <row r="2781" spans="1:7" x14ac:dyDescent="0.3">
      <c r="A2781" t="s">
        <v>4733</v>
      </c>
      <c r="B2781">
        <v>34930177</v>
      </c>
      <c r="C2781">
        <v>188817</v>
      </c>
      <c r="D2781">
        <v>5.0000000000000001E-3</v>
      </c>
      <c r="E2781">
        <v>34741360</v>
      </c>
      <c r="F2781">
        <v>0.995</v>
      </c>
      <c r="G2781">
        <v>2015</v>
      </c>
    </row>
    <row r="2782" spans="1:7" x14ac:dyDescent="0.3">
      <c r="A2782" t="s">
        <v>4734</v>
      </c>
      <c r="B2782">
        <v>34854990</v>
      </c>
      <c r="C2782">
        <v>20180155</v>
      </c>
      <c r="D2782">
        <v>0.57899999999999996</v>
      </c>
      <c r="E2782">
        <v>14674835</v>
      </c>
      <c r="F2782">
        <v>0.42099999999999999</v>
      </c>
      <c r="G2782">
        <v>2015</v>
      </c>
    </row>
    <row r="2783" spans="1:7" x14ac:dyDescent="0.3">
      <c r="A2783" t="s">
        <v>4735</v>
      </c>
      <c r="B2783">
        <v>34441873</v>
      </c>
      <c r="C2783">
        <v>17766658</v>
      </c>
      <c r="D2783">
        <v>0.51600000000000001</v>
      </c>
      <c r="E2783">
        <v>16675215</v>
      </c>
      <c r="F2783">
        <v>0.48399999999999999</v>
      </c>
      <c r="G2783">
        <v>2015</v>
      </c>
    </row>
    <row r="2784" spans="1:7" x14ac:dyDescent="0.3">
      <c r="A2784" t="s">
        <v>4736</v>
      </c>
      <c r="B2784">
        <v>34227298</v>
      </c>
      <c r="C2784">
        <v>5775076</v>
      </c>
      <c r="D2784">
        <v>0.16900000000000001</v>
      </c>
      <c r="E2784">
        <v>28452222</v>
      </c>
      <c r="F2784">
        <v>0.83099999999999996</v>
      </c>
      <c r="G2784">
        <v>2015</v>
      </c>
    </row>
    <row r="2785" spans="1:7" x14ac:dyDescent="0.3">
      <c r="A2785" t="s">
        <v>4737</v>
      </c>
      <c r="B2785">
        <v>33963557</v>
      </c>
      <c r="C2785">
        <v>418063</v>
      </c>
      <c r="D2785">
        <v>1.2E-2</v>
      </c>
      <c r="E2785">
        <v>33545494</v>
      </c>
      <c r="F2785">
        <v>0.98799999999999999</v>
      </c>
      <c r="G2785">
        <v>2015</v>
      </c>
    </row>
    <row r="2786" spans="1:7" x14ac:dyDescent="0.3">
      <c r="A2786" t="s">
        <v>4738</v>
      </c>
      <c r="B2786">
        <v>33213241</v>
      </c>
      <c r="C2786">
        <v>22348241</v>
      </c>
      <c r="D2786">
        <v>0.67300000000000004</v>
      </c>
      <c r="E2786">
        <v>10865000</v>
      </c>
      <c r="F2786">
        <v>0.32700000000000001</v>
      </c>
      <c r="G2786">
        <v>2015</v>
      </c>
    </row>
    <row r="2787" spans="1:7" x14ac:dyDescent="0.3">
      <c r="A2787" t="s">
        <v>4739</v>
      </c>
      <c r="B2787">
        <v>31994323</v>
      </c>
      <c r="C2787">
        <v>4871263</v>
      </c>
      <c r="D2787">
        <v>0.152</v>
      </c>
      <c r="E2787">
        <v>27123060</v>
      </c>
      <c r="F2787">
        <v>0.84799999999999998</v>
      </c>
      <c r="G2787">
        <v>2015</v>
      </c>
    </row>
    <row r="2788" spans="1:7" x14ac:dyDescent="0.3">
      <c r="A2788" t="s">
        <v>4740</v>
      </c>
      <c r="B2788">
        <v>31972096</v>
      </c>
      <c r="C2788">
        <v>4702420</v>
      </c>
      <c r="D2788">
        <v>0.14699999999999999</v>
      </c>
      <c r="E2788">
        <v>27269676</v>
      </c>
      <c r="F2788">
        <v>0.85299999999999998</v>
      </c>
      <c r="G2788">
        <v>2015</v>
      </c>
    </row>
    <row r="2789" spans="1:7" x14ac:dyDescent="0.3">
      <c r="A2789" t="s">
        <v>4741</v>
      </c>
      <c r="B2789">
        <v>31807156</v>
      </c>
      <c r="C2789">
        <v>12279691</v>
      </c>
      <c r="D2789">
        <v>0.38600000000000001</v>
      </c>
      <c r="E2789">
        <v>19527465</v>
      </c>
      <c r="F2789">
        <v>0.61399999999999999</v>
      </c>
      <c r="G2789">
        <v>2015</v>
      </c>
    </row>
    <row r="2790" spans="1:7" x14ac:dyDescent="0.3">
      <c r="A2790" t="s">
        <v>4742</v>
      </c>
      <c r="B2790">
        <v>31222161</v>
      </c>
      <c r="C2790">
        <v>92696</v>
      </c>
      <c r="D2790">
        <v>3.0000000000000001E-3</v>
      </c>
      <c r="E2790">
        <v>31129465</v>
      </c>
      <c r="F2790">
        <v>0.997</v>
      </c>
      <c r="G2790">
        <v>2015</v>
      </c>
    </row>
    <row r="2791" spans="1:7" x14ac:dyDescent="0.3">
      <c r="A2791" t="s">
        <v>4743</v>
      </c>
      <c r="B2791">
        <v>30810658</v>
      </c>
      <c r="C2791">
        <v>449523</v>
      </c>
      <c r="D2791">
        <v>1.4999999999999999E-2</v>
      </c>
      <c r="E2791">
        <v>30361135</v>
      </c>
      <c r="F2791">
        <v>0.98499999999999999</v>
      </c>
      <c r="G2791">
        <v>2015</v>
      </c>
    </row>
    <row r="2792" spans="1:7" x14ac:dyDescent="0.3">
      <c r="A2792" t="s">
        <v>4744</v>
      </c>
      <c r="B2792">
        <v>30692889</v>
      </c>
      <c r="C2792">
        <v>3479315</v>
      </c>
      <c r="D2792">
        <v>0.113</v>
      </c>
      <c r="E2792">
        <v>27213574</v>
      </c>
      <c r="F2792">
        <v>0.88700000000000001</v>
      </c>
      <c r="G2792">
        <v>2015</v>
      </c>
    </row>
    <row r="2793" spans="1:7" x14ac:dyDescent="0.3">
      <c r="A2793" t="s">
        <v>4745</v>
      </c>
      <c r="B2793">
        <v>30229977</v>
      </c>
      <c r="C2793">
        <v>12236500</v>
      </c>
      <c r="D2793">
        <v>0.40500000000000003</v>
      </c>
      <c r="E2793">
        <v>17993477</v>
      </c>
      <c r="F2793">
        <v>0.59499999999999997</v>
      </c>
      <c r="G2793">
        <v>2015</v>
      </c>
    </row>
    <row r="2794" spans="1:7" x14ac:dyDescent="0.3">
      <c r="A2794" t="s">
        <v>4746</v>
      </c>
      <c r="B2794">
        <v>29355203</v>
      </c>
      <c r="C2794">
        <v>17737646</v>
      </c>
      <c r="D2794">
        <v>0.60399999999999998</v>
      </c>
      <c r="E2794">
        <v>11617557</v>
      </c>
      <c r="F2794">
        <v>0.39600000000000002</v>
      </c>
      <c r="G2794">
        <v>2015</v>
      </c>
    </row>
    <row r="2795" spans="1:7" x14ac:dyDescent="0.3">
      <c r="A2795" t="s">
        <v>4747</v>
      </c>
      <c r="B2795">
        <v>28641776</v>
      </c>
      <c r="C2795">
        <v>12551031</v>
      </c>
      <c r="D2795">
        <v>0.438</v>
      </c>
      <c r="E2795">
        <v>16090745</v>
      </c>
      <c r="F2795">
        <v>0.56200000000000006</v>
      </c>
      <c r="G2795">
        <v>2015</v>
      </c>
    </row>
    <row r="2796" spans="1:7" x14ac:dyDescent="0.3">
      <c r="A2796" t="s">
        <v>4748</v>
      </c>
      <c r="B2796">
        <v>27972023</v>
      </c>
      <c r="C2796">
        <v>12227722</v>
      </c>
      <c r="D2796">
        <v>0.437</v>
      </c>
      <c r="E2796">
        <v>15744301</v>
      </c>
      <c r="F2796">
        <v>0.56299999999999994</v>
      </c>
      <c r="G2796">
        <v>2015</v>
      </c>
    </row>
    <row r="2797" spans="1:7" x14ac:dyDescent="0.3">
      <c r="A2797" t="s">
        <v>4749</v>
      </c>
      <c r="B2797">
        <v>27391084</v>
      </c>
      <c r="C2797">
        <v>4030360</v>
      </c>
      <c r="D2797">
        <v>0.14699999999999999</v>
      </c>
      <c r="E2797">
        <v>23360724</v>
      </c>
      <c r="F2797">
        <v>0.85299999999999998</v>
      </c>
      <c r="G2797">
        <v>2015</v>
      </c>
    </row>
    <row r="2798" spans="1:7" x14ac:dyDescent="0.3">
      <c r="A2798" t="s">
        <v>4750</v>
      </c>
      <c r="B2798">
        <v>27387870</v>
      </c>
      <c r="C2798">
        <v>185367</v>
      </c>
      <c r="D2798">
        <v>7.0000000000000001E-3</v>
      </c>
      <c r="E2798">
        <v>27202503</v>
      </c>
      <c r="F2798">
        <v>0.99299999999999999</v>
      </c>
      <c r="G2798">
        <v>2015</v>
      </c>
    </row>
    <row r="2799" spans="1:7" x14ac:dyDescent="0.3">
      <c r="A2799" t="s">
        <v>4751</v>
      </c>
      <c r="B2799">
        <v>27262374</v>
      </c>
      <c r="C2799">
        <v>14440985</v>
      </c>
      <c r="D2799">
        <v>0.53</v>
      </c>
      <c r="E2799">
        <v>12821389</v>
      </c>
      <c r="F2799">
        <v>0.47</v>
      </c>
      <c r="G2799">
        <v>2015</v>
      </c>
    </row>
    <row r="2800" spans="1:7" x14ac:dyDescent="0.3">
      <c r="A2800" t="s">
        <v>4752</v>
      </c>
      <c r="B2800">
        <v>26250020</v>
      </c>
      <c r="C2800">
        <v>21067116</v>
      </c>
      <c r="D2800">
        <v>0.80300000000000005</v>
      </c>
      <c r="E2800">
        <v>5182904</v>
      </c>
      <c r="F2800">
        <v>0.19700000000000001</v>
      </c>
      <c r="G2800">
        <v>2015</v>
      </c>
    </row>
    <row r="2801" spans="1:7" x14ac:dyDescent="0.3">
      <c r="A2801" t="s">
        <v>4753</v>
      </c>
      <c r="B2801">
        <v>25892561</v>
      </c>
      <c r="C2801">
        <v>9080818</v>
      </c>
      <c r="D2801">
        <v>0.35099999999999998</v>
      </c>
      <c r="E2801">
        <v>16811743</v>
      </c>
      <c r="F2801">
        <v>0.64900000000000002</v>
      </c>
      <c r="G2801">
        <v>2015</v>
      </c>
    </row>
    <row r="2802" spans="1:7" x14ac:dyDescent="0.3">
      <c r="A2802" t="s">
        <v>4754</v>
      </c>
      <c r="B2802">
        <v>24817852</v>
      </c>
      <c r="C2802">
        <v>34866</v>
      </c>
      <c r="D2802">
        <v>1E-3</v>
      </c>
      <c r="E2802">
        <v>24782986</v>
      </c>
      <c r="F2802">
        <v>0.999</v>
      </c>
      <c r="G2802">
        <v>2015</v>
      </c>
    </row>
  </sheetData>
  <pageMargins left="0.7" right="0.7" top="0.75" bottom="0.75" header="0.3" footer="0.3"/>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C88050F-2F07-475C-B6AE-175B8068D05C}">
  <sheetPr>
    <tabColor theme="9" tint="0.59999389629810485"/>
  </sheetPr>
  <dimension ref="A3:G203"/>
  <sheetViews>
    <sheetView workbookViewId="0">
      <selection activeCell="A12" sqref="A12"/>
    </sheetView>
  </sheetViews>
  <sheetFormatPr defaultRowHeight="14.4" x14ac:dyDescent="0.3"/>
  <cols>
    <col min="1" max="1" width="58.5546875" bestFit="1" customWidth="1"/>
    <col min="2" max="2" width="12.33203125" bestFit="1" customWidth="1"/>
    <col min="3" max="3" width="11" bestFit="1" customWidth="1"/>
    <col min="4" max="4" width="18.5546875" bestFit="1" customWidth="1"/>
    <col min="5" max="5" width="10" bestFit="1" customWidth="1"/>
    <col min="6" max="6" width="17" bestFit="1" customWidth="1"/>
    <col min="7" max="7" width="6.88671875" bestFit="1" customWidth="1"/>
  </cols>
  <sheetData>
    <row r="3" spans="1:7" x14ac:dyDescent="0.3">
      <c r="A3" t="s">
        <v>0</v>
      </c>
      <c r="B3" t="s">
        <v>1</v>
      </c>
      <c r="C3" t="s">
        <v>2</v>
      </c>
      <c r="D3" t="s">
        <v>3</v>
      </c>
      <c r="E3" t="s">
        <v>4</v>
      </c>
      <c r="F3" t="s">
        <v>5</v>
      </c>
      <c r="G3" t="s">
        <v>6</v>
      </c>
    </row>
    <row r="4" spans="1:7" x14ac:dyDescent="0.3">
      <c r="A4" t="s">
        <v>4755</v>
      </c>
      <c r="B4">
        <v>106751233</v>
      </c>
      <c r="C4">
        <v>0</v>
      </c>
      <c r="D4">
        <v>0</v>
      </c>
      <c r="E4">
        <v>106751233</v>
      </c>
      <c r="F4">
        <v>1</v>
      </c>
      <c r="G4">
        <v>2024</v>
      </c>
    </row>
    <row r="5" spans="1:7" x14ac:dyDescent="0.3">
      <c r="A5" t="s">
        <v>4756</v>
      </c>
      <c r="B5">
        <v>77015599</v>
      </c>
      <c r="C5">
        <v>0</v>
      </c>
      <c r="D5">
        <v>0</v>
      </c>
      <c r="E5">
        <v>77015599</v>
      </c>
      <c r="F5">
        <v>1</v>
      </c>
      <c r="G5">
        <v>2024</v>
      </c>
    </row>
    <row r="6" spans="1:7" x14ac:dyDescent="0.3">
      <c r="A6" t="s">
        <v>4757</v>
      </c>
      <c r="B6">
        <v>48137114</v>
      </c>
      <c r="C6">
        <v>0</v>
      </c>
      <c r="D6">
        <v>0</v>
      </c>
      <c r="E6">
        <v>48137114</v>
      </c>
      <c r="F6">
        <v>1</v>
      </c>
      <c r="G6">
        <v>2024</v>
      </c>
    </row>
    <row r="7" spans="1:7" x14ac:dyDescent="0.3">
      <c r="A7" t="s">
        <v>4758</v>
      </c>
      <c r="B7">
        <v>32759618</v>
      </c>
      <c r="C7">
        <v>0</v>
      </c>
      <c r="D7">
        <v>0</v>
      </c>
      <c r="E7">
        <v>32759618</v>
      </c>
      <c r="F7">
        <v>1</v>
      </c>
      <c r="G7">
        <v>2024</v>
      </c>
    </row>
    <row r="8" spans="1:7" x14ac:dyDescent="0.3">
      <c r="A8" t="s">
        <v>4759</v>
      </c>
      <c r="B8">
        <v>32125992</v>
      </c>
      <c r="C8">
        <v>0</v>
      </c>
      <c r="D8">
        <v>0</v>
      </c>
      <c r="E8">
        <v>32125992</v>
      </c>
      <c r="F8">
        <v>1</v>
      </c>
      <c r="G8">
        <v>2024</v>
      </c>
    </row>
    <row r="9" spans="1:7" x14ac:dyDescent="0.3">
      <c r="A9" t="s">
        <v>4760</v>
      </c>
      <c r="B9">
        <v>30864331</v>
      </c>
      <c r="C9">
        <v>0</v>
      </c>
      <c r="D9">
        <v>0</v>
      </c>
      <c r="E9">
        <v>30864331</v>
      </c>
      <c r="F9">
        <v>1</v>
      </c>
      <c r="G9">
        <v>2024</v>
      </c>
    </row>
    <row r="10" spans="1:7" x14ac:dyDescent="0.3">
      <c r="A10" t="s">
        <v>4761</v>
      </c>
      <c r="B10">
        <v>28567561</v>
      </c>
      <c r="C10">
        <v>0</v>
      </c>
      <c r="D10">
        <v>0</v>
      </c>
      <c r="E10">
        <v>28567561</v>
      </c>
      <c r="F10">
        <v>1</v>
      </c>
      <c r="G10">
        <v>2024</v>
      </c>
    </row>
    <row r="11" spans="1:7" x14ac:dyDescent="0.3">
      <c r="A11" t="s">
        <v>4762</v>
      </c>
      <c r="B11">
        <v>27989335</v>
      </c>
      <c r="C11">
        <v>0</v>
      </c>
      <c r="D11">
        <v>0</v>
      </c>
      <c r="E11">
        <v>27989335</v>
      </c>
      <c r="F11">
        <v>1</v>
      </c>
      <c r="G11">
        <v>2024</v>
      </c>
    </row>
    <row r="12" spans="1:7" x14ac:dyDescent="0.3">
      <c r="A12" t="s">
        <v>4763</v>
      </c>
      <c r="B12">
        <v>22954872</v>
      </c>
      <c r="C12">
        <v>0</v>
      </c>
      <c r="D12">
        <v>0</v>
      </c>
      <c r="E12">
        <v>22954872</v>
      </c>
      <c r="F12">
        <v>1</v>
      </c>
      <c r="G12">
        <v>2024</v>
      </c>
    </row>
    <row r="13" spans="1:7" x14ac:dyDescent="0.3">
      <c r="A13" t="s">
        <v>4764</v>
      </c>
      <c r="B13">
        <v>21714524</v>
      </c>
      <c r="C13">
        <v>0</v>
      </c>
      <c r="D13">
        <v>0</v>
      </c>
      <c r="E13">
        <v>21714524</v>
      </c>
      <c r="F13">
        <v>1</v>
      </c>
      <c r="G13">
        <v>2024</v>
      </c>
    </row>
    <row r="14" spans="1:7" x14ac:dyDescent="0.3">
      <c r="A14" t="s">
        <v>4765</v>
      </c>
      <c r="B14">
        <v>21495226</v>
      </c>
      <c r="C14">
        <v>0</v>
      </c>
      <c r="D14">
        <v>0</v>
      </c>
      <c r="E14">
        <v>21495226</v>
      </c>
      <c r="F14">
        <v>1</v>
      </c>
      <c r="G14">
        <v>2024</v>
      </c>
    </row>
    <row r="15" spans="1:7" x14ac:dyDescent="0.3">
      <c r="A15" t="s">
        <v>4766</v>
      </c>
      <c r="B15">
        <v>20615744</v>
      </c>
      <c r="C15">
        <v>0</v>
      </c>
      <c r="D15">
        <v>0</v>
      </c>
      <c r="E15">
        <v>20615744</v>
      </c>
      <c r="F15">
        <v>1</v>
      </c>
      <c r="G15">
        <v>2024</v>
      </c>
    </row>
    <row r="16" spans="1:7" x14ac:dyDescent="0.3">
      <c r="A16" t="s">
        <v>4767</v>
      </c>
      <c r="B16">
        <v>20297907</v>
      </c>
      <c r="C16">
        <v>0</v>
      </c>
      <c r="D16">
        <v>0</v>
      </c>
      <c r="E16">
        <v>20297907</v>
      </c>
      <c r="F16">
        <v>1</v>
      </c>
      <c r="G16">
        <v>2024</v>
      </c>
    </row>
    <row r="17" spans="1:7" x14ac:dyDescent="0.3">
      <c r="A17" t="s">
        <v>4768</v>
      </c>
      <c r="B17">
        <v>19515102</v>
      </c>
      <c r="C17">
        <v>0</v>
      </c>
      <c r="D17">
        <v>0</v>
      </c>
      <c r="E17">
        <v>19515102</v>
      </c>
      <c r="F17">
        <v>1</v>
      </c>
      <c r="G17">
        <v>2024</v>
      </c>
    </row>
    <row r="18" spans="1:7" x14ac:dyDescent="0.3">
      <c r="A18" t="s">
        <v>4769</v>
      </c>
      <c r="B18">
        <v>19353760</v>
      </c>
      <c r="C18">
        <v>0</v>
      </c>
      <c r="D18">
        <v>0</v>
      </c>
      <c r="E18">
        <v>19353760</v>
      </c>
      <c r="F18">
        <v>1</v>
      </c>
      <c r="G18">
        <v>2024</v>
      </c>
    </row>
    <row r="19" spans="1:7" x14ac:dyDescent="0.3">
      <c r="A19" t="s">
        <v>4770</v>
      </c>
      <c r="B19">
        <v>19077748</v>
      </c>
      <c r="C19">
        <v>0</v>
      </c>
      <c r="D19">
        <v>0</v>
      </c>
      <c r="E19">
        <v>19077748</v>
      </c>
      <c r="F19">
        <v>1</v>
      </c>
      <c r="G19">
        <v>2024</v>
      </c>
    </row>
    <row r="20" spans="1:7" x14ac:dyDescent="0.3">
      <c r="A20" t="s">
        <v>4771</v>
      </c>
      <c r="B20">
        <v>18037432</v>
      </c>
      <c r="C20">
        <v>0</v>
      </c>
      <c r="D20">
        <v>0</v>
      </c>
      <c r="E20">
        <v>18037432</v>
      </c>
      <c r="F20">
        <v>1</v>
      </c>
      <c r="G20">
        <v>2024</v>
      </c>
    </row>
    <row r="21" spans="1:7" x14ac:dyDescent="0.3">
      <c r="A21" t="s">
        <v>4772</v>
      </c>
      <c r="B21">
        <v>17744561</v>
      </c>
      <c r="C21">
        <v>0</v>
      </c>
      <c r="D21">
        <v>0</v>
      </c>
      <c r="E21">
        <v>17744561</v>
      </c>
      <c r="F21">
        <v>1</v>
      </c>
      <c r="G21">
        <v>2024</v>
      </c>
    </row>
    <row r="22" spans="1:7" x14ac:dyDescent="0.3">
      <c r="A22" t="s">
        <v>4773</v>
      </c>
      <c r="B22">
        <v>15348026</v>
      </c>
      <c r="C22">
        <v>0</v>
      </c>
      <c r="D22">
        <v>0</v>
      </c>
      <c r="E22">
        <v>15348026</v>
      </c>
      <c r="F22">
        <v>1</v>
      </c>
      <c r="G22">
        <v>2024</v>
      </c>
    </row>
    <row r="23" spans="1:7" x14ac:dyDescent="0.3">
      <c r="A23" t="s">
        <v>4774</v>
      </c>
      <c r="B23">
        <v>12886684</v>
      </c>
      <c r="C23">
        <v>0</v>
      </c>
      <c r="D23">
        <v>0</v>
      </c>
      <c r="E23">
        <v>12886684</v>
      </c>
      <c r="F23">
        <v>1</v>
      </c>
      <c r="G23">
        <v>2024</v>
      </c>
    </row>
    <row r="24" spans="1:7" x14ac:dyDescent="0.3">
      <c r="A24" t="s">
        <v>4775</v>
      </c>
      <c r="B24">
        <v>12391582</v>
      </c>
      <c r="C24">
        <v>0</v>
      </c>
      <c r="D24">
        <v>0</v>
      </c>
      <c r="E24">
        <v>12391582</v>
      </c>
      <c r="F24">
        <v>1</v>
      </c>
      <c r="G24">
        <v>2024</v>
      </c>
    </row>
    <row r="25" spans="1:7" x14ac:dyDescent="0.3">
      <c r="A25" t="s">
        <v>4776</v>
      </c>
      <c r="B25">
        <v>11976305</v>
      </c>
      <c r="C25">
        <v>0</v>
      </c>
      <c r="D25">
        <v>0</v>
      </c>
      <c r="E25">
        <v>11976305</v>
      </c>
      <c r="F25">
        <v>1</v>
      </c>
      <c r="G25">
        <v>2024</v>
      </c>
    </row>
    <row r="26" spans="1:7" x14ac:dyDescent="0.3">
      <c r="A26" t="s">
        <v>4777</v>
      </c>
      <c r="B26">
        <v>11196943</v>
      </c>
      <c r="C26">
        <v>0</v>
      </c>
      <c r="D26">
        <v>0</v>
      </c>
      <c r="E26">
        <v>11196943</v>
      </c>
      <c r="F26">
        <v>1</v>
      </c>
      <c r="G26">
        <v>2024</v>
      </c>
    </row>
    <row r="27" spans="1:7" x14ac:dyDescent="0.3">
      <c r="A27" t="s">
        <v>4778</v>
      </c>
      <c r="B27">
        <v>11144131</v>
      </c>
      <c r="C27">
        <v>0</v>
      </c>
      <c r="D27">
        <v>0</v>
      </c>
      <c r="E27">
        <v>11144131</v>
      </c>
      <c r="F27">
        <v>1</v>
      </c>
      <c r="G27">
        <v>2024</v>
      </c>
    </row>
    <row r="28" spans="1:7" x14ac:dyDescent="0.3">
      <c r="A28" t="s">
        <v>4779</v>
      </c>
      <c r="B28">
        <v>11077140</v>
      </c>
      <c r="C28">
        <v>0</v>
      </c>
      <c r="D28">
        <v>0</v>
      </c>
      <c r="E28">
        <v>11077140</v>
      </c>
      <c r="F28">
        <v>1</v>
      </c>
      <c r="G28">
        <v>2024</v>
      </c>
    </row>
    <row r="29" spans="1:7" x14ac:dyDescent="0.3">
      <c r="A29" t="s">
        <v>4780</v>
      </c>
      <c r="B29">
        <v>10718048</v>
      </c>
      <c r="C29">
        <v>0</v>
      </c>
      <c r="D29">
        <v>0</v>
      </c>
      <c r="E29">
        <v>10718048</v>
      </c>
      <c r="F29">
        <v>1</v>
      </c>
      <c r="G29">
        <v>2024</v>
      </c>
    </row>
    <row r="30" spans="1:7" x14ac:dyDescent="0.3">
      <c r="A30" t="s">
        <v>4781</v>
      </c>
      <c r="B30">
        <v>9211570</v>
      </c>
      <c r="C30">
        <v>0</v>
      </c>
      <c r="D30">
        <v>0</v>
      </c>
      <c r="E30">
        <v>9211570</v>
      </c>
      <c r="F30">
        <v>1</v>
      </c>
      <c r="G30">
        <v>2024</v>
      </c>
    </row>
    <row r="31" spans="1:7" x14ac:dyDescent="0.3">
      <c r="A31" t="s">
        <v>4782</v>
      </c>
      <c r="B31">
        <v>9201680</v>
      </c>
      <c r="C31">
        <v>0</v>
      </c>
      <c r="D31">
        <v>0</v>
      </c>
      <c r="E31">
        <v>9201680</v>
      </c>
      <c r="F31">
        <v>1</v>
      </c>
      <c r="G31">
        <v>2024</v>
      </c>
    </row>
    <row r="32" spans="1:7" x14ac:dyDescent="0.3">
      <c r="A32" t="s">
        <v>4783</v>
      </c>
      <c r="B32">
        <v>9163586</v>
      </c>
      <c r="C32">
        <v>0</v>
      </c>
      <c r="D32">
        <v>0</v>
      </c>
      <c r="E32">
        <v>9163586</v>
      </c>
      <c r="F32">
        <v>1</v>
      </c>
      <c r="G32">
        <v>2024</v>
      </c>
    </row>
    <row r="33" spans="1:7" x14ac:dyDescent="0.3">
      <c r="A33" t="s">
        <v>4784</v>
      </c>
      <c r="B33">
        <v>8809952</v>
      </c>
      <c r="C33">
        <v>0</v>
      </c>
      <c r="D33">
        <v>0</v>
      </c>
      <c r="E33">
        <v>8809952</v>
      </c>
      <c r="F33">
        <v>1</v>
      </c>
      <c r="G33">
        <v>2024</v>
      </c>
    </row>
    <row r="34" spans="1:7" x14ac:dyDescent="0.3">
      <c r="A34" t="s">
        <v>4785</v>
      </c>
      <c r="B34">
        <v>8793810</v>
      </c>
      <c r="C34">
        <v>0</v>
      </c>
      <c r="D34">
        <v>0</v>
      </c>
      <c r="E34">
        <v>8793810</v>
      </c>
      <c r="F34">
        <v>1</v>
      </c>
      <c r="G34">
        <v>2024</v>
      </c>
    </row>
    <row r="35" spans="1:7" x14ac:dyDescent="0.3">
      <c r="A35" t="s">
        <v>4786</v>
      </c>
      <c r="B35">
        <v>8528605</v>
      </c>
      <c r="C35">
        <v>0</v>
      </c>
      <c r="D35">
        <v>0</v>
      </c>
      <c r="E35">
        <v>8528605</v>
      </c>
      <c r="F35">
        <v>1</v>
      </c>
      <c r="G35">
        <v>2024</v>
      </c>
    </row>
    <row r="36" spans="1:7" x14ac:dyDescent="0.3">
      <c r="A36" t="s">
        <v>4787</v>
      </c>
      <c r="B36">
        <v>8501860</v>
      </c>
      <c r="C36">
        <v>0</v>
      </c>
      <c r="D36">
        <v>0</v>
      </c>
      <c r="E36">
        <v>8501860</v>
      </c>
      <c r="F36">
        <v>1</v>
      </c>
      <c r="G36">
        <v>2024</v>
      </c>
    </row>
    <row r="37" spans="1:7" x14ac:dyDescent="0.3">
      <c r="A37" t="s">
        <v>4788</v>
      </c>
      <c r="B37">
        <v>8022137</v>
      </c>
      <c r="C37">
        <v>0</v>
      </c>
      <c r="D37">
        <v>0</v>
      </c>
      <c r="E37">
        <v>8022137</v>
      </c>
      <c r="F37">
        <v>1</v>
      </c>
      <c r="G37">
        <v>2024</v>
      </c>
    </row>
    <row r="38" spans="1:7" x14ac:dyDescent="0.3">
      <c r="A38" t="s">
        <v>4789</v>
      </c>
      <c r="B38">
        <v>7933123</v>
      </c>
      <c r="C38">
        <v>0</v>
      </c>
      <c r="D38">
        <v>0</v>
      </c>
      <c r="E38">
        <v>7933123</v>
      </c>
      <c r="F38">
        <v>1</v>
      </c>
      <c r="G38">
        <v>2024</v>
      </c>
    </row>
    <row r="39" spans="1:7" x14ac:dyDescent="0.3">
      <c r="A39" t="s">
        <v>4790</v>
      </c>
      <c r="B39">
        <v>7535037</v>
      </c>
      <c r="C39">
        <v>0</v>
      </c>
      <c r="D39">
        <v>0</v>
      </c>
      <c r="E39">
        <v>7535037</v>
      </c>
      <c r="F39">
        <v>1</v>
      </c>
      <c r="G39">
        <v>2024</v>
      </c>
    </row>
    <row r="40" spans="1:7" x14ac:dyDescent="0.3">
      <c r="A40" t="s">
        <v>4791</v>
      </c>
      <c r="B40">
        <v>7510050</v>
      </c>
      <c r="C40">
        <v>0</v>
      </c>
      <c r="D40">
        <v>0</v>
      </c>
      <c r="E40">
        <v>7510050</v>
      </c>
      <c r="F40">
        <v>1</v>
      </c>
      <c r="G40">
        <v>2024</v>
      </c>
    </row>
    <row r="41" spans="1:7" x14ac:dyDescent="0.3">
      <c r="A41" t="s">
        <v>4792</v>
      </c>
      <c r="B41">
        <v>7343114</v>
      </c>
      <c r="C41">
        <v>0</v>
      </c>
      <c r="D41">
        <v>0</v>
      </c>
      <c r="E41">
        <v>7343114</v>
      </c>
      <c r="F41">
        <v>1</v>
      </c>
      <c r="G41">
        <v>2024</v>
      </c>
    </row>
    <row r="42" spans="1:7" x14ac:dyDescent="0.3">
      <c r="A42" t="s">
        <v>4793</v>
      </c>
      <c r="B42">
        <v>6719810</v>
      </c>
      <c r="C42">
        <v>0</v>
      </c>
      <c r="D42">
        <v>0</v>
      </c>
      <c r="E42">
        <v>6719810</v>
      </c>
      <c r="F42">
        <v>1</v>
      </c>
      <c r="G42">
        <v>2024</v>
      </c>
    </row>
    <row r="43" spans="1:7" x14ac:dyDescent="0.3">
      <c r="A43" t="s">
        <v>4794</v>
      </c>
      <c r="B43">
        <v>6677169</v>
      </c>
      <c r="C43">
        <v>0</v>
      </c>
      <c r="D43">
        <v>0</v>
      </c>
      <c r="E43">
        <v>6677169</v>
      </c>
      <c r="F43">
        <v>1</v>
      </c>
      <c r="G43">
        <v>2024</v>
      </c>
    </row>
    <row r="44" spans="1:7" x14ac:dyDescent="0.3">
      <c r="A44" t="s">
        <v>4795</v>
      </c>
      <c r="B44">
        <v>6676327</v>
      </c>
      <c r="C44">
        <v>0</v>
      </c>
      <c r="D44">
        <v>0</v>
      </c>
      <c r="E44">
        <v>6676327</v>
      </c>
      <c r="F44">
        <v>1</v>
      </c>
      <c r="G44">
        <v>2024</v>
      </c>
    </row>
    <row r="45" spans="1:7" x14ac:dyDescent="0.3">
      <c r="A45" t="s">
        <v>4796</v>
      </c>
      <c r="B45">
        <v>6592377</v>
      </c>
      <c r="C45">
        <v>0</v>
      </c>
      <c r="D45">
        <v>0</v>
      </c>
      <c r="E45">
        <v>6592377</v>
      </c>
      <c r="F45">
        <v>1</v>
      </c>
      <c r="G45">
        <v>2024</v>
      </c>
    </row>
    <row r="46" spans="1:7" x14ac:dyDescent="0.3">
      <c r="A46" t="s">
        <v>4797</v>
      </c>
      <c r="B46">
        <v>6550820</v>
      </c>
      <c r="C46">
        <v>0</v>
      </c>
      <c r="D46">
        <v>0</v>
      </c>
      <c r="E46">
        <v>6550820</v>
      </c>
      <c r="F46">
        <v>1</v>
      </c>
      <c r="G46">
        <v>2024</v>
      </c>
    </row>
    <row r="47" spans="1:7" x14ac:dyDescent="0.3">
      <c r="A47" t="s">
        <v>4798</v>
      </c>
      <c r="B47">
        <v>6007712</v>
      </c>
      <c r="C47">
        <v>0</v>
      </c>
      <c r="D47">
        <v>0</v>
      </c>
      <c r="E47">
        <v>6007712</v>
      </c>
      <c r="F47">
        <v>1</v>
      </c>
      <c r="G47">
        <v>2024</v>
      </c>
    </row>
    <row r="48" spans="1:7" x14ac:dyDescent="0.3">
      <c r="A48" t="s">
        <v>3146</v>
      </c>
      <c r="B48">
        <v>5466289</v>
      </c>
      <c r="C48">
        <v>0</v>
      </c>
      <c r="D48">
        <v>0</v>
      </c>
      <c r="E48">
        <v>5466289</v>
      </c>
      <c r="F48">
        <v>1</v>
      </c>
      <c r="G48">
        <v>2024</v>
      </c>
    </row>
    <row r="49" spans="1:7" x14ac:dyDescent="0.3">
      <c r="A49" t="s">
        <v>4799</v>
      </c>
      <c r="B49">
        <v>5374417</v>
      </c>
      <c r="C49">
        <v>0</v>
      </c>
      <c r="D49">
        <v>0</v>
      </c>
      <c r="E49">
        <v>5374417</v>
      </c>
      <c r="F49">
        <v>1</v>
      </c>
      <c r="G49">
        <v>2024</v>
      </c>
    </row>
    <row r="50" spans="1:7" x14ac:dyDescent="0.3">
      <c r="A50" t="s">
        <v>4800</v>
      </c>
      <c r="B50">
        <v>5348492</v>
      </c>
      <c r="C50">
        <v>0</v>
      </c>
      <c r="D50">
        <v>0</v>
      </c>
      <c r="E50">
        <v>5348492</v>
      </c>
      <c r="F50">
        <v>1</v>
      </c>
      <c r="G50">
        <v>2024</v>
      </c>
    </row>
    <row r="51" spans="1:7" x14ac:dyDescent="0.3">
      <c r="A51" t="s">
        <v>4801</v>
      </c>
      <c r="B51">
        <v>5285231</v>
      </c>
      <c r="C51">
        <v>0</v>
      </c>
      <c r="D51">
        <v>0</v>
      </c>
      <c r="E51">
        <v>5285231</v>
      </c>
      <c r="F51">
        <v>1</v>
      </c>
      <c r="G51">
        <v>2024</v>
      </c>
    </row>
    <row r="52" spans="1:7" x14ac:dyDescent="0.3">
      <c r="A52" t="s">
        <v>4802</v>
      </c>
      <c r="B52">
        <v>5265220</v>
      </c>
      <c r="C52">
        <v>0</v>
      </c>
      <c r="D52">
        <v>0</v>
      </c>
      <c r="E52">
        <v>5265220</v>
      </c>
      <c r="F52">
        <v>1</v>
      </c>
      <c r="G52">
        <v>2024</v>
      </c>
    </row>
    <row r="53" spans="1:7" x14ac:dyDescent="0.3">
      <c r="A53" t="s">
        <v>4803</v>
      </c>
      <c r="B53">
        <v>5127599</v>
      </c>
      <c r="C53">
        <v>0</v>
      </c>
      <c r="D53">
        <v>0</v>
      </c>
      <c r="E53">
        <v>5127599</v>
      </c>
      <c r="F53">
        <v>1</v>
      </c>
      <c r="G53">
        <v>2024</v>
      </c>
    </row>
    <row r="54" spans="1:7" x14ac:dyDescent="0.3">
      <c r="A54" t="s">
        <v>4804</v>
      </c>
      <c r="B54">
        <v>4871447</v>
      </c>
      <c r="C54">
        <v>0</v>
      </c>
      <c r="D54">
        <v>0</v>
      </c>
      <c r="E54">
        <v>4871447</v>
      </c>
      <c r="F54">
        <v>1</v>
      </c>
      <c r="G54">
        <v>2024</v>
      </c>
    </row>
    <row r="55" spans="1:7" x14ac:dyDescent="0.3">
      <c r="A55" t="s">
        <v>4805</v>
      </c>
      <c r="B55">
        <v>4512194</v>
      </c>
      <c r="C55">
        <v>0</v>
      </c>
      <c r="D55">
        <v>0</v>
      </c>
      <c r="E55">
        <v>4512194</v>
      </c>
      <c r="F55">
        <v>1</v>
      </c>
      <c r="G55">
        <v>2024</v>
      </c>
    </row>
    <row r="56" spans="1:7" x14ac:dyDescent="0.3">
      <c r="A56" t="s">
        <v>4806</v>
      </c>
      <c r="B56">
        <v>4459155</v>
      </c>
      <c r="C56">
        <v>0</v>
      </c>
      <c r="D56">
        <v>0</v>
      </c>
      <c r="E56">
        <v>4459155</v>
      </c>
      <c r="F56">
        <v>1</v>
      </c>
      <c r="G56">
        <v>2024</v>
      </c>
    </row>
    <row r="57" spans="1:7" x14ac:dyDescent="0.3">
      <c r="A57" t="s">
        <v>4807</v>
      </c>
      <c r="B57">
        <v>4433525</v>
      </c>
      <c r="C57">
        <v>0</v>
      </c>
      <c r="D57">
        <v>0</v>
      </c>
      <c r="E57">
        <v>4433525</v>
      </c>
      <c r="F57">
        <v>1</v>
      </c>
      <c r="G57">
        <v>2024</v>
      </c>
    </row>
    <row r="58" spans="1:7" x14ac:dyDescent="0.3">
      <c r="A58" t="s">
        <v>4808</v>
      </c>
      <c r="B58">
        <v>4418253</v>
      </c>
      <c r="C58">
        <v>0</v>
      </c>
      <c r="D58">
        <v>0</v>
      </c>
      <c r="E58">
        <v>4418253</v>
      </c>
      <c r="F58">
        <v>1</v>
      </c>
      <c r="G58">
        <v>2024</v>
      </c>
    </row>
    <row r="59" spans="1:7" x14ac:dyDescent="0.3">
      <c r="A59" t="s">
        <v>4809</v>
      </c>
      <c r="B59">
        <v>4355202</v>
      </c>
      <c r="C59">
        <v>0</v>
      </c>
      <c r="D59">
        <v>0</v>
      </c>
      <c r="E59">
        <v>4355202</v>
      </c>
      <c r="F59">
        <v>1</v>
      </c>
      <c r="G59">
        <v>2024</v>
      </c>
    </row>
    <row r="60" spans="1:7" x14ac:dyDescent="0.3">
      <c r="A60" t="s">
        <v>4810</v>
      </c>
      <c r="B60">
        <v>4270030</v>
      </c>
      <c r="C60">
        <v>0</v>
      </c>
      <c r="D60">
        <v>0</v>
      </c>
      <c r="E60">
        <v>4270030</v>
      </c>
      <c r="F60">
        <v>1</v>
      </c>
      <c r="G60">
        <v>2024</v>
      </c>
    </row>
    <row r="61" spans="1:7" x14ac:dyDescent="0.3">
      <c r="A61" t="s">
        <v>4811</v>
      </c>
      <c r="B61">
        <v>4185520</v>
      </c>
      <c r="C61">
        <v>0</v>
      </c>
      <c r="D61">
        <v>0</v>
      </c>
      <c r="E61">
        <v>4185520</v>
      </c>
      <c r="F61">
        <v>1</v>
      </c>
      <c r="G61">
        <v>2024</v>
      </c>
    </row>
    <row r="62" spans="1:7" x14ac:dyDescent="0.3">
      <c r="A62" t="s">
        <v>4812</v>
      </c>
      <c r="B62">
        <v>4180181</v>
      </c>
      <c r="C62">
        <v>0</v>
      </c>
      <c r="D62">
        <v>0</v>
      </c>
      <c r="E62">
        <v>4180181</v>
      </c>
      <c r="F62">
        <v>1</v>
      </c>
      <c r="G62">
        <v>2024</v>
      </c>
    </row>
    <row r="63" spans="1:7" x14ac:dyDescent="0.3">
      <c r="A63" t="s">
        <v>4813</v>
      </c>
      <c r="B63">
        <v>4175860</v>
      </c>
      <c r="C63">
        <v>0</v>
      </c>
      <c r="D63">
        <v>0</v>
      </c>
      <c r="E63">
        <v>4175860</v>
      </c>
      <c r="F63">
        <v>1</v>
      </c>
      <c r="G63">
        <v>2024</v>
      </c>
    </row>
    <row r="64" spans="1:7" x14ac:dyDescent="0.3">
      <c r="A64" t="s">
        <v>4814</v>
      </c>
      <c r="B64">
        <v>4174340</v>
      </c>
      <c r="C64">
        <v>0</v>
      </c>
      <c r="D64">
        <v>0</v>
      </c>
      <c r="E64">
        <v>4174340</v>
      </c>
      <c r="F64">
        <v>1</v>
      </c>
      <c r="G64">
        <v>2024</v>
      </c>
    </row>
    <row r="65" spans="1:7" x14ac:dyDescent="0.3">
      <c r="A65" t="s">
        <v>4815</v>
      </c>
      <c r="B65">
        <v>4099079</v>
      </c>
      <c r="C65">
        <v>0</v>
      </c>
      <c r="D65">
        <v>0</v>
      </c>
      <c r="E65">
        <v>4099079</v>
      </c>
      <c r="F65">
        <v>1</v>
      </c>
      <c r="G65">
        <v>2024</v>
      </c>
    </row>
    <row r="66" spans="1:7" x14ac:dyDescent="0.3">
      <c r="A66" t="s">
        <v>4816</v>
      </c>
      <c r="B66">
        <v>3995610</v>
      </c>
      <c r="C66">
        <v>0</v>
      </c>
      <c r="D66">
        <v>0</v>
      </c>
      <c r="E66">
        <v>3995610</v>
      </c>
      <c r="F66">
        <v>1</v>
      </c>
      <c r="G66">
        <v>2024</v>
      </c>
    </row>
    <row r="67" spans="1:7" x14ac:dyDescent="0.3">
      <c r="A67" t="s">
        <v>4817</v>
      </c>
      <c r="B67">
        <v>3784106</v>
      </c>
      <c r="C67">
        <v>0</v>
      </c>
      <c r="D67">
        <v>0</v>
      </c>
      <c r="E67">
        <v>3784106</v>
      </c>
      <c r="F67">
        <v>1</v>
      </c>
      <c r="G67">
        <v>2024</v>
      </c>
    </row>
    <row r="68" spans="1:7" x14ac:dyDescent="0.3">
      <c r="A68" t="s">
        <v>4818</v>
      </c>
      <c r="B68">
        <v>3781122</v>
      </c>
      <c r="C68">
        <v>0</v>
      </c>
      <c r="D68">
        <v>0</v>
      </c>
      <c r="E68">
        <v>3781122</v>
      </c>
      <c r="F68">
        <v>1</v>
      </c>
      <c r="G68">
        <v>2024</v>
      </c>
    </row>
    <row r="69" spans="1:7" x14ac:dyDescent="0.3">
      <c r="A69" t="s">
        <v>4819</v>
      </c>
      <c r="B69">
        <v>3766743</v>
      </c>
      <c r="C69">
        <v>0</v>
      </c>
      <c r="D69">
        <v>0</v>
      </c>
      <c r="E69">
        <v>3766743</v>
      </c>
      <c r="F69">
        <v>1</v>
      </c>
      <c r="G69">
        <v>2024</v>
      </c>
    </row>
    <row r="70" spans="1:7" x14ac:dyDescent="0.3">
      <c r="A70" t="s">
        <v>4820</v>
      </c>
      <c r="B70">
        <v>3749297</v>
      </c>
      <c r="C70">
        <v>0</v>
      </c>
      <c r="D70">
        <v>0</v>
      </c>
      <c r="E70">
        <v>3749297</v>
      </c>
      <c r="F70">
        <v>1</v>
      </c>
      <c r="G70">
        <v>2024</v>
      </c>
    </row>
    <row r="71" spans="1:7" x14ac:dyDescent="0.3">
      <c r="A71" t="s">
        <v>4821</v>
      </c>
      <c r="B71">
        <v>3694257</v>
      </c>
      <c r="C71">
        <v>0</v>
      </c>
      <c r="D71">
        <v>0</v>
      </c>
      <c r="E71">
        <v>3694257</v>
      </c>
      <c r="F71">
        <v>1</v>
      </c>
      <c r="G71">
        <v>2024</v>
      </c>
    </row>
    <row r="72" spans="1:7" x14ac:dyDescent="0.3">
      <c r="A72" t="s">
        <v>4822</v>
      </c>
      <c r="B72">
        <v>3566021</v>
      </c>
      <c r="C72">
        <v>0</v>
      </c>
      <c r="D72">
        <v>0</v>
      </c>
      <c r="E72">
        <v>3566021</v>
      </c>
      <c r="F72">
        <v>1</v>
      </c>
      <c r="G72">
        <v>2024</v>
      </c>
    </row>
    <row r="73" spans="1:7" x14ac:dyDescent="0.3">
      <c r="A73" t="s">
        <v>4823</v>
      </c>
      <c r="B73">
        <v>3560667</v>
      </c>
      <c r="C73">
        <v>0</v>
      </c>
      <c r="D73">
        <v>0</v>
      </c>
      <c r="E73">
        <v>3560667</v>
      </c>
      <c r="F73">
        <v>1</v>
      </c>
      <c r="G73">
        <v>2024</v>
      </c>
    </row>
    <row r="74" spans="1:7" x14ac:dyDescent="0.3">
      <c r="A74" t="s">
        <v>4824</v>
      </c>
      <c r="B74">
        <v>3559250</v>
      </c>
      <c r="C74">
        <v>0</v>
      </c>
      <c r="D74">
        <v>0</v>
      </c>
      <c r="E74">
        <v>3559250</v>
      </c>
      <c r="F74">
        <v>1</v>
      </c>
      <c r="G74">
        <v>2024</v>
      </c>
    </row>
    <row r="75" spans="1:7" x14ac:dyDescent="0.3">
      <c r="A75" t="s">
        <v>4825</v>
      </c>
      <c r="B75">
        <v>3546772</v>
      </c>
      <c r="C75">
        <v>0</v>
      </c>
      <c r="D75">
        <v>0</v>
      </c>
      <c r="E75">
        <v>3546772</v>
      </c>
      <c r="F75">
        <v>1</v>
      </c>
      <c r="G75">
        <v>2024</v>
      </c>
    </row>
    <row r="76" spans="1:7" x14ac:dyDescent="0.3">
      <c r="A76" t="s">
        <v>4826</v>
      </c>
      <c r="B76">
        <v>3532733</v>
      </c>
      <c r="C76">
        <v>0</v>
      </c>
      <c r="D76">
        <v>0</v>
      </c>
      <c r="E76">
        <v>3532733</v>
      </c>
      <c r="F76">
        <v>1</v>
      </c>
      <c r="G76">
        <v>2024</v>
      </c>
    </row>
    <row r="77" spans="1:7" x14ac:dyDescent="0.3">
      <c r="A77" t="s">
        <v>4827</v>
      </c>
      <c r="B77">
        <v>3522654</v>
      </c>
      <c r="C77">
        <v>0</v>
      </c>
      <c r="D77">
        <v>0</v>
      </c>
      <c r="E77">
        <v>3522654</v>
      </c>
      <c r="F77">
        <v>1</v>
      </c>
      <c r="G77">
        <v>2024</v>
      </c>
    </row>
    <row r="78" spans="1:7" x14ac:dyDescent="0.3">
      <c r="A78" t="s">
        <v>4828</v>
      </c>
      <c r="B78">
        <v>3490849</v>
      </c>
      <c r="C78">
        <v>0</v>
      </c>
      <c r="D78">
        <v>0</v>
      </c>
      <c r="E78">
        <v>3490849</v>
      </c>
      <c r="F78">
        <v>1</v>
      </c>
      <c r="G78">
        <v>2024</v>
      </c>
    </row>
    <row r="79" spans="1:7" x14ac:dyDescent="0.3">
      <c r="A79" t="s">
        <v>4829</v>
      </c>
      <c r="B79">
        <v>3473576</v>
      </c>
      <c r="C79">
        <v>0</v>
      </c>
      <c r="D79">
        <v>0</v>
      </c>
      <c r="E79">
        <v>3473576</v>
      </c>
      <c r="F79">
        <v>1</v>
      </c>
      <c r="G79">
        <v>2024</v>
      </c>
    </row>
    <row r="80" spans="1:7" x14ac:dyDescent="0.3">
      <c r="A80" t="s">
        <v>4830</v>
      </c>
      <c r="B80">
        <v>3424225</v>
      </c>
      <c r="C80">
        <v>0</v>
      </c>
      <c r="D80">
        <v>0</v>
      </c>
      <c r="E80">
        <v>3424225</v>
      </c>
      <c r="F80">
        <v>1</v>
      </c>
      <c r="G80">
        <v>2024</v>
      </c>
    </row>
    <row r="81" spans="1:7" x14ac:dyDescent="0.3">
      <c r="A81" t="s">
        <v>4831</v>
      </c>
      <c r="B81">
        <v>3387736</v>
      </c>
      <c r="C81">
        <v>0</v>
      </c>
      <c r="D81">
        <v>0</v>
      </c>
      <c r="E81">
        <v>3387736</v>
      </c>
      <c r="F81">
        <v>1</v>
      </c>
      <c r="G81">
        <v>2024</v>
      </c>
    </row>
    <row r="82" spans="1:7" x14ac:dyDescent="0.3">
      <c r="A82" t="s">
        <v>4832</v>
      </c>
      <c r="B82">
        <v>3381430</v>
      </c>
      <c r="C82">
        <v>0</v>
      </c>
      <c r="D82">
        <v>0</v>
      </c>
      <c r="E82">
        <v>3381430</v>
      </c>
      <c r="F82">
        <v>1</v>
      </c>
      <c r="G82">
        <v>2024</v>
      </c>
    </row>
    <row r="83" spans="1:7" x14ac:dyDescent="0.3">
      <c r="A83" t="s">
        <v>4833</v>
      </c>
      <c r="B83">
        <v>3365139</v>
      </c>
      <c r="C83">
        <v>0</v>
      </c>
      <c r="D83">
        <v>0</v>
      </c>
      <c r="E83">
        <v>3365139</v>
      </c>
      <c r="F83">
        <v>1</v>
      </c>
      <c r="G83">
        <v>2024</v>
      </c>
    </row>
    <row r="84" spans="1:7" x14ac:dyDescent="0.3">
      <c r="A84" t="s">
        <v>4834</v>
      </c>
      <c r="B84">
        <v>3350047</v>
      </c>
      <c r="C84">
        <v>0</v>
      </c>
      <c r="D84">
        <v>0</v>
      </c>
      <c r="E84">
        <v>3350047</v>
      </c>
      <c r="F84">
        <v>1</v>
      </c>
      <c r="G84">
        <v>2024</v>
      </c>
    </row>
    <row r="85" spans="1:7" x14ac:dyDescent="0.3">
      <c r="A85" t="s">
        <v>4835</v>
      </c>
      <c r="B85">
        <v>3335618</v>
      </c>
      <c r="C85">
        <v>0</v>
      </c>
      <c r="D85">
        <v>0</v>
      </c>
      <c r="E85">
        <v>3335618</v>
      </c>
      <c r="F85">
        <v>1</v>
      </c>
      <c r="G85">
        <v>2024</v>
      </c>
    </row>
    <row r="86" spans="1:7" x14ac:dyDescent="0.3">
      <c r="A86" t="s">
        <v>4836</v>
      </c>
      <c r="B86">
        <v>3285001</v>
      </c>
      <c r="C86">
        <v>0</v>
      </c>
      <c r="D86">
        <v>0</v>
      </c>
      <c r="E86">
        <v>3285001</v>
      </c>
      <c r="F86">
        <v>1</v>
      </c>
      <c r="G86">
        <v>2024</v>
      </c>
    </row>
    <row r="87" spans="1:7" x14ac:dyDescent="0.3">
      <c r="A87" t="s">
        <v>4837</v>
      </c>
      <c r="B87">
        <v>3279803</v>
      </c>
      <c r="C87">
        <v>0</v>
      </c>
      <c r="D87">
        <v>0</v>
      </c>
      <c r="E87">
        <v>3279803</v>
      </c>
      <c r="F87">
        <v>1</v>
      </c>
      <c r="G87">
        <v>2024</v>
      </c>
    </row>
    <row r="88" spans="1:7" x14ac:dyDescent="0.3">
      <c r="A88" t="s">
        <v>4838</v>
      </c>
      <c r="B88">
        <v>3278905</v>
      </c>
      <c r="C88">
        <v>0</v>
      </c>
      <c r="D88">
        <v>0</v>
      </c>
      <c r="E88">
        <v>3278905</v>
      </c>
      <c r="F88">
        <v>1</v>
      </c>
      <c r="G88">
        <v>2024</v>
      </c>
    </row>
    <row r="89" spans="1:7" x14ac:dyDescent="0.3">
      <c r="A89" t="s">
        <v>4839</v>
      </c>
      <c r="B89">
        <v>3256901</v>
      </c>
      <c r="C89">
        <v>0</v>
      </c>
      <c r="D89">
        <v>0</v>
      </c>
      <c r="E89">
        <v>3256901</v>
      </c>
      <c r="F89">
        <v>1</v>
      </c>
      <c r="G89">
        <v>2024</v>
      </c>
    </row>
    <row r="90" spans="1:7" x14ac:dyDescent="0.3">
      <c r="A90" t="s">
        <v>4840</v>
      </c>
      <c r="B90">
        <v>3236512</v>
      </c>
      <c r="C90">
        <v>0</v>
      </c>
      <c r="D90">
        <v>0</v>
      </c>
      <c r="E90">
        <v>3236512</v>
      </c>
      <c r="F90">
        <v>1</v>
      </c>
      <c r="G90">
        <v>2024</v>
      </c>
    </row>
    <row r="91" spans="1:7" x14ac:dyDescent="0.3">
      <c r="A91" t="s">
        <v>4841</v>
      </c>
      <c r="B91">
        <v>3120799</v>
      </c>
      <c r="C91">
        <v>0</v>
      </c>
      <c r="D91">
        <v>0</v>
      </c>
      <c r="E91">
        <v>3120799</v>
      </c>
      <c r="F91">
        <v>1</v>
      </c>
      <c r="G91">
        <v>2024</v>
      </c>
    </row>
    <row r="92" spans="1:7" x14ac:dyDescent="0.3">
      <c r="A92" t="s">
        <v>4842</v>
      </c>
      <c r="B92">
        <v>3085668</v>
      </c>
      <c r="C92">
        <v>0</v>
      </c>
      <c r="D92">
        <v>0</v>
      </c>
      <c r="E92">
        <v>3085668</v>
      </c>
      <c r="F92">
        <v>1</v>
      </c>
      <c r="G92">
        <v>2024</v>
      </c>
    </row>
    <row r="93" spans="1:7" x14ac:dyDescent="0.3">
      <c r="A93" t="s">
        <v>4843</v>
      </c>
      <c r="B93">
        <v>3069304</v>
      </c>
      <c r="C93">
        <v>0</v>
      </c>
      <c r="D93">
        <v>0</v>
      </c>
      <c r="E93">
        <v>3069304</v>
      </c>
      <c r="F93">
        <v>1</v>
      </c>
      <c r="G93">
        <v>2024</v>
      </c>
    </row>
    <row r="94" spans="1:7" x14ac:dyDescent="0.3">
      <c r="A94" t="s">
        <v>4844</v>
      </c>
      <c r="B94">
        <v>3044127</v>
      </c>
      <c r="C94">
        <v>0</v>
      </c>
      <c r="D94">
        <v>0</v>
      </c>
      <c r="E94">
        <v>3044127</v>
      </c>
      <c r="F94">
        <v>1</v>
      </c>
      <c r="G94">
        <v>2024</v>
      </c>
    </row>
    <row r="95" spans="1:7" x14ac:dyDescent="0.3">
      <c r="A95" t="s">
        <v>4845</v>
      </c>
      <c r="B95">
        <v>3039128</v>
      </c>
      <c r="C95">
        <v>0</v>
      </c>
      <c r="D95">
        <v>0</v>
      </c>
      <c r="E95">
        <v>3039128</v>
      </c>
      <c r="F95">
        <v>1</v>
      </c>
      <c r="G95">
        <v>2024</v>
      </c>
    </row>
    <row r="96" spans="1:7" x14ac:dyDescent="0.3">
      <c r="A96" t="s">
        <v>4846</v>
      </c>
      <c r="B96">
        <v>3028140</v>
      </c>
      <c r="C96">
        <v>0</v>
      </c>
      <c r="D96">
        <v>0</v>
      </c>
      <c r="E96">
        <v>3028140</v>
      </c>
      <c r="F96">
        <v>1</v>
      </c>
      <c r="G96">
        <v>2024</v>
      </c>
    </row>
    <row r="97" spans="1:7" x14ac:dyDescent="0.3">
      <c r="A97" t="s">
        <v>4847</v>
      </c>
      <c r="B97">
        <v>2971712</v>
      </c>
      <c r="C97">
        <v>0</v>
      </c>
      <c r="D97">
        <v>0</v>
      </c>
      <c r="E97">
        <v>2971712</v>
      </c>
      <c r="F97">
        <v>1</v>
      </c>
      <c r="G97">
        <v>2024</v>
      </c>
    </row>
    <row r="98" spans="1:7" x14ac:dyDescent="0.3">
      <c r="A98" t="s">
        <v>4848</v>
      </c>
      <c r="B98">
        <v>2962925</v>
      </c>
      <c r="C98">
        <v>0</v>
      </c>
      <c r="D98">
        <v>0</v>
      </c>
      <c r="E98">
        <v>2962925</v>
      </c>
      <c r="F98">
        <v>1</v>
      </c>
      <c r="G98">
        <v>2024</v>
      </c>
    </row>
    <row r="99" spans="1:7" x14ac:dyDescent="0.3">
      <c r="A99" t="s">
        <v>4849</v>
      </c>
      <c r="B99">
        <v>2947685</v>
      </c>
      <c r="C99">
        <v>0</v>
      </c>
      <c r="D99">
        <v>0</v>
      </c>
      <c r="E99">
        <v>2947685</v>
      </c>
      <c r="F99">
        <v>1</v>
      </c>
      <c r="G99">
        <v>2024</v>
      </c>
    </row>
    <row r="100" spans="1:7" x14ac:dyDescent="0.3">
      <c r="A100" t="s">
        <v>4850</v>
      </c>
      <c r="B100">
        <v>2910112</v>
      </c>
      <c r="C100">
        <v>0</v>
      </c>
      <c r="D100">
        <v>0</v>
      </c>
      <c r="E100">
        <v>2910112</v>
      </c>
      <c r="F100">
        <v>1</v>
      </c>
      <c r="G100">
        <v>2024</v>
      </c>
    </row>
    <row r="101" spans="1:7" x14ac:dyDescent="0.3">
      <c r="A101" t="s">
        <v>4851</v>
      </c>
      <c r="B101">
        <v>2864154</v>
      </c>
      <c r="C101">
        <v>0</v>
      </c>
      <c r="D101">
        <v>0</v>
      </c>
      <c r="E101">
        <v>2864154</v>
      </c>
      <c r="F101">
        <v>1</v>
      </c>
      <c r="G101">
        <v>2024</v>
      </c>
    </row>
    <row r="102" spans="1:7" x14ac:dyDescent="0.3">
      <c r="A102" t="s">
        <v>4852</v>
      </c>
      <c r="B102">
        <v>2798501</v>
      </c>
      <c r="C102">
        <v>0</v>
      </c>
      <c r="D102">
        <v>0</v>
      </c>
      <c r="E102">
        <v>2798501</v>
      </c>
      <c r="F102">
        <v>1</v>
      </c>
      <c r="G102">
        <v>2024</v>
      </c>
    </row>
    <row r="103" spans="1:7" x14ac:dyDescent="0.3">
      <c r="A103" t="s">
        <v>4853</v>
      </c>
      <c r="B103">
        <v>2778043</v>
      </c>
      <c r="C103">
        <v>0</v>
      </c>
      <c r="D103">
        <v>0</v>
      </c>
      <c r="E103">
        <v>2778043</v>
      </c>
      <c r="F103">
        <v>1</v>
      </c>
      <c r="G103">
        <v>2024</v>
      </c>
    </row>
    <row r="104" spans="1:7" x14ac:dyDescent="0.3">
      <c r="A104" t="s">
        <v>4854</v>
      </c>
      <c r="B104">
        <v>2739320</v>
      </c>
      <c r="C104">
        <v>0</v>
      </c>
      <c r="D104">
        <v>0</v>
      </c>
      <c r="E104">
        <v>2739320</v>
      </c>
      <c r="F104">
        <v>1</v>
      </c>
      <c r="G104">
        <v>2024</v>
      </c>
    </row>
    <row r="105" spans="1:7" x14ac:dyDescent="0.3">
      <c r="A105" t="s">
        <v>4855</v>
      </c>
      <c r="B105">
        <v>1595983694</v>
      </c>
      <c r="C105">
        <v>637852840</v>
      </c>
      <c r="D105">
        <v>0.4</v>
      </c>
      <c r="E105">
        <v>958130854</v>
      </c>
      <c r="F105">
        <v>0.6</v>
      </c>
      <c r="G105">
        <v>2024</v>
      </c>
    </row>
    <row r="106" spans="1:7" x14ac:dyDescent="0.3">
      <c r="A106" t="s">
        <v>4856</v>
      </c>
      <c r="B106">
        <v>1043180185</v>
      </c>
      <c r="C106">
        <v>506937007</v>
      </c>
      <c r="D106">
        <v>0.48599999999999999</v>
      </c>
      <c r="E106">
        <v>536243178</v>
      </c>
      <c r="F106">
        <v>0.51400000000000001</v>
      </c>
      <c r="G106">
        <v>2024</v>
      </c>
    </row>
    <row r="107" spans="1:7" x14ac:dyDescent="0.3">
      <c r="A107" t="s">
        <v>4857</v>
      </c>
      <c r="B107">
        <v>808537571</v>
      </c>
      <c r="C107">
        <v>332583715</v>
      </c>
      <c r="D107">
        <v>0.41099999999999998</v>
      </c>
      <c r="E107">
        <v>475953856</v>
      </c>
      <c r="F107">
        <v>0.58899999999999997</v>
      </c>
      <c r="G107">
        <v>2024</v>
      </c>
    </row>
    <row r="108" spans="1:7" x14ac:dyDescent="0.3">
      <c r="A108" t="s">
        <v>4858</v>
      </c>
      <c r="B108">
        <v>711844358</v>
      </c>
      <c r="C108">
        <v>282144358</v>
      </c>
      <c r="D108">
        <v>0.39600000000000002</v>
      </c>
      <c r="E108">
        <v>429700000</v>
      </c>
      <c r="F108">
        <v>0.60399999999999998</v>
      </c>
      <c r="G108">
        <v>2024</v>
      </c>
    </row>
    <row r="109" spans="1:7" x14ac:dyDescent="0.3">
      <c r="A109" t="s">
        <v>4859</v>
      </c>
      <c r="B109">
        <v>567650016</v>
      </c>
      <c r="C109">
        <v>196350016</v>
      </c>
      <c r="D109">
        <v>0.34599999999999997</v>
      </c>
      <c r="E109">
        <v>371300000</v>
      </c>
      <c r="F109">
        <v>0.65400000000000003</v>
      </c>
      <c r="G109">
        <v>2024</v>
      </c>
    </row>
    <row r="110" spans="1:7" x14ac:dyDescent="0.3">
      <c r="A110" t="s">
        <v>4860</v>
      </c>
      <c r="B110">
        <v>547820030</v>
      </c>
      <c r="C110">
        <v>193590620</v>
      </c>
      <c r="D110">
        <v>0.35299999999999998</v>
      </c>
      <c r="E110">
        <v>354229410</v>
      </c>
      <c r="F110">
        <v>0.64700000000000002</v>
      </c>
      <c r="G110">
        <v>2024</v>
      </c>
    </row>
    <row r="111" spans="1:7" x14ac:dyDescent="0.3">
      <c r="A111" t="s">
        <v>4861</v>
      </c>
      <c r="B111">
        <v>400124003</v>
      </c>
      <c r="C111">
        <v>193375986</v>
      </c>
      <c r="D111">
        <v>0.48299999999999998</v>
      </c>
      <c r="E111">
        <v>206748017</v>
      </c>
      <c r="F111">
        <v>0.51700000000000002</v>
      </c>
      <c r="G111">
        <v>2024</v>
      </c>
    </row>
    <row r="112" spans="1:7" x14ac:dyDescent="0.3">
      <c r="A112" t="s">
        <v>4862</v>
      </c>
      <c r="B112">
        <v>397366385</v>
      </c>
      <c r="C112">
        <v>171118400</v>
      </c>
      <c r="D112">
        <v>0.43099999999999999</v>
      </c>
      <c r="E112">
        <v>226247985</v>
      </c>
      <c r="F112">
        <v>0.56899999999999995</v>
      </c>
      <c r="G112">
        <v>2024</v>
      </c>
    </row>
    <row r="113" spans="1:7" x14ac:dyDescent="0.3">
      <c r="A113" t="s">
        <v>4863</v>
      </c>
      <c r="B113">
        <v>313866855</v>
      </c>
      <c r="C113">
        <v>225866855</v>
      </c>
      <c r="D113">
        <v>0.72</v>
      </c>
      <c r="E113">
        <v>88000000</v>
      </c>
      <c r="F113">
        <v>0.28000000000000003</v>
      </c>
      <c r="G113">
        <v>2024</v>
      </c>
    </row>
    <row r="114" spans="1:7" x14ac:dyDescent="0.3">
      <c r="A114" t="s">
        <v>4864</v>
      </c>
      <c r="B114">
        <v>260894737</v>
      </c>
      <c r="C114">
        <v>138694737</v>
      </c>
      <c r="D114">
        <v>0.53200000000000003</v>
      </c>
      <c r="E114">
        <v>122200000</v>
      </c>
      <c r="F114">
        <v>0.46800000000000003</v>
      </c>
      <c r="G114">
        <v>2024</v>
      </c>
    </row>
    <row r="115" spans="1:7" x14ac:dyDescent="0.3">
      <c r="A115" t="s">
        <v>4865</v>
      </c>
      <c r="B115">
        <v>227064902</v>
      </c>
      <c r="C115">
        <v>91859556</v>
      </c>
      <c r="D115">
        <v>0.40500000000000003</v>
      </c>
      <c r="E115">
        <v>135205346</v>
      </c>
      <c r="F115">
        <v>0.59499999999999997</v>
      </c>
      <c r="G115">
        <v>2024</v>
      </c>
    </row>
    <row r="116" spans="1:7" x14ac:dyDescent="0.3">
      <c r="A116" t="s">
        <v>4866</v>
      </c>
      <c r="B116">
        <v>201856657</v>
      </c>
      <c r="C116">
        <v>113376590</v>
      </c>
      <c r="D116">
        <v>0.56200000000000006</v>
      </c>
      <c r="E116">
        <v>88480067</v>
      </c>
      <c r="F116">
        <v>0.438</v>
      </c>
      <c r="G116">
        <v>2024</v>
      </c>
    </row>
    <row r="117" spans="1:7" x14ac:dyDescent="0.3">
      <c r="A117" t="s">
        <v>4867</v>
      </c>
      <c r="B117">
        <v>190146808</v>
      </c>
      <c r="C117">
        <v>111149917</v>
      </c>
      <c r="D117">
        <v>0.58499999999999996</v>
      </c>
      <c r="E117">
        <v>78996891</v>
      </c>
      <c r="F117">
        <v>0.41499999999999998</v>
      </c>
      <c r="G117">
        <v>2024</v>
      </c>
    </row>
    <row r="118" spans="1:7" x14ac:dyDescent="0.3">
      <c r="A118" t="s">
        <v>4868</v>
      </c>
      <c r="B118">
        <v>180746602</v>
      </c>
      <c r="C118">
        <v>96893170</v>
      </c>
      <c r="D118">
        <v>0.53600000000000003</v>
      </c>
      <c r="E118">
        <v>83853432</v>
      </c>
      <c r="F118">
        <v>0.46400000000000002</v>
      </c>
      <c r="G118">
        <v>2024</v>
      </c>
    </row>
    <row r="119" spans="1:7" x14ac:dyDescent="0.3">
      <c r="A119" t="s">
        <v>4869</v>
      </c>
      <c r="B119">
        <v>178372311</v>
      </c>
      <c r="C119">
        <v>92900355</v>
      </c>
      <c r="D119">
        <v>0.52100000000000002</v>
      </c>
      <c r="E119">
        <v>85471956</v>
      </c>
      <c r="F119">
        <v>0.47899999999999998</v>
      </c>
      <c r="G119">
        <v>2024</v>
      </c>
    </row>
    <row r="120" spans="1:7" x14ac:dyDescent="0.3">
      <c r="A120" t="s">
        <v>4870</v>
      </c>
      <c r="B120">
        <v>172775791</v>
      </c>
      <c r="C120">
        <v>67475791</v>
      </c>
      <c r="D120">
        <v>0.39100000000000001</v>
      </c>
      <c r="E120">
        <v>105300000</v>
      </c>
      <c r="F120">
        <v>0.60899999999999999</v>
      </c>
      <c r="G120">
        <v>2024</v>
      </c>
    </row>
    <row r="121" spans="1:7" x14ac:dyDescent="0.3">
      <c r="A121" t="s">
        <v>4871</v>
      </c>
      <c r="B121">
        <v>152720535</v>
      </c>
      <c r="C121">
        <v>66220535</v>
      </c>
      <c r="D121">
        <v>0.434</v>
      </c>
      <c r="E121">
        <v>86500000</v>
      </c>
      <c r="F121">
        <v>0.56599999999999995</v>
      </c>
      <c r="G121">
        <v>2024</v>
      </c>
    </row>
    <row r="122" spans="1:7" x14ac:dyDescent="0.3">
      <c r="A122" t="s">
        <v>4872</v>
      </c>
      <c r="B122">
        <v>122533193</v>
      </c>
      <c r="C122">
        <v>68603430</v>
      </c>
      <c r="D122">
        <v>0.56000000000000005</v>
      </c>
      <c r="E122">
        <v>53929763</v>
      </c>
      <c r="F122">
        <v>0.44</v>
      </c>
      <c r="G122">
        <v>2024</v>
      </c>
    </row>
    <row r="123" spans="1:7" x14ac:dyDescent="0.3">
      <c r="A123" t="s">
        <v>1072</v>
      </c>
      <c r="B123">
        <v>104793431</v>
      </c>
      <c r="C123">
        <v>72404248</v>
      </c>
      <c r="D123">
        <v>0.69099999999999995</v>
      </c>
      <c r="E123">
        <v>32389183</v>
      </c>
      <c r="F123">
        <v>0.309</v>
      </c>
      <c r="G123">
        <v>2024</v>
      </c>
    </row>
    <row r="124" spans="1:7" x14ac:dyDescent="0.3">
      <c r="A124" t="s">
        <v>4873</v>
      </c>
      <c r="B124">
        <v>100298817</v>
      </c>
      <c r="C124">
        <v>43817106</v>
      </c>
      <c r="D124">
        <v>0.437</v>
      </c>
      <c r="E124">
        <v>56481711</v>
      </c>
      <c r="F124">
        <v>0.56299999999999994</v>
      </c>
      <c r="G124">
        <v>2024</v>
      </c>
    </row>
    <row r="125" spans="1:7" x14ac:dyDescent="0.3">
      <c r="A125" t="s">
        <v>4874</v>
      </c>
      <c r="B125">
        <v>97986040</v>
      </c>
      <c r="C125">
        <v>2310900</v>
      </c>
      <c r="D125">
        <v>2.4E-2</v>
      </c>
      <c r="E125">
        <v>95675140</v>
      </c>
      <c r="F125">
        <v>0.97599999999999998</v>
      </c>
      <c r="G125">
        <v>2024</v>
      </c>
    </row>
    <row r="126" spans="1:7" x14ac:dyDescent="0.3">
      <c r="A126" t="s">
        <v>4875</v>
      </c>
      <c r="B126">
        <v>96221031</v>
      </c>
      <c r="C126">
        <v>45207275</v>
      </c>
      <c r="D126">
        <v>0.47</v>
      </c>
      <c r="E126">
        <v>51013756</v>
      </c>
      <c r="F126">
        <v>0.53</v>
      </c>
      <c r="G126">
        <v>2024</v>
      </c>
    </row>
    <row r="127" spans="1:7" x14ac:dyDescent="0.3">
      <c r="A127" t="s">
        <v>4876</v>
      </c>
      <c r="B127">
        <v>94250549</v>
      </c>
      <c r="C127">
        <v>71791631</v>
      </c>
      <c r="D127">
        <v>0.76200000000000001</v>
      </c>
      <c r="E127">
        <v>22458918</v>
      </c>
      <c r="F127">
        <v>0.23799999999999999</v>
      </c>
      <c r="G127">
        <v>2024</v>
      </c>
    </row>
    <row r="128" spans="1:7" x14ac:dyDescent="0.3">
      <c r="A128" t="s">
        <v>4877</v>
      </c>
      <c r="B128">
        <v>94219408</v>
      </c>
      <c r="C128">
        <v>50119408</v>
      </c>
      <c r="D128">
        <v>0.53200000000000003</v>
      </c>
      <c r="E128">
        <v>44100000</v>
      </c>
      <c r="F128">
        <v>0.46800000000000003</v>
      </c>
      <c r="G128">
        <v>2024</v>
      </c>
    </row>
    <row r="129" spans="1:7" x14ac:dyDescent="0.3">
      <c r="A129" t="s">
        <v>4878</v>
      </c>
      <c r="B129">
        <v>93384596</v>
      </c>
      <c r="C129">
        <v>63432082</v>
      </c>
      <c r="D129">
        <v>0.67900000000000005</v>
      </c>
      <c r="E129">
        <v>29952514</v>
      </c>
      <c r="F129">
        <v>0.32100000000000001</v>
      </c>
      <c r="G129">
        <v>2024</v>
      </c>
    </row>
    <row r="130" spans="1:7" x14ac:dyDescent="0.3">
      <c r="A130" t="s">
        <v>4879</v>
      </c>
      <c r="B130">
        <v>93220807</v>
      </c>
      <c r="C130">
        <v>7071622</v>
      </c>
      <c r="D130">
        <v>7.5999999999999998E-2</v>
      </c>
      <c r="E130">
        <v>86149185</v>
      </c>
      <c r="F130">
        <v>0.92400000000000004</v>
      </c>
      <c r="G130">
        <v>2024</v>
      </c>
    </row>
    <row r="131" spans="1:7" x14ac:dyDescent="0.3">
      <c r="A131" t="s">
        <v>4880</v>
      </c>
      <c r="B131">
        <v>83539202</v>
      </c>
      <c r="C131">
        <v>1154475</v>
      </c>
      <c r="D131">
        <v>1.4E-2</v>
      </c>
      <c r="E131">
        <v>82384727</v>
      </c>
      <c r="F131">
        <v>0.98599999999999999</v>
      </c>
      <c r="G131">
        <v>2024</v>
      </c>
    </row>
    <row r="132" spans="1:7" x14ac:dyDescent="0.3">
      <c r="A132" t="s">
        <v>4881</v>
      </c>
      <c r="B132">
        <v>54744768</v>
      </c>
      <c r="C132">
        <v>32494740</v>
      </c>
      <c r="D132">
        <v>0.59399999999999997</v>
      </c>
      <c r="E132">
        <v>22250028</v>
      </c>
      <c r="F132">
        <v>0.40600000000000003</v>
      </c>
      <c r="G132">
        <v>2024</v>
      </c>
    </row>
    <row r="133" spans="1:7" x14ac:dyDescent="0.3">
      <c r="A133" t="s">
        <v>4882</v>
      </c>
      <c r="B133">
        <v>53845880</v>
      </c>
      <c r="C133">
        <v>20092802</v>
      </c>
      <c r="D133">
        <v>0.373</v>
      </c>
      <c r="E133">
        <v>33753078</v>
      </c>
      <c r="F133">
        <v>0.627</v>
      </c>
      <c r="G133">
        <v>2024</v>
      </c>
    </row>
    <row r="134" spans="1:7" x14ac:dyDescent="0.3">
      <c r="A134" t="s">
        <v>4883</v>
      </c>
      <c r="B134">
        <v>50856606</v>
      </c>
      <c r="C134">
        <v>6157705</v>
      </c>
      <c r="D134">
        <v>0.121</v>
      </c>
      <c r="E134">
        <v>44698901</v>
      </c>
      <c r="F134">
        <v>0.879</v>
      </c>
      <c r="G134">
        <v>2024</v>
      </c>
    </row>
    <row r="135" spans="1:7" x14ac:dyDescent="0.3">
      <c r="A135" t="s">
        <v>4884</v>
      </c>
      <c r="B135">
        <v>49127750</v>
      </c>
      <c r="C135">
        <v>18771004</v>
      </c>
      <c r="D135">
        <v>0.38200000000000001</v>
      </c>
      <c r="E135">
        <v>30356746</v>
      </c>
      <c r="F135">
        <v>0.61799999999999999</v>
      </c>
      <c r="G135">
        <v>2024</v>
      </c>
    </row>
    <row r="136" spans="1:7" x14ac:dyDescent="0.3">
      <c r="A136" t="s">
        <v>4885</v>
      </c>
      <c r="B136">
        <v>47758326</v>
      </c>
      <c r="C136">
        <v>35202562</v>
      </c>
      <c r="D136">
        <v>0.73699999999999999</v>
      </c>
      <c r="E136">
        <v>12555764</v>
      </c>
      <c r="F136">
        <v>0.26300000000000001</v>
      </c>
      <c r="G136">
        <v>2024</v>
      </c>
    </row>
    <row r="137" spans="1:7" x14ac:dyDescent="0.3">
      <c r="A137" t="s">
        <v>4886</v>
      </c>
      <c r="B137">
        <v>47179448</v>
      </c>
      <c r="C137">
        <v>30479448</v>
      </c>
      <c r="D137">
        <v>0.64600000000000002</v>
      </c>
      <c r="E137">
        <v>16700000</v>
      </c>
      <c r="F137">
        <v>0.35399999999999998</v>
      </c>
      <c r="G137">
        <v>2024</v>
      </c>
    </row>
    <row r="138" spans="1:7" x14ac:dyDescent="0.3">
      <c r="A138" t="s">
        <v>4887</v>
      </c>
      <c r="B138">
        <v>44354825</v>
      </c>
      <c r="C138">
        <v>17657658</v>
      </c>
      <c r="D138">
        <v>0.39800000000000002</v>
      </c>
      <c r="E138">
        <v>26697167</v>
      </c>
      <c r="F138">
        <v>0.60199999999999998</v>
      </c>
      <c r="G138">
        <v>2024</v>
      </c>
    </row>
    <row r="139" spans="1:7" x14ac:dyDescent="0.3">
      <c r="A139" t="s">
        <v>4888</v>
      </c>
      <c r="B139">
        <v>43600455</v>
      </c>
      <c r="C139">
        <v>28009161</v>
      </c>
      <c r="D139">
        <v>0.64200000000000002</v>
      </c>
      <c r="E139">
        <v>15591294</v>
      </c>
      <c r="F139">
        <v>0.35799999999999998</v>
      </c>
      <c r="G139">
        <v>2024</v>
      </c>
    </row>
    <row r="140" spans="1:7" x14ac:dyDescent="0.3">
      <c r="A140" t="s">
        <v>4889</v>
      </c>
      <c r="B140">
        <v>42411043</v>
      </c>
      <c r="C140">
        <v>25867515</v>
      </c>
      <c r="D140">
        <v>0.61</v>
      </c>
      <c r="E140">
        <v>16543528</v>
      </c>
      <c r="F140">
        <v>0.39</v>
      </c>
      <c r="G140">
        <v>2024</v>
      </c>
    </row>
    <row r="141" spans="1:7" x14ac:dyDescent="0.3">
      <c r="A141" t="s">
        <v>4890</v>
      </c>
      <c r="B141">
        <v>40835924</v>
      </c>
      <c r="C141">
        <v>25049006</v>
      </c>
      <c r="D141">
        <v>0.61299999999999999</v>
      </c>
      <c r="E141">
        <v>15786918</v>
      </c>
      <c r="F141">
        <v>0.38700000000000001</v>
      </c>
      <c r="G141">
        <v>2024</v>
      </c>
    </row>
    <row r="142" spans="1:7" x14ac:dyDescent="0.3">
      <c r="A142" t="s">
        <v>4891</v>
      </c>
      <c r="B142">
        <v>40540700</v>
      </c>
      <c r="C142">
        <v>20317630</v>
      </c>
      <c r="D142">
        <v>0.501</v>
      </c>
      <c r="E142">
        <v>20223070</v>
      </c>
      <c r="F142">
        <v>0.499</v>
      </c>
      <c r="G142">
        <v>2024</v>
      </c>
    </row>
    <row r="143" spans="1:7" x14ac:dyDescent="0.3">
      <c r="A143" t="s">
        <v>4892</v>
      </c>
      <c r="B143">
        <v>35625207</v>
      </c>
      <c r="C143">
        <v>21714630</v>
      </c>
      <c r="D143">
        <v>0.61</v>
      </c>
      <c r="E143">
        <v>13910577</v>
      </c>
      <c r="F143">
        <v>0.39</v>
      </c>
      <c r="G143">
        <v>2024</v>
      </c>
    </row>
    <row r="144" spans="1:7" x14ac:dyDescent="0.3">
      <c r="A144" t="s">
        <v>4893</v>
      </c>
      <c r="B144">
        <v>35004952</v>
      </c>
      <c r="C144">
        <v>25116955</v>
      </c>
      <c r="D144">
        <v>0.71799999999999997</v>
      </c>
      <c r="E144">
        <v>9887997</v>
      </c>
      <c r="F144">
        <v>0.28199999999999997</v>
      </c>
      <c r="G144">
        <v>2024</v>
      </c>
    </row>
    <row r="145" spans="1:7" x14ac:dyDescent="0.3">
      <c r="A145" t="s">
        <v>4894</v>
      </c>
      <c r="B145">
        <v>34258604</v>
      </c>
      <c r="C145">
        <v>29035702</v>
      </c>
      <c r="D145">
        <v>0.84799999999999998</v>
      </c>
      <c r="E145">
        <v>5222902</v>
      </c>
      <c r="F145">
        <v>0.152</v>
      </c>
      <c r="G145">
        <v>2024</v>
      </c>
    </row>
    <row r="146" spans="1:7" x14ac:dyDescent="0.3">
      <c r="A146" t="s">
        <v>4895</v>
      </c>
      <c r="B146">
        <v>32971404</v>
      </c>
      <c r="C146">
        <v>19071404</v>
      </c>
      <c r="D146">
        <v>0.57799999999999996</v>
      </c>
      <c r="E146">
        <v>13900000</v>
      </c>
      <c r="F146">
        <v>0.42199999999999999</v>
      </c>
      <c r="G146">
        <v>2024</v>
      </c>
    </row>
    <row r="147" spans="1:7" x14ac:dyDescent="0.3">
      <c r="A147" t="s">
        <v>4896</v>
      </c>
      <c r="B147">
        <v>28414678</v>
      </c>
      <c r="C147">
        <v>15671307</v>
      </c>
      <c r="D147">
        <v>0.55200000000000005</v>
      </c>
      <c r="E147">
        <v>12743371</v>
      </c>
      <c r="F147">
        <v>0.44800000000000001</v>
      </c>
      <c r="G147">
        <v>2024</v>
      </c>
    </row>
    <row r="148" spans="1:7" x14ac:dyDescent="0.3">
      <c r="A148" t="s">
        <v>4897</v>
      </c>
      <c r="B148">
        <v>27403786</v>
      </c>
      <c r="C148">
        <v>20535053</v>
      </c>
      <c r="D148">
        <v>0.749</v>
      </c>
      <c r="E148">
        <v>6868733</v>
      </c>
      <c r="F148">
        <v>0.251</v>
      </c>
      <c r="G148">
        <v>2024</v>
      </c>
    </row>
    <row r="149" spans="1:7" x14ac:dyDescent="0.3">
      <c r="A149" t="s">
        <v>4898</v>
      </c>
      <c r="B149">
        <v>27024623</v>
      </c>
      <c r="C149">
        <v>5008179</v>
      </c>
      <c r="D149">
        <v>0.185</v>
      </c>
      <c r="E149">
        <v>22016444</v>
      </c>
      <c r="F149">
        <v>0.81499999999999995</v>
      </c>
      <c r="G149">
        <v>2024</v>
      </c>
    </row>
    <row r="150" spans="1:7" x14ac:dyDescent="0.3">
      <c r="A150" t="s">
        <v>4899</v>
      </c>
      <c r="B150">
        <v>25341218</v>
      </c>
      <c r="C150">
        <v>18289575</v>
      </c>
      <c r="D150">
        <v>0.72199999999999998</v>
      </c>
      <c r="E150">
        <v>7051643</v>
      </c>
      <c r="F150">
        <v>0.27800000000000002</v>
      </c>
      <c r="G150">
        <v>2024</v>
      </c>
    </row>
    <row r="151" spans="1:7" x14ac:dyDescent="0.3">
      <c r="A151" t="s">
        <v>4900</v>
      </c>
      <c r="B151">
        <v>21195064</v>
      </c>
      <c r="C151">
        <v>20335239</v>
      </c>
      <c r="D151">
        <v>0.95899999999999996</v>
      </c>
      <c r="E151">
        <v>859825</v>
      </c>
      <c r="F151">
        <v>4.1000000000000002E-2</v>
      </c>
      <c r="G151">
        <v>2024</v>
      </c>
    </row>
    <row r="152" spans="1:7" x14ac:dyDescent="0.3">
      <c r="A152" t="s">
        <v>4901</v>
      </c>
      <c r="B152">
        <v>20879276</v>
      </c>
      <c r="C152">
        <v>15082039</v>
      </c>
      <c r="D152">
        <v>0.72199999999999998</v>
      </c>
      <c r="E152">
        <v>5797237</v>
      </c>
      <c r="F152">
        <v>0.27800000000000002</v>
      </c>
      <c r="G152">
        <v>2024</v>
      </c>
    </row>
    <row r="153" spans="1:7" x14ac:dyDescent="0.3">
      <c r="A153" t="s">
        <v>4902</v>
      </c>
      <c r="B153">
        <v>20566982</v>
      </c>
      <c r="C153">
        <v>19174421</v>
      </c>
      <c r="D153">
        <v>0.93200000000000005</v>
      </c>
      <c r="E153">
        <v>1392561</v>
      </c>
      <c r="F153">
        <v>6.8000000000000005E-2</v>
      </c>
      <c r="G153">
        <v>2024</v>
      </c>
    </row>
    <row r="154" spans="1:7" x14ac:dyDescent="0.3">
      <c r="A154" t="s">
        <v>4903</v>
      </c>
      <c r="B154">
        <v>20457011</v>
      </c>
      <c r="C154">
        <v>19512134</v>
      </c>
      <c r="D154">
        <v>0.95399999999999996</v>
      </c>
      <c r="E154">
        <v>944877</v>
      </c>
      <c r="F154">
        <v>4.5999999999999999E-2</v>
      </c>
      <c r="G154">
        <v>2024</v>
      </c>
    </row>
    <row r="155" spans="1:7" x14ac:dyDescent="0.3">
      <c r="A155" t="s">
        <v>4904</v>
      </c>
      <c r="B155">
        <v>19429994</v>
      </c>
      <c r="C155">
        <v>13029994</v>
      </c>
      <c r="D155">
        <v>0.67100000000000004</v>
      </c>
      <c r="E155">
        <v>6400000</v>
      </c>
      <c r="F155">
        <v>0.32900000000000001</v>
      </c>
      <c r="G155">
        <v>2024</v>
      </c>
    </row>
    <row r="156" spans="1:7" x14ac:dyDescent="0.3">
      <c r="A156" t="s">
        <v>4905</v>
      </c>
      <c r="B156">
        <v>19072061</v>
      </c>
      <c r="C156">
        <v>13985241</v>
      </c>
      <c r="D156">
        <v>0.73299999999999998</v>
      </c>
      <c r="E156">
        <v>5086820</v>
      </c>
      <c r="F156">
        <v>0.26700000000000002</v>
      </c>
      <c r="G156">
        <v>2024</v>
      </c>
    </row>
    <row r="157" spans="1:7" x14ac:dyDescent="0.3">
      <c r="A157" t="s">
        <v>4906</v>
      </c>
      <c r="B157">
        <v>17868057</v>
      </c>
      <c r="C157">
        <v>251793</v>
      </c>
      <c r="D157">
        <v>1.4E-2</v>
      </c>
      <c r="E157">
        <v>17616264</v>
      </c>
      <c r="F157">
        <v>0.98599999999999999</v>
      </c>
      <c r="G157">
        <v>2024</v>
      </c>
    </row>
    <row r="158" spans="1:7" x14ac:dyDescent="0.3">
      <c r="A158" t="s">
        <v>4907</v>
      </c>
      <c r="B158">
        <v>16506349</v>
      </c>
      <c r="C158">
        <v>144871</v>
      </c>
      <c r="D158">
        <v>8.9999999999999993E-3</v>
      </c>
      <c r="E158">
        <v>16361478</v>
      </c>
      <c r="F158">
        <v>0.99099999999999999</v>
      </c>
      <c r="G158">
        <v>2024</v>
      </c>
    </row>
    <row r="159" spans="1:7" x14ac:dyDescent="0.3">
      <c r="A159" t="s">
        <v>4908</v>
      </c>
      <c r="B159">
        <v>14959526</v>
      </c>
      <c r="C159">
        <v>10239545</v>
      </c>
      <c r="D159">
        <v>0.68400000000000005</v>
      </c>
      <c r="E159">
        <v>4719981</v>
      </c>
      <c r="F159">
        <v>0.316</v>
      </c>
      <c r="G159">
        <v>2024</v>
      </c>
    </row>
    <row r="160" spans="1:7" x14ac:dyDescent="0.3">
      <c r="A160" t="s">
        <v>4909</v>
      </c>
      <c r="B160">
        <v>14873918</v>
      </c>
      <c r="C160">
        <v>14409169</v>
      </c>
      <c r="D160">
        <v>0.96899999999999997</v>
      </c>
      <c r="E160">
        <v>464749</v>
      </c>
      <c r="F160">
        <v>3.1E-2</v>
      </c>
      <c r="G160">
        <v>2024</v>
      </c>
    </row>
    <row r="161" spans="1:7" x14ac:dyDescent="0.3">
      <c r="A161" t="s">
        <v>4910</v>
      </c>
      <c r="B161">
        <v>14847115</v>
      </c>
      <c r="C161">
        <v>10001000</v>
      </c>
      <c r="D161">
        <v>0.67400000000000004</v>
      </c>
      <c r="E161">
        <v>4846115</v>
      </c>
      <c r="F161">
        <v>0.32600000000000001</v>
      </c>
      <c r="G161">
        <v>2024</v>
      </c>
    </row>
    <row r="162" spans="1:7" x14ac:dyDescent="0.3">
      <c r="A162" t="s">
        <v>4911</v>
      </c>
      <c r="B162">
        <v>14076578</v>
      </c>
      <c r="C162">
        <v>242069</v>
      </c>
      <c r="D162">
        <v>1.7000000000000001E-2</v>
      </c>
      <c r="E162">
        <v>13834509</v>
      </c>
      <c r="F162">
        <v>0.98299999999999998</v>
      </c>
      <c r="G162">
        <v>2024</v>
      </c>
    </row>
    <row r="163" spans="1:7" x14ac:dyDescent="0.3">
      <c r="A163" t="s">
        <v>4912</v>
      </c>
      <c r="B163">
        <v>13507340</v>
      </c>
      <c r="C163">
        <v>5038931</v>
      </c>
      <c r="D163">
        <v>0.373</v>
      </c>
      <c r="E163">
        <v>8468409</v>
      </c>
      <c r="F163">
        <v>0.627</v>
      </c>
      <c r="G163">
        <v>2024</v>
      </c>
    </row>
    <row r="164" spans="1:7" x14ac:dyDescent="0.3">
      <c r="A164" t="s">
        <v>4913</v>
      </c>
      <c r="B164">
        <v>13381837</v>
      </c>
      <c r="C164">
        <v>1855384</v>
      </c>
      <c r="D164">
        <v>0.13900000000000001</v>
      </c>
      <c r="E164">
        <v>11526453</v>
      </c>
      <c r="F164">
        <v>0.86099999999999999</v>
      </c>
      <c r="G164">
        <v>2024</v>
      </c>
    </row>
    <row r="165" spans="1:7" x14ac:dyDescent="0.3">
      <c r="A165" t="s">
        <v>4914</v>
      </c>
      <c r="B165">
        <v>13222021</v>
      </c>
      <c r="C165">
        <v>1088790</v>
      </c>
      <c r="D165">
        <v>8.2000000000000003E-2</v>
      </c>
      <c r="E165">
        <v>12133231</v>
      </c>
      <c r="F165">
        <v>0.91800000000000004</v>
      </c>
      <c r="G165">
        <v>2024</v>
      </c>
    </row>
    <row r="166" spans="1:7" x14ac:dyDescent="0.3">
      <c r="A166" t="s">
        <v>4915</v>
      </c>
      <c r="B166">
        <v>12604176</v>
      </c>
      <c r="C166">
        <v>8335797</v>
      </c>
      <c r="D166">
        <v>0.66100000000000003</v>
      </c>
      <c r="E166">
        <v>4268379</v>
      </c>
      <c r="F166">
        <v>0.33900000000000002</v>
      </c>
      <c r="G166">
        <v>2024</v>
      </c>
    </row>
    <row r="167" spans="1:7" x14ac:dyDescent="0.3">
      <c r="A167" t="s">
        <v>4916</v>
      </c>
      <c r="B167">
        <v>11607239</v>
      </c>
      <c r="C167">
        <v>11607239</v>
      </c>
      <c r="D167">
        <v>1</v>
      </c>
      <c r="E167">
        <v>0</v>
      </c>
      <c r="F167">
        <v>0</v>
      </c>
      <c r="G167">
        <v>2024</v>
      </c>
    </row>
    <row r="168" spans="1:7" x14ac:dyDescent="0.3">
      <c r="A168" t="s">
        <v>4917</v>
      </c>
      <c r="B168">
        <v>10693858</v>
      </c>
      <c r="C168">
        <v>60720</v>
      </c>
      <c r="D168">
        <v>6.0000000000000001E-3</v>
      </c>
      <c r="E168">
        <v>10633138</v>
      </c>
      <c r="F168">
        <v>0.99399999999999999</v>
      </c>
      <c r="G168">
        <v>2024</v>
      </c>
    </row>
    <row r="169" spans="1:7" x14ac:dyDescent="0.3">
      <c r="A169" t="s">
        <v>4918</v>
      </c>
      <c r="B169">
        <v>9927714</v>
      </c>
      <c r="C169">
        <v>9774285</v>
      </c>
      <c r="D169">
        <v>0.98499999999999999</v>
      </c>
      <c r="E169">
        <v>153429</v>
      </c>
      <c r="F169">
        <v>1.4999999999999999E-2</v>
      </c>
      <c r="G169">
        <v>2024</v>
      </c>
    </row>
    <row r="170" spans="1:7" x14ac:dyDescent="0.3">
      <c r="A170" t="s">
        <v>4919</v>
      </c>
      <c r="B170">
        <v>9483691</v>
      </c>
      <c r="C170">
        <v>4530418</v>
      </c>
      <c r="D170">
        <v>0.47799999999999998</v>
      </c>
      <c r="E170">
        <v>4953273</v>
      </c>
      <c r="F170">
        <v>0.52200000000000002</v>
      </c>
      <c r="G170">
        <v>2024</v>
      </c>
    </row>
    <row r="171" spans="1:7" x14ac:dyDescent="0.3">
      <c r="A171" t="s">
        <v>4920</v>
      </c>
      <c r="B171">
        <v>9482744</v>
      </c>
      <c r="C171">
        <v>9482744</v>
      </c>
      <c r="D171">
        <v>1</v>
      </c>
      <c r="E171">
        <v>0</v>
      </c>
      <c r="F171">
        <v>0</v>
      </c>
      <c r="G171">
        <v>2024</v>
      </c>
    </row>
    <row r="172" spans="1:7" x14ac:dyDescent="0.3">
      <c r="A172" t="s">
        <v>4921</v>
      </c>
      <c r="B172">
        <v>9438984</v>
      </c>
      <c r="C172">
        <v>8707914</v>
      </c>
      <c r="D172">
        <v>0.92300000000000004</v>
      </c>
      <c r="E172">
        <v>731070</v>
      </c>
      <c r="F172">
        <v>7.6999999999999999E-2</v>
      </c>
      <c r="G172">
        <v>2024</v>
      </c>
    </row>
    <row r="173" spans="1:7" x14ac:dyDescent="0.3">
      <c r="A173" t="s">
        <v>4922</v>
      </c>
      <c r="B173">
        <v>7931124</v>
      </c>
      <c r="C173">
        <v>5028215</v>
      </c>
      <c r="D173">
        <v>0.63400000000000001</v>
      </c>
      <c r="E173">
        <v>2902909</v>
      </c>
      <c r="F173">
        <v>0.36599999999999999</v>
      </c>
      <c r="G173">
        <v>2024</v>
      </c>
    </row>
    <row r="174" spans="1:7" x14ac:dyDescent="0.3">
      <c r="A174" t="s">
        <v>4923</v>
      </c>
      <c r="B174">
        <v>7768191</v>
      </c>
      <c r="C174">
        <v>7729152</v>
      </c>
      <c r="D174">
        <v>0.995</v>
      </c>
      <c r="E174">
        <v>39039</v>
      </c>
      <c r="F174">
        <v>5.0000000000000001E-3</v>
      </c>
      <c r="G174">
        <v>2024</v>
      </c>
    </row>
    <row r="175" spans="1:7" x14ac:dyDescent="0.3">
      <c r="A175" t="s">
        <v>4924</v>
      </c>
      <c r="B175">
        <v>7241348</v>
      </c>
      <c r="C175">
        <v>2001584</v>
      </c>
      <c r="D175">
        <v>0.27600000000000002</v>
      </c>
      <c r="E175">
        <v>5239764</v>
      </c>
      <c r="F175">
        <v>0.72399999999999998</v>
      </c>
      <c r="G175">
        <v>2024</v>
      </c>
    </row>
    <row r="176" spans="1:7" x14ac:dyDescent="0.3">
      <c r="A176" t="s">
        <v>4925</v>
      </c>
      <c r="B176">
        <v>7205755</v>
      </c>
      <c r="C176">
        <v>7205755</v>
      </c>
      <c r="D176">
        <v>1</v>
      </c>
      <c r="E176">
        <v>0</v>
      </c>
      <c r="F176">
        <v>0</v>
      </c>
      <c r="G176">
        <v>2024</v>
      </c>
    </row>
    <row r="177" spans="1:7" x14ac:dyDescent="0.3">
      <c r="A177" t="s">
        <v>4926</v>
      </c>
      <c r="B177">
        <v>6938728</v>
      </c>
      <c r="C177">
        <v>4620045</v>
      </c>
      <c r="D177">
        <v>0.66600000000000004</v>
      </c>
      <c r="E177">
        <v>2318683</v>
      </c>
      <c r="F177">
        <v>0.33400000000000002</v>
      </c>
      <c r="G177">
        <v>2024</v>
      </c>
    </row>
    <row r="178" spans="1:7" x14ac:dyDescent="0.3">
      <c r="A178" t="s">
        <v>4927</v>
      </c>
      <c r="B178">
        <v>6791851</v>
      </c>
      <c r="C178">
        <v>1951896</v>
      </c>
      <c r="D178">
        <v>0.28699999999999998</v>
      </c>
      <c r="E178">
        <v>4839955</v>
      </c>
      <c r="F178">
        <v>0.71299999999999997</v>
      </c>
      <c r="G178">
        <v>2024</v>
      </c>
    </row>
    <row r="179" spans="1:7" x14ac:dyDescent="0.3">
      <c r="A179" t="s">
        <v>4928</v>
      </c>
      <c r="B179">
        <v>6605079</v>
      </c>
      <c r="C179">
        <v>6573799</v>
      </c>
      <c r="D179">
        <v>0.995</v>
      </c>
      <c r="E179">
        <v>31280</v>
      </c>
      <c r="F179">
        <v>5.0000000000000001E-3</v>
      </c>
      <c r="G179">
        <v>2024</v>
      </c>
    </row>
    <row r="180" spans="1:7" x14ac:dyDescent="0.3">
      <c r="A180" t="s">
        <v>4929</v>
      </c>
      <c r="B180">
        <v>6205230</v>
      </c>
      <c r="C180">
        <v>6132813</v>
      </c>
      <c r="D180">
        <v>0.98799999999999999</v>
      </c>
      <c r="E180">
        <v>72417</v>
      </c>
      <c r="F180">
        <v>1.2E-2</v>
      </c>
      <c r="G180">
        <v>2024</v>
      </c>
    </row>
    <row r="181" spans="1:7" x14ac:dyDescent="0.3">
      <c r="A181" t="s">
        <v>4930</v>
      </c>
      <c r="B181">
        <v>6013515</v>
      </c>
      <c r="C181">
        <v>6013515</v>
      </c>
      <c r="D181">
        <v>1</v>
      </c>
      <c r="E181">
        <v>0</v>
      </c>
      <c r="F181">
        <v>0</v>
      </c>
      <c r="G181">
        <v>2024</v>
      </c>
    </row>
    <row r="182" spans="1:7" x14ac:dyDescent="0.3">
      <c r="A182" t="s">
        <v>587</v>
      </c>
      <c r="B182">
        <v>5937306</v>
      </c>
      <c r="C182">
        <v>5937306</v>
      </c>
      <c r="D182">
        <v>1</v>
      </c>
      <c r="E182">
        <v>0</v>
      </c>
      <c r="F182">
        <v>0</v>
      </c>
      <c r="G182">
        <v>2024</v>
      </c>
    </row>
    <row r="183" spans="1:7" x14ac:dyDescent="0.3">
      <c r="A183" t="s">
        <v>4931</v>
      </c>
      <c r="B183">
        <v>5786313</v>
      </c>
      <c r="C183">
        <v>58690</v>
      </c>
      <c r="D183">
        <v>0.01</v>
      </c>
      <c r="E183">
        <v>5727623</v>
      </c>
      <c r="F183">
        <v>0.99</v>
      </c>
      <c r="G183">
        <v>2024</v>
      </c>
    </row>
    <row r="184" spans="1:7" x14ac:dyDescent="0.3">
      <c r="A184" t="s">
        <v>4932</v>
      </c>
      <c r="B184">
        <v>5501438</v>
      </c>
      <c r="C184">
        <v>805091</v>
      </c>
      <c r="D184">
        <v>0.14599999999999999</v>
      </c>
      <c r="E184">
        <v>4696347</v>
      </c>
      <c r="F184">
        <v>0.85399999999999998</v>
      </c>
      <c r="G184">
        <v>2024</v>
      </c>
    </row>
    <row r="185" spans="1:7" x14ac:dyDescent="0.3">
      <c r="A185" t="s">
        <v>4933</v>
      </c>
      <c r="B185">
        <v>5208941</v>
      </c>
      <c r="C185">
        <v>5017817</v>
      </c>
      <c r="D185">
        <v>0.96299999999999997</v>
      </c>
      <c r="E185">
        <v>191124</v>
      </c>
      <c r="F185">
        <v>3.6999999999999998E-2</v>
      </c>
      <c r="G185">
        <v>2024</v>
      </c>
    </row>
    <row r="186" spans="1:7" x14ac:dyDescent="0.3">
      <c r="A186" t="s">
        <v>4934</v>
      </c>
      <c r="B186">
        <v>5138042</v>
      </c>
      <c r="C186">
        <v>625000</v>
      </c>
      <c r="D186">
        <v>0.122</v>
      </c>
      <c r="E186">
        <v>4513042</v>
      </c>
      <c r="F186">
        <v>0.878</v>
      </c>
      <c r="G186">
        <v>2024</v>
      </c>
    </row>
    <row r="187" spans="1:7" x14ac:dyDescent="0.3">
      <c r="A187" t="s">
        <v>4935</v>
      </c>
      <c r="B187">
        <v>4772954</v>
      </c>
      <c r="C187">
        <v>2647702</v>
      </c>
      <c r="D187">
        <v>0.55500000000000005</v>
      </c>
      <c r="E187">
        <v>2125252</v>
      </c>
      <c r="F187">
        <v>0.44500000000000001</v>
      </c>
      <c r="G187">
        <v>2024</v>
      </c>
    </row>
    <row r="188" spans="1:7" x14ac:dyDescent="0.3">
      <c r="A188" t="s">
        <v>4936</v>
      </c>
      <c r="B188">
        <v>4546186</v>
      </c>
      <c r="C188">
        <v>4229999</v>
      </c>
      <c r="D188">
        <v>0.93</v>
      </c>
      <c r="E188">
        <v>316187</v>
      </c>
      <c r="F188">
        <v>7.0000000000000007E-2</v>
      </c>
      <c r="G188">
        <v>2024</v>
      </c>
    </row>
    <row r="189" spans="1:7" x14ac:dyDescent="0.3">
      <c r="A189" t="s">
        <v>4937</v>
      </c>
      <c r="B189">
        <v>4465228</v>
      </c>
      <c r="C189">
        <v>148582</v>
      </c>
      <c r="D189">
        <v>3.3000000000000002E-2</v>
      </c>
      <c r="E189">
        <v>4316646</v>
      </c>
      <c r="F189">
        <v>0.96699999999999997</v>
      </c>
      <c r="G189">
        <v>2024</v>
      </c>
    </row>
    <row r="190" spans="1:7" x14ac:dyDescent="0.3">
      <c r="A190" t="s">
        <v>4938</v>
      </c>
      <c r="B190">
        <v>4015089</v>
      </c>
      <c r="C190">
        <v>1500000</v>
      </c>
      <c r="D190">
        <v>0.374</v>
      </c>
      <c r="E190">
        <v>2515089</v>
      </c>
      <c r="F190">
        <v>0.626</v>
      </c>
      <c r="G190">
        <v>2024</v>
      </c>
    </row>
    <row r="191" spans="1:7" x14ac:dyDescent="0.3">
      <c r="A191" t="s">
        <v>4939</v>
      </c>
      <c r="B191">
        <v>3946664</v>
      </c>
      <c r="C191">
        <v>3882280</v>
      </c>
      <c r="D191">
        <v>0.98399999999999999</v>
      </c>
      <c r="E191">
        <v>64384</v>
      </c>
      <c r="F191">
        <v>1.6E-2</v>
      </c>
      <c r="G191">
        <v>2024</v>
      </c>
    </row>
    <row r="192" spans="1:7" x14ac:dyDescent="0.3">
      <c r="A192" t="s">
        <v>4940</v>
      </c>
      <c r="B192">
        <v>3867121</v>
      </c>
      <c r="C192">
        <v>3800038</v>
      </c>
      <c r="D192">
        <v>0.98299999999999998</v>
      </c>
      <c r="E192">
        <v>67083</v>
      </c>
      <c r="F192">
        <v>1.7000000000000001E-2</v>
      </c>
      <c r="G192">
        <v>2024</v>
      </c>
    </row>
    <row r="193" spans="1:7" x14ac:dyDescent="0.3">
      <c r="A193" t="s">
        <v>4941</v>
      </c>
      <c r="B193">
        <v>3800771</v>
      </c>
      <c r="C193">
        <v>1000000</v>
      </c>
      <c r="D193">
        <v>0.26300000000000001</v>
      </c>
      <c r="E193">
        <v>2800771</v>
      </c>
      <c r="F193">
        <v>0.73699999999999999</v>
      </c>
      <c r="G193">
        <v>2024</v>
      </c>
    </row>
    <row r="194" spans="1:7" x14ac:dyDescent="0.3">
      <c r="A194" t="s">
        <v>4942</v>
      </c>
      <c r="B194">
        <v>3701206</v>
      </c>
      <c r="C194">
        <v>1515000</v>
      </c>
      <c r="D194">
        <v>0.40899999999999997</v>
      </c>
      <c r="E194">
        <v>2186206</v>
      </c>
      <c r="F194">
        <v>0.59099999999999997</v>
      </c>
      <c r="G194">
        <v>2024</v>
      </c>
    </row>
    <row r="195" spans="1:7" x14ac:dyDescent="0.3">
      <c r="A195" t="s">
        <v>4943</v>
      </c>
      <c r="B195">
        <v>3625005</v>
      </c>
      <c r="C195">
        <v>2631460</v>
      </c>
      <c r="D195">
        <v>0.72599999999999998</v>
      </c>
      <c r="E195">
        <v>993545</v>
      </c>
      <c r="F195">
        <v>0.27400000000000002</v>
      </c>
      <c r="G195">
        <v>2024</v>
      </c>
    </row>
    <row r="196" spans="1:7" x14ac:dyDescent="0.3">
      <c r="A196" t="s">
        <v>4944</v>
      </c>
      <c r="B196">
        <v>3427910</v>
      </c>
      <c r="C196">
        <v>3427910</v>
      </c>
      <c r="D196">
        <v>1</v>
      </c>
      <c r="E196">
        <v>0</v>
      </c>
      <c r="F196">
        <v>0</v>
      </c>
      <c r="G196">
        <v>2024</v>
      </c>
    </row>
    <row r="197" spans="1:7" x14ac:dyDescent="0.3">
      <c r="A197" t="s">
        <v>4945</v>
      </c>
      <c r="B197">
        <v>3392950</v>
      </c>
      <c r="C197">
        <v>3256658</v>
      </c>
      <c r="D197">
        <v>0.96</v>
      </c>
      <c r="E197">
        <v>135895</v>
      </c>
      <c r="F197">
        <v>0.04</v>
      </c>
      <c r="G197">
        <v>2024</v>
      </c>
    </row>
    <row r="198" spans="1:7" x14ac:dyDescent="0.3">
      <c r="A198" t="s">
        <v>4946</v>
      </c>
      <c r="B198">
        <v>3269468</v>
      </c>
      <c r="C198">
        <v>2626127</v>
      </c>
      <c r="D198">
        <v>0.80300000000000005</v>
      </c>
      <c r="E198">
        <v>643341</v>
      </c>
      <c r="F198">
        <v>0.19700000000000001</v>
      </c>
      <c r="G198">
        <v>2024</v>
      </c>
    </row>
    <row r="199" spans="1:7" x14ac:dyDescent="0.3">
      <c r="A199" t="s">
        <v>4947</v>
      </c>
      <c r="B199">
        <v>3211180</v>
      </c>
      <c r="C199">
        <v>2836571</v>
      </c>
      <c r="D199">
        <v>0.88300000000000001</v>
      </c>
      <c r="E199">
        <v>374609</v>
      </c>
      <c r="F199">
        <v>0.11700000000000001</v>
      </c>
      <c r="G199">
        <v>2024</v>
      </c>
    </row>
    <row r="200" spans="1:7" x14ac:dyDescent="0.3">
      <c r="A200" t="s">
        <v>4948</v>
      </c>
      <c r="B200">
        <v>3204720</v>
      </c>
      <c r="C200">
        <v>2566412</v>
      </c>
      <c r="D200">
        <v>0.80100000000000005</v>
      </c>
      <c r="E200">
        <v>635532</v>
      </c>
      <c r="F200">
        <v>0.19800000000000001</v>
      </c>
      <c r="G200">
        <v>2024</v>
      </c>
    </row>
    <row r="201" spans="1:7" x14ac:dyDescent="0.3">
      <c r="A201" t="s">
        <v>4949</v>
      </c>
      <c r="B201">
        <v>3162293</v>
      </c>
      <c r="C201">
        <v>3162293</v>
      </c>
      <c r="D201">
        <v>1</v>
      </c>
      <c r="E201">
        <v>0</v>
      </c>
      <c r="F201">
        <v>0</v>
      </c>
      <c r="G201">
        <v>2024</v>
      </c>
    </row>
    <row r="202" spans="1:7" x14ac:dyDescent="0.3">
      <c r="A202" t="s">
        <v>4950</v>
      </c>
      <c r="B202">
        <v>3060040</v>
      </c>
      <c r="C202">
        <v>3060040</v>
      </c>
      <c r="D202">
        <v>1</v>
      </c>
      <c r="E202">
        <v>0</v>
      </c>
      <c r="F202">
        <v>0</v>
      </c>
      <c r="G202">
        <v>2024</v>
      </c>
    </row>
    <row r="203" spans="1:7" x14ac:dyDescent="0.3">
      <c r="A203" t="s">
        <v>4951</v>
      </c>
      <c r="B203">
        <v>2927121</v>
      </c>
      <c r="C203">
        <v>2927121</v>
      </c>
      <c r="D203">
        <v>1</v>
      </c>
      <c r="E203">
        <v>0</v>
      </c>
      <c r="F203">
        <v>0</v>
      </c>
      <c r="G203">
        <v>2024</v>
      </c>
    </row>
  </sheetData>
  <pageMargins left="0.7" right="0.7" top="0.75" bottom="0.75" header="0.3" footer="0.3"/>
  <tableParts count="1">
    <tablePart r:id="rId1"/>
  </tableParts>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B64924F-5D5F-4B73-8703-61210C162D83}">
  <sheetPr>
    <tabColor rgb="FF7030A0"/>
  </sheetPr>
  <dimension ref="A1:F2833"/>
  <sheetViews>
    <sheetView showGridLines="0" tabSelected="1" topLeftCell="A14" zoomScale="78" workbookViewId="0">
      <selection activeCell="G37" sqref="G37"/>
    </sheetView>
  </sheetViews>
  <sheetFormatPr defaultRowHeight="33" customHeight="1" x14ac:dyDescent="0.3"/>
  <cols>
    <col min="1" max="1" width="30.88671875" customWidth="1"/>
    <col min="2" max="4" width="39.6640625" customWidth="1"/>
  </cols>
  <sheetData>
    <row r="1" ht="14.4" x14ac:dyDescent="0.3"/>
    <row r="2" ht="14.4" x14ac:dyDescent="0.3"/>
    <row r="3" ht="14.4" x14ac:dyDescent="0.3"/>
    <row r="4" ht="14.4" x14ac:dyDescent="0.3"/>
    <row r="5" ht="14.4" x14ac:dyDescent="0.3"/>
    <row r="6" ht="14.4" x14ac:dyDescent="0.3"/>
    <row r="7" ht="14.4" x14ac:dyDescent="0.3"/>
    <row r="8" ht="14.4" x14ac:dyDescent="0.3"/>
    <row r="9" ht="14.4" x14ac:dyDescent="0.3"/>
    <row r="10" ht="14.4" x14ac:dyDescent="0.3"/>
    <row r="11" ht="14.4" x14ac:dyDescent="0.3"/>
    <row r="12" ht="14.4" x14ac:dyDescent="0.3"/>
    <row r="13" ht="14.4" x14ac:dyDescent="0.3"/>
    <row r="14" ht="14.4" x14ac:dyDescent="0.3"/>
    <row r="15" ht="14.4" x14ac:dyDescent="0.3"/>
    <row r="16" ht="14.4" x14ac:dyDescent="0.3"/>
    <row r="17" spans="1:6" ht="14.4" x14ac:dyDescent="0.3"/>
    <row r="18" spans="1:6" ht="14.4" x14ac:dyDescent="0.3"/>
    <row r="19" spans="1:6" ht="14.4" x14ac:dyDescent="0.3"/>
    <row r="20" spans="1:6" ht="14.4" x14ac:dyDescent="0.3"/>
    <row r="21" spans="1:6" ht="14.4" x14ac:dyDescent="0.3"/>
    <row r="22" spans="1:6" ht="14.4" x14ac:dyDescent="0.3"/>
    <row r="23" spans="1:6" ht="14.4" x14ac:dyDescent="0.3"/>
    <row r="24" spans="1:6" ht="14.4" x14ac:dyDescent="0.3"/>
    <row r="25" spans="1:6" ht="14.4" x14ac:dyDescent="0.3"/>
    <row r="26" spans="1:6" ht="14.4" x14ac:dyDescent="0.3"/>
    <row r="27" spans="1:6" ht="25.2" customHeight="1" x14ac:dyDescent="0.4">
      <c r="A27" s="7" t="s">
        <v>4960</v>
      </c>
      <c r="B27" s="8" t="s">
        <v>4952</v>
      </c>
      <c r="C27" s="8" t="s">
        <v>4953</v>
      </c>
      <c r="D27" s="8">
        <v>2024</v>
      </c>
      <c r="F27" s="2"/>
    </row>
    <row r="28" spans="1:6" ht="25.2" customHeight="1" x14ac:dyDescent="0.3">
      <c r="A28" s="6" t="s">
        <v>4959</v>
      </c>
      <c r="B28" s="4">
        <f>IF(B34=TRUE,COUNTA(_xlfn.ANCHORARRAY(B35)),"")</f>
        <v>1992</v>
      </c>
      <c r="C28" s="4">
        <f>IF(C34=TRUE,COUNTA(_xlfn.ANCHORARRAY(C35)),"")</f>
        <v>2799</v>
      </c>
      <c r="D28" s="4">
        <f>IF(D34=TRUE,COUNTA(_xlfn.ANCHORARRAY(D35)),"")</f>
        <v>200</v>
      </c>
      <c r="F28" s="2"/>
    </row>
    <row r="29" spans="1:6" ht="25.2" customHeight="1" x14ac:dyDescent="0.3">
      <c r="A29" s="6" t="s">
        <v>4955</v>
      </c>
      <c r="B29" s="5">
        <f>IF(B34=TRUE,SUM(_2000_2009_Movies[Worldwide]),"")</f>
        <v>195893108850</v>
      </c>
      <c r="C29" s="5">
        <f>IF(C34=TRUE,SUM(_2010_2023_cleanmovies[Worldwide]),"")</f>
        <v>378684365000</v>
      </c>
      <c r="D29" s="5">
        <f>IF(D34=TRUE,SUM(_2024_cleanmovies[Worldwide]),"")</f>
        <v>11207950896</v>
      </c>
      <c r="F29" s="2"/>
    </row>
    <row r="30" spans="1:6" ht="25.2" customHeight="1" x14ac:dyDescent="0.3">
      <c r="A30" s="6" t="s">
        <v>4954</v>
      </c>
      <c r="B30" s="5">
        <f>IF(B34=TRUE,SUM(_2000_2009_Movies[Domestic]),"")</f>
        <v>88879255654</v>
      </c>
      <c r="C30" s="5">
        <f>IF(C34=TRUE,SUM(_2010_2023_cleanmovies[Domestic]),"")</f>
        <v>126786151279</v>
      </c>
      <c r="D30" s="5">
        <f>IF(D34=TRUE,SUM(_2024_cleanmovies[Domestic]),"")</f>
        <v>4660653269</v>
      </c>
      <c r="F30" s="2"/>
    </row>
    <row r="31" spans="1:6" ht="25.2" customHeight="1" x14ac:dyDescent="0.3">
      <c r="A31" s="6" t="s">
        <v>4958</v>
      </c>
      <c r="B31" s="4">
        <f>IF(B34=TRUE,SUM(_2000_2009_Movies[Domestic_percent]),"")</f>
        <v>909.86100000000113</v>
      </c>
      <c r="C31" s="4">
        <f>IF(C34=TRUE,SUM(_2010_2023_cleanmovies[Domestic_percent]),"")</f>
        <v>803.55799999999795</v>
      </c>
      <c r="D31" s="4">
        <f>IF(D34=TRUE,SUM(_2024_cleanmovies[Domestic_percent]),"")</f>
        <v>57.587000000000003</v>
      </c>
      <c r="F31" s="2"/>
    </row>
    <row r="32" spans="1:6" ht="25.2" customHeight="1" x14ac:dyDescent="0.3">
      <c r="A32" s="6" t="s">
        <v>4956</v>
      </c>
      <c r="B32" s="5">
        <f>IF(B34=TRUE,SUM(_2000_2009_Movies[Foreign]),"")</f>
        <v>107013721994</v>
      </c>
      <c r="C32" s="5">
        <f>IF(C34=TRUE,SUM(_2010_2023_cleanmovies[Foreign]),"")</f>
        <v>251896488589</v>
      </c>
      <c r="D32" s="5">
        <f>IF(D34=TRUE,SUM(_2024_cleanmovies[Foreign]),"")</f>
        <v>6547294454</v>
      </c>
      <c r="F32" s="2"/>
    </row>
    <row r="33" spans="1:6" ht="25.2" customHeight="1" x14ac:dyDescent="0.3">
      <c r="A33" s="6" t="s">
        <v>4957</v>
      </c>
      <c r="B33" s="4">
        <f>IF(B34=TRUE,SUM(_2000_2009_Movies[Foreign_percent]),"")</f>
        <v>1082.1380000000006</v>
      </c>
      <c r="C33" s="4">
        <f>IF(C34=TRUE,SUM(_2010_2023_cleanmovies[Foreign_percent]),"")</f>
        <v>1995.3130000000037</v>
      </c>
      <c r="D33" s="4">
        <f>IF(D34=TRUE,SUM(_2024_cleanmovies[Foreign_percent]),"")</f>
        <v>142.41199999999998</v>
      </c>
      <c r="F33" s="2"/>
    </row>
    <row r="34" spans="1:6" ht="27.6" customHeight="1" x14ac:dyDescent="0.3">
      <c r="B34" s="1" t="b">
        <v>1</v>
      </c>
      <c r="C34" s="1" t="b">
        <v>1</v>
      </c>
      <c r="D34" s="1" t="b">
        <v>1</v>
      </c>
    </row>
    <row r="35" spans="1:6" ht="33" customHeight="1" x14ac:dyDescent="0.3">
      <c r="B35" s="3" t="str" cm="1">
        <f t="array" ref="B35:B2026">_xlfn._xlws.SORT(IF(B34=TRUE,_2000_2009_Movies[Release Group],""),,1)</f>
        <v>(T)Raumschiff Surprise 0 Periode 1</v>
      </c>
      <c r="C35" s="3" t="str" cm="1">
        <f t="array" ref="C35:C2833">_xlfn._xlws.SORT(IF(C34=TRUE,_2010_2023_cleanmovies[Release Group],""),,1)</f>
        <v>#Alive</v>
      </c>
      <c r="D35" s="3" t="str" cm="1">
        <f t="array" ref="D35:D234">_xlfn._xlws.SORT(IF(D34=TRUE,_2024_cleanmovies[Release Group],""),,1)</f>
        <v>10 Lives</v>
      </c>
    </row>
    <row r="36" spans="1:6" ht="33" customHeight="1" x14ac:dyDescent="0.3">
      <c r="B36" s="3" t="str">
        <v>10,000 BC</v>
      </c>
      <c r="C36" s="3" t="str">
        <v>10 Cloverfield Lane</v>
      </c>
      <c r="D36" s="3" t="str">
        <v>18Ã—2 Beyond Youthful Days</v>
      </c>
    </row>
    <row r="37" spans="1:6" ht="33" customHeight="1" x14ac:dyDescent="0.3">
      <c r="B37" s="3" t="str">
        <v>102 Dalmatians</v>
      </c>
      <c r="C37" s="3" t="str">
        <v>10 Days with Dad</v>
      </c>
      <c r="D37" s="3" t="str">
        <v>2024 Oscar Nominated Short Films: Documentary</v>
      </c>
    </row>
    <row r="38" spans="1:6" ht="33" customHeight="1" x14ac:dyDescent="0.3">
      <c r="B38" s="3" t="str">
        <v>13 Going on 30</v>
      </c>
      <c r="C38" s="3" t="str">
        <v>100% Wolf</v>
      </c>
      <c r="D38" s="3" t="str">
        <v>3391 Kilometres</v>
      </c>
    </row>
    <row r="39" spans="1:6" ht="33" customHeight="1" x14ac:dyDescent="0.3">
      <c r="B39" s="3" t="str">
        <v>1408</v>
      </c>
      <c r="C39" s="3" t="str">
        <v>101 Proposals</v>
      </c>
      <c r="D39" s="3" t="str">
        <v>A Little Something Extra</v>
      </c>
    </row>
    <row r="40" spans="1:6" ht="33" customHeight="1" x14ac:dyDescent="0.3">
      <c r="B40" s="3" t="str">
        <v>15 Minutes</v>
      </c>
      <c r="C40" s="3" t="str">
        <v>12 Strong</v>
      </c>
      <c r="D40" s="3" t="str">
        <v>A Million Minutes</v>
      </c>
    </row>
    <row r="41" spans="1:6" ht="33" customHeight="1" x14ac:dyDescent="0.3">
      <c r="B41" s="3" t="str">
        <v>16 Blocks</v>
      </c>
      <c r="C41" s="3" t="str">
        <v>12 Years a Slave</v>
      </c>
      <c r="D41" s="3" t="str">
        <v>A Quiet Place: Day One</v>
      </c>
    </row>
    <row r="42" spans="1:6" ht="33" customHeight="1" x14ac:dyDescent="0.3">
      <c r="B42" s="3" t="str">
        <v>17 Again</v>
      </c>
      <c r="C42" s="3" t="str">
        <v>12.12: The Day</v>
      </c>
      <c r="D42" s="3" t="str">
        <v>A Smile Doesn't Lie</v>
      </c>
    </row>
    <row r="43" spans="1:6" ht="33" customHeight="1" x14ac:dyDescent="0.3">
      <c r="B43" s="3" t="str">
        <v>18 Years Later</v>
      </c>
      <c r="C43" s="3" t="str">
        <v>127 Hours</v>
      </c>
      <c r="D43" s="3" t="str">
        <v>A Strange House</v>
      </c>
    </row>
    <row r="44" spans="1:6" ht="33" customHeight="1" x14ac:dyDescent="0.3">
      <c r="B44" s="3" t="str">
        <v>2 Fast 2 Furious</v>
      </c>
      <c r="C44" s="3" t="str">
        <v>13 Assassins</v>
      </c>
      <c r="D44" s="3" t="str">
        <v>Aavesham</v>
      </c>
    </row>
    <row r="45" spans="1:6" ht="33" customHeight="1" x14ac:dyDescent="0.3">
      <c r="B45" s="3" t="str">
        <v>200 Pounds Beauty</v>
      </c>
      <c r="C45" s="3" t="str">
        <v>13 Hours: The Secret Soldiers of Benghazi</v>
      </c>
      <c r="D45" s="3" t="str">
        <v>Abigail</v>
      </c>
    </row>
    <row r="46" spans="1:6" ht="33" customHeight="1" x14ac:dyDescent="0.3">
      <c r="B46" s="3" t="str">
        <v>2009: Lost Memories</v>
      </c>
      <c r="C46" s="3" t="str">
        <v>1917</v>
      </c>
      <c r="D46" s="3" t="str">
        <v>Abudeka Is Back</v>
      </c>
    </row>
    <row r="47" spans="1:6" ht="33" customHeight="1" x14ac:dyDescent="0.3">
      <c r="B47" s="3" t="str">
        <v>2012</v>
      </c>
      <c r="C47" s="3" t="str">
        <v>1921</v>
      </c>
      <c r="D47" s="3" t="str">
        <v>Air</v>
      </c>
    </row>
    <row r="48" spans="1:6" ht="33" customHeight="1" x14ac:dyDescent="0.3">
      <c r="B48" s="3" t="str">
        <v>2046</v>
      </c>
      <c r="C48" s="3" t="str">
        <v>1987: When the Day Comes</v>
      </c>
      <c r="D48" s="3" t="str">
        <v>Alienoid: The Return to the Future</v>
      </c>
    </row>
    <row r="49" spans="2:4" ht="33" customHeight="1" x14ac:dyDescent="0.3">
      <c r="B49" s="3" t="str">
        <v>20th Century Boys 1: Beginning of the End</v>
      </c>
      <c r="C49" s="3" t="str">
        <v>2</v>
      </c>
      <c r="D49" s="3" t="str">
        <v>Anweshippin Kandethum</v>
      </c>
    </row>
    <row r="50" spans="2:4" ht="33" customHeight="1" x14ac:dyDescent="0.3">
      <c r="B50" s="3" t="str">
        <v>20th Century Boys 2: The Last Hope</v>
      </c>
      <c r="C50" s="3" t="str">
        <v>2 Guns</v>
      </c>
      <c r="D50" s="3" t="str">
        <v>April, Come She Will</v>
      </c>
    </row>
    <row r="51" spans="2:4" ht="33" customHeight="1" x14ac:dyDescent="0.3">
      <c r="B51" s="3" t="str">
        <v>20th Century Boys 3: Redemption</v>
      </c>
      <c r="C51" s="3" t="str">
        <v>2012 2012 Re0release</v>
      </c>
      <c r="D51" s="3" t="str">
        <v>Argylle</v>
      </c>
    </row>
    <row r="52" spans="2:4" ht="33" customHeight="1" x14ac:dyDescent="0.3">
      <c r="B52" s="3" t="str">
        <v>21</v>
      </c>
      <c r="C52" s="3" t="str">
        <v>2016: Obama's America</v>
      </c>
      <c r="D52" s="3" t="str">
        <v>Arthur the King</v>
      </c>
    </row>
    <row r="53" spans="2:4" ht="33" customHeight="1" x14ac:dyDescent="0.3">
      <c r="B53" s="3" t="str">
        <v>21 Grams</v>
      </c>
      <c r="C53" s="3" t="str">
        <v>21 &amp; Over</v>
      </c>
      <c r="D53" s="3" t="str">
        <v>Article 370</v>
      </c>
    </row>
    <row r="54" spans="2:4" ht="33" customHeight="1" x14ac:dyDescent="0.3">
      <c r="B54" s="3" t="str">
        <v>25th Hour</v>
      </c>
      <c r="C54" s="3" t="str">
        <v>21 Bridges</v>
      </c>
      <c r="D54" s="3" t="str">
        <v>Autumn and the Black Jaguar</v>
      </c>
    </row>
    <row r="55" spans="2:4" ht="33" customHeight="1" x14ac:dyDescent="0.3">
      <c r="B55" s="3" t="str">
        <v>27 Dresses</v>
      </c>
      <c r="C55" s="3" t="str">
        <v>21 Jump Street</v>
      </c>
      <c r="D55" s="3" t="str">
        <v>Babes</v>
      </c>
    </row>
    <row r="56" spans="2:4" ht="33" customHeight="1" x14ac:dyDescent="0.3">
      <c r="B56" s="3" t="str">
        <v>28 Days</v>
      </c>
      <c r="C56" s="3" t="str">
        <v>22 Bullets</v>
      </c>
      <c r="D56" s="3" t="str">
        <v>Baby boom, or Eggnog 5</v>
      </c>
    </row>
    <row r="57" spans="2:4" ht="33" customHeight="1" x14ac:dyDescent="0.3">
      <c r="B57" s="3" t="str">
        <v>28 Days Later</v>
      </c>
      <c r="C57" s="3" t="str">
        <v>22 Jump Street</v>
      </c>
      <c r="D57" s="3" t="str">
        <v>Back to Black</v>
      </c>
    </row>
    <row r="58" spans="2:4" ht="33" customHeight="1" x14ac:dyDescent="0.3">
      <c r="B58" s="3" t="str">
        <v>28 Weeks Later</v>
      </c>
      <c r="C58" s="3" t="str">
        <v>3 Days to Kill</v>
      </c>
      <c r="D58" s="3" t="str">
        <v>Bad Boys: Ride or Die</v>
      </c>
    </row>
    <row r="59" spans="2:4" ht="33" customHeight="1" x14ac:dyDescent="0.3">
      <c r="B59" s="3" t="str">
        <v>3 Idiots</v>
      </c>
      <c r="C59" s="3" t="str">
        <v>30 jours max</v>
      </c>
      <c r="D59" s="3" t="str">
        <v>Baghead</v>
      </c>
    </row>
    <row r="60" spans="2:4" ht="33" customHeight="1" x14ac:dyDescent="0.3">
      <c r="B60" s="3" t="str">
        <v>3 Strikes</v>
      </c>
      <c r="C60" s="3" t="str">
        <v>30 Minutes or Less</v>
      </c>
      <c r="D60" s="3" t="str">
        <v>Blue Lock: Episode Nagi</v>
      </c>
    </row>
    <row r="61" spans="2:4" ht="33" customHeight="1" x14ac:dyDescent="0.3">
      <c r="B61" s="3" t="str">
        <v>3:10 to Yuma</v>
      </c>
      <c r="C61" s="3" t="str">
        <v>300: Rise of an Empire</v>
      </c>
      <c r="D61" s="3" t="str">
        <v>Bob Marley: One Love</v>
      </c>
    </row>
    <row r="62" spans="2:4" ht="33" customHeight="1" x14ac:dyDescent="0.3">
      <c r="B62" s="3" t="str">
        <v>30 Days of Night</v>
      </c>
      <c r="C62" s="3" t="str">
        <v>365 Days</v>
      </c>
      <c r="D62" s="3" t="str">
        <v>Bocchi the Rock! Re:</v>
      </c>
    </row>
    <row r="63" spans="2:4" ht="33" customHeight="1" x14ac:dyDescent="0.3">
      <c r="B63" s="3" t="str">
        <v>300</v>
      </c>
      <c r="C63" s="3" t="str">
        <v>42</v>
      </c>
      <c r="D63" s="3" t="str">
        <v>BolÃ©ro</v>
      </c>
    </row>
    <row r="64" spans="2:4" ht="33" customHeight="1" x14ac:dyDescent="0.3">
      <c r="B64" s="3" t="str">
        <v>3000 Miles to Graceland</v>
      </c>
      <c r="C64" s="3" t="str">
        <v>47 Meters Down</v>
      </c>
      <c r="D64" s="3" t="str">
        <v>Borderlands</v>
      </c>
    </row>
    <row r="65" spans="2:4" ht="33" customHeight="1" x14ac:dyDescent="0.3">
      <c r="B65" s="3" t="str">
        <v>40 Days and 40 Nights</v>
      </c>
      <c r="C65" s="3" t="str">
        <v>47 Meters Down: Uncaged</v>
      </c>
      <c r="D65" s="3" t="str">
        <v>Boy Kills World</v>
      </c>
    </row>
    <row r="66" spans="2:4" ht="33" customHeight="1" x14ac:dyDescent="0.3">
      <c r="B66" s="3" t="str">
        <v>50 First Dates</v>
      </c>
      <c r="C66" s="3" t="str">
        <v>47 Ronin</v>
      </c>
      <c r="D66" s="3" t="str">
        <v>Breaking Point</v>
      </c>
    </row>
    <row r="67" spans="2:4" ht="33" customHeight="1" x14ac:dyDescent="0.3">
      <c r="B67" s="3" t="str">
        <v>500 Days of Summer</v>
      </c>
      <c r="C67" s="3" t="str">
        <v>50/50</v>
      </c>
      <c r="D67" s="3" t="str">
        <v>Budda. Dzieciak '98</v>
      </c>
    </row>
    <row r="68" spans="2:4" ht="33" customHeight="1" x14ac:dyDescent="0.3">
      <c r="B68" s="3" t="str">
        <v>7 Dwarves: The Forest Is Not Enough</v>
      </c>
      <c r="C68" s="3" t="str">
        <v>65</v>
      </c>
      <c r="D68" s="3" t="str">
        <v>Buzz House: The Movie</v>
      </c>
    </row>
    <row r="69" spans="2:4" ht="33" customHeight="1" x14ac:dyDescent="0.3">
      <c r="B69" s="3" t="str">
        <v>8 Mile</v>
      </c>
      <c r="C69" s="3" t="str">
        <v>71: Into the Fire</v>
      </c>
      <c r="D69" s="3" t="str">
        <v>Cabrini</v>
      </c>
    </row>
    <row r="70" spans="2:4" ht="33" customHeight="1" x14ac:dyDescent="0.3">
      <c r="B70" s="3" t="str">
        <v>8 Women</v>
      </c>
      <c r="C70" s="3" t="str">
        <v>777 Charlie</v>
      </c>
      <c r="D70" s="3" t="str">
        <v>Cat and Dog</v>
      </c>
    </row>
    <row r="71" spans="2:4" ht="33" customHeight="1" x14ac:dyDescent="0.3">
      <c r="B71" s="3" t="str">
        <v>88 Minutes</v>
      </c>
      <c r="C71" s="3" t="str">
        <v>80 for Brady</v>
      </c>
      <c r="D71" s="3" t="str">
        <v>Challengers</v>
      </c>
    </row>
    <row r="72" spans="2:4" ht="33" customHeight="1" x14ac:dyDescent="0.3">
      <c r="B72" s="3" t="str">
        <v>9</v>
      </c>
      <c r="C72" s="3" t="str">
        <v>99.9 Criminal Lawyer: The Movie</v>
      </c>
      <c r="D72" s="3" t="str">
        <v>Chantal in Fairyland</v>
      </c>
    </row>
    <row r="73" spans="2:4" ht="33" customHeight="1" x14ac:dyDescent="0.3">
      <c r="B73" s="3" t="str">
        <v>9th Company</v>
      </c>
      <c r="C73" s="3" t="str">
        <v>A Bad Moms Christmas</v>
      </c>
      <c r="D73" s="3" t="str">
        <v>Citizen of a Kind</v>
      </c>
    </row>
    <row r="74" spans="2:4" ht="33" customHeight="1" x14ac:dyDescent="0.3">
      <c r="B74" s="3" t="str">
        <v>A Beautiful Mind</v>
      </c>
      <c r="C74" s="3" t="str">
        <v>A Beautiful Day in the Neighborhood</v>
      </c>
      <c r="D74" s="3" t="str">
        <v>Civil War</v>
      </c>
    </row>
    <row r="75" spans="2:4" ht="33" customHeight="1" x14ac:dyDescent="0.3">
      <c r="B75" s="3" t="str">
        <v>A Beautiful Wife</v>
      </c>
      <c r="C75" s="3" t="str">
        <v>A Beautiful Planet</v>
      </c>
      <c r="D75" s="3" t="str">
        <v>Cocorico</v>
      </c>
    </row>
    <row r="76" spans="2:4" ht="33" customHeight="1" x14ac:dyDescent="0.3">
      <c r="B76" s="3" t="str">
        <v>A Christmas Carol</v>
      </c>
      <c r="C76" s="3" t="str">
        <v>A Chinese Odyssey: Part 2 0 Cinderella 2017 Re0release</v>
      </c>
      <c r="D76" s="3" t="str">
        <v>Columbia 100th Anniversary Series Columbia 100th Anniversary Series</v>
      </c>
    </row>
    <row r="77" spans="2:4" ht="33" customHeight="1" x14ac:dyDescent="0.3">
      <c r="B77" s="3" t="str">
        <v>A Cinderella Story</v>
      </c>
      <c r="C77" s="3" t="str">
        <v>A Chinese Odyssey: Part Three</v>
      </c>
      <c r="D77" s="3" t="str">
        <v>Crew</v>
      </c>
    </row>
    <row r="78" spans="2:4" ht="33" customHeight="1" x14ac:dyDescent="0.3">
      <c r="B78" s="3" t="str">
        <v>A Fish Tale</v>
      </c>
      <c r="C78" s="3" t="str">
        <v>A Cool Fish</v>
      </c>
      <c r="D78" s="3" t="str">
        <v>Cuckoo</v>
      </c>
    </row>
    <row r="79" spans="2:4" ht="33" customHeight="1" x14ac:dyDescent="0.3">
      <c r="B79" s="3" t="str">
        <v>A Good Year</v>
      </c>
      <c r="C79" s="3" t="str">
        <v>A Cure for Wellness</v>
      </c>
      <c r="D79" s="3" t="str">
        <v>Daaaaaali!</v>
      </c>
    </row>
    <row r="80" spans="2:4" ht="33" customHeight="1" x14ac:dyDescent="0.3">
      <c r="B80" s="3" t="str">
        <v>A Guy Thing</v>
      </c>
      <c r="C80" s="3" t="str">
        <v>A Dangerous Method</v>
      </c>
      <c r="D80" s="3" t="str">
        <v>Deadpool &amp; Wolverine</v>
      </c>
    </row>
    <row r="81" spans="2:4" ht="33" customHeight="1" x14ac:dyDescent="0.3">
      <c r="B81" s="3" t="str">
        <v>A History of Violence</v>
      </c>
      <c r="C81" s="3" t="str">
        <v>A Dog's Journey</v>
      </c>
      <c r="D81" s="3" t="str">
        <v>Dear Family</v>
      </c>
    </row>
    <row r="82" spans="2:4" ht="33" customHeight="1" x14ac:dyDescent="0.3">
      <c r="B82" s="3" t="str">
        <v>A Knight's Tale</v>
      </c>
      <c r="C82" s="3" t="str">
        <v>A Dog's Purpose</v>
      </c>
      <c r="D82" s="3" t="str">
        <v>Demon Slayer: Kimetsu No Yaiba - To the Hashira Training</v>
      </c>
    </row>
    <row r="83" spans="2:4" ht="33" customHeight="1" x14ac:dyDescent="0.3">
      <c r="B83" s="3" t="str">
        <v>A Lot Like Love</v>
      </c>
      <c r="C83" s="3" t="str">
        <v>A Dog's Way Home</v>
      </c>
      <c r="D83" s="3" t="str">
        <v>Despicable Me 4</v>
      </c>
    </row>
    <row r="84" spans="2:4" ht="33" customHeight="1" x14ac:dyDescent="0.3">
      <c r="B84" s="3" t="str">
        <v>A Man Apart</v>
      </c>
      <c r="C84" s="3" t="str">
        <v>A Ghost of a Chance</v>
      </c>
      <c r="D84" s="3" t="str">
        <v>Detective Conan vs. Kid the Phantom Thief</v>
      </c>
    </row>
    <row r="85" spans="2:4" ht="33" customHeight="1" x14ac:dyDescent="0.3">
      <c r="B85" s="3" t="str">
        <v>A Mighty Heart</v>
      </c>
      <c r="C85" s="3" t="str">
        <v>A Good Day to Die Hard</v>
      </c>
      <c r="D85" s="3" t="str">
        <v>Detective Conan: The Million-Dollar Pentagram</v>
      </c>
    </row>
    <row r="86" spans="2:4" ht="33" customHeight="1" x14ac:dyDescent="0.3">
      <c r="B86" s="3" t="str">
        <v>A Mighty Wind</v>
      </c>
      <c r="C86" s="3" t="str">
        <v>A Guilty Conscience</v>
      </c>
      <c r="D86" s="3" t="str">
        <v>Doraemon the Movie: Nobita's Earth Symphony</v>
      </c>
    </row>
    <row r="87" spans="2:4" ht="33" customHeight="1" x14ac:dyDescent="0.3">
      <c r="B87" s="3" t="str">
        <v>A Moment to Remember</v>
      </c>
      <c r="C87" s="3" t="str">
        <v>A Hard Day</v>
      </c>
      <c r="D87" s="3" t="str">
        <v>Dragonkeeper</v>
      </c>
    </row>
    <row r="88" spans="2:4" ht="33" customHeight="1" x14ac:dyDescent="0.3">
      <c r="B88" s="3" t="str">
        <v>A Perfect Getaway</v>
      </c>
      <c r="C88" s="3" t="str">
        <v>A Haunted House</v>
      </c>
      <c r="D88" s="3" t="str">
        <v>Drive-Away Dolls</v>
      </c>
    </row>
    <row r="89" spans="2:4" ht="33" customHeight="1" x14ac:dyDescent="0.3">
      <c r="B89" s="3" t="str">
        <v>A Prairie Home Companion</v>
      </c>
      <c r="C89" s="3" t="str">
        <v>A Haunted House 2</v>
      </c>
      <c r="D89" s="3" t="str">
        <v>Ducobu passe au vert!</v>
      </c>
    </row>
    <row r="90" spans="2:4" ht="33" customHeight="1" x14ac:dyDescent="0.3">
      <c r="B90" s="3" t="str">
        <v>A Series of Unfortunate Events</v>
      </c>
      <c r="C90" s="3" t="str">
        <v>A Haunting in Venice</v>
      </c>
      <c r="D90" s="3" t="str">
        <v>Dune: Part One 2024 Re-release</v>
      </c>
    </row>
    <row r="91" spans="2:4" ht="33" customHeight="1" x14ac:dyDescent="0.3">
      <c r="B91" s="3" t="str">
        <v>A Serious Man</v>
      </c>
      <c r="C91" s="3" t="str">
        <v>A Little Red Flower</v>
      </c>
      <c r="D91" s="3" t="str">
        <v>Dune: Part Two</v>
      </c>
    </row>
    <row r="92" spans="2:4" ht="33" customHeight="1" x14ac:dyDescent="0.3">
      <c r="B92" s="3" t="str">
        <v>A Single Man</v>
      </c>
      <c r="C92" s="3" t="str">
        <v>A Madea Christmas</v>
      </c>
      <c r="D92" s="3" t="str">
        <v>El Roomie</v>
      </c>
    </row>
    <row r="93" spans="2:4" ht="33" customHeight="1" x14ac:dyDescent="0.3">
      <c r="B93" s="3" t="str">
        <v>A Tale of Mari and Three Puppies</v>
      </c>
      <c r="C93" s="3" t="str">
        <v>A Madea Family Funeral</v>
      </c>
      <c r="D93" s="3" t="str">
        <v>Escape</v>
      </c>
    </row>
    <row r="94" spans="2:4" ht="33" customHeight="1" x14ac:dyDescent="0.3">
      <c r="B94" s="3" t="str">
        <v>A Touch of Spice</v>
      </c>
      <c r="C94" s="3" t="str">
        <v>A Man Called Otto</v>
      </c>
      <c r="D94" s="3" t="str">
        <v>Exhuma</v>
      </c>
    </row>
    <row r="95" spans="2:4" ht="33" customHeight="1" x14ac:dyDescent="0.3">
      <c r="B95" s="3" t="str">
        <v>A Very Long Engagement</v>
      </c>
      <c r="C95" s="3" t="str">
        <v>A Man Called Ove</v>
      </c>
      <c r="D95" s="3" t="str">
        <v>Ezra</v>
      </c>
    </row>
    <row r="96" spans="2:4" ht="33" customHeight="1" x14ac:dyDescent="0.3">
      <c r="B96" s="3" t="str">
        <v>A Walk to Remember</v>
      </c>
      <c r="C96" s="3" t="str">
        <v>A Million Ways to Die in the West</v>
      </c>
      <c r="D96" s="3" t="str">
        <v>Face Off 7: One Wish</v>
      </c>
    </row>
    <row r="97" spans="2:4" ht="33" customHeight="1" x14ac:dyDescent="0.3">
      <c r="B97" s="3" t="str">
        <v>A.I. Artificial Intelligence</v>
      </c>
      <c r="C97" s="3" t="str">
        <v>A Monster Calls</v>
      </c>
      <c r="D97" s="3" t="str">
        <v>Father There is Only One 4</v>
      </c>
    </row>
    <row r="98" spans="2:4" ht="33" customHeight="1" x14ac:dyDescent="0.3">
      <c r="B98" s="3" t="str">
        <v>A.R.O.G</v>
      </c>
      <c r="C98" s="3" t="str">
        <v>A Monster in Paris</v>
      </c>
      <c r="D98" s="3" t="str">
        <v>Fighter</v>
      </c>
    </row>
    <row r="99" spans="2:4" ht="33" customHeight="1" x14ac:dyDescent="0.3">
      <c r="B99" s="3" t="str">
        <v>Ã†on Flux</v>
      </c>
      <c r="C99" s="3" t="str">
        <v>A Moroccan Affair</v>
      </c>
      <c r="D99" s="3" t="str">
        <v>Fly Me to the Moon</v>
      </c>
    </row>
    <row r="100" spans="2:4" ht="33" customHeight="1" x14ac:dyDescent="0.3">
      <c r="B100" s="3" t="str">
        <v>Abandon</v>
      </c>
      <c r="C100" s="3" t="str">
        <v>A Most Wanted Man</v>
      </c>
      <c r="D100" s="3" t="str">
        <v>Following</v>
      </c>
    </row>
    <row r="101" spans="2:4" ht="33" customHeight="1" x14ac:dyDescent="0.3">
      <c r="B101" s="3" t="str">
        <v>About a Boy</v>
      </c>
      <c r="C101" s="3" t="str">
        <v>A Nightmare on Elm Street</v>
      </c>
      <c r="D101" s="3" t="str">
        <v>Force of Nature: The Dry 2</v>
      </c>
    </row>
    <row r="102" spans="2:4" ht="33" customHeight="1" x14ac:dyDescent="0.3">
      <c r="B102" s="3" t="str">
        <v>About Schmidt</v>
      </c>
      <c r="C102" s="3" t="str">
        <v>A or B</v>
      </c>
      <c r="D102" s="3" t="str">
        <v>FrÃ¨res</v>
      </c>
    </row>
    <row r="103" spans="2:4" ht="33" customHeight="1" x14ac:dyDescent="0.3">
      <c r="B103" s="3" t="str">
        <v>Accepted</v>
      </c>
      <c r="C103" s="3" t="str">
        <v>A Piece of Cake</v>
      </c>
      <c r="D103" s="3" t="str">
        <v>Furiosa: A Mad Max Saga</v>
      </c>
    </row>
    <row r="104" spans="2:4" ht="33" customHeight="1" x14ac:dyDescent="0.3">
      <c r="B104" s="3" t="str">
        <v>Across the Universe</v>
      </c>
      <c r="C104" s="3" t="str">
        <v>A Quiet Place</v>
      </c>
      <c r="D104" s="3" t="str">
        <v>Gap Lai Chi Bau</v>
      </c>
    </row>
    <row r="105" spans="2:4" ht="33" customHeight="1" x14ac:dyDescent="0.3">
      <c r="B105" s="3" t="str">
        <v>Adaptation.</v>
      </c>
      <c r="C105" s="3" t="str">
        <v>A Quiet Place Part II</v>
      </c>
      <c r="D105" s="3" t="str">
        <v>GHOST: Rite Here Rite Now</v>
      </c>
    </row>
    <row r="106" spans="2:4" ht="33" customHeight="1" x14ac:dyDescent="0.3">
      <c r="B106" s="3" t="str">
        <v>Admiral</v>
      </c>
      <c r="C106" s="3" t="str">
        <v>A Rainy Day in New York</v>
      </c>
      <c r="D106" s="3" t="str">
        <v>Ghostbusters: Frozen Empire</v>
      </c>
    </row>
    <row r="107" spans="2:4" ht="33" customHeight="1" x14ac:dyDescent="0.3">
      <c r="B107" s="3" t="str">
        <v>Adrenaline Rush: The Science of Risk</v>
      </c>
      <c r="C107" s="3" t="str">
        <v>A Separation</v>
      </c>
      <c r="D107" s="3" t="str">
        <v>Godzilla x Kong: The New Empire</v>
      </c>
    </row>
    <row r="108" spans="2:4" ht="33" customHeight="1" x14ac:dyDescent="0.3">
      <c r="B108" s="3" t="str">
        <v>Aegis</v>
      </c>
      <c r="C108" s="3" t="str">
        <v>A Shaun the Sheep Movie: Farmageddon</v>
      </c>
      <c r="D108" s="3" t="str">
        <v>Golden Kamuy</v>
      </c>
    </row>
    <row r="109" spans="2:4" ht="33" customHeight="1" x14ac:dyDescent="0.3">
      <c r="B109" s="3" t="str">
        <v>After the Sunset</v>
      </c>
      <c r="C109" s="3" t="str">
        <v>A Silent Voice: The Movie</v>
      </c>
      <c r="D109" s="3" t="str">
        <v>Gondola</v>
      </c>
    </row>
    <row r="110" spans="2:4" ht="33" customHeight="1" x14ac:dyDescent="0.3">
      <c r="B110" s="3" t="str">
        <v>Agent Cody Banks</v>
      </c>
      <c r="C110" s="3" t="str">
        <v>A Simple Favor</v>
      </c>
      <c r="D110" s="3" t="str">
        <v>Guest from the Future</v>
      </c>
    </row>
    <row r="111" spans="2:4" ht="33" customHeight="1" x14ac:dyDescent="0.3">
      <c r="B111" s="3" t="str">
        <v>Agent Cody Banks 2: Destination London</v>
      </c>
      <c r="C111" s="3" t="str">
        <v>A Star Is Born</v>
      </c>
      <c r="D111" s="3" t="str">
        <v>Haikyuu!! The Dumpster Battle</v>
      </c>
    </row>
    <row r="112" spans="2:4" ht="33" customHeight="1" x14ac:dyDescent="0.3">
      <c r="B112" s="3" t="str">
        <v>Agora</v>
      </c>
      <c r="C112" s="3" t="str">
        <v>A Taxi Driver</v>
      </c>
      <c r="D112" s="3" t="str">
        <v>Handsome Guys</v>
      </c>
    </row>
    <row r="113" spans="2:4" ht="33" customHeight="1" x14ac:dyDescent="0.3">
      <c r="B113" s="3" t="str">
        <v>Akeelah and the Bee</v>
      </c>
      <c r="C113" s="3" t="str">
        <v>A Thousand Words</v>
      </c>
      <c r="D113" s="3" t="str">
        <v>Harold and the Purple Crayon</v>
      </c>
    </row>
    <row r="114" spans="2:4" ht="33" customHeight="1" x14ac:dyDescent="0.3">
      <c r="B114" s="3" t="str">
        <v>Alex &amp; Emma</v>
      </c>
      <c r="C114" s="3" t="str">
        <v>A Turtle's Tale 2: Sammy's Escape from Paradise</v>
      </c>
      <c r="D114" s="3" t="str">
        <v>Hijack 1971</v>
      </c>
    </row>
    <row r="115" spans="2:4" ht="33" customHeight="1" x14ac:dyDescent="0.3">
      <c r="B115" s="3" t="str">
        <v>Alexander</v>
      </c>
      <c r="C115" s="3" t="str">
        <v>A Turtle's Tale: Sammy's Adventures</v>
      </c>
      <c r="D115" s="3" t="str">
        <v>Hit Man</v>
      </c>
    </row>
    <row r="116" spans="2:4" ht="33" customHeight="1" x14ac:dyDescent="0.3">
      <c r="B116" s="3" t="str">
        <v>Alfie</v>
      </c>
      <c r="C116" s="3" t="str">
        <v>A Very Harold &amp; Kumar Christmas</v>
      </c>
      <c r="D116" s="3" t="str">
        <v>Horizon: An American Saga - Chapter 1</v>
      </c>
    </row>
    <row r="117" spans="2:4" ht="33" customHeight="1" x14ac:dyDescent="0.3">
      <c r="B117" s="3" t="str">
        <v>Ali</v>
      </c>
      <c r="C117" s="3" t="str">
        <v>A Violent Prosecutor</v>
      </c>
      <c r="D117" s="3" t="str">
        <v>How to Make Millions Before Grandma Dies</v>
      </c>
    </row>
    <row r="118" spans="2:4" ht="33" customHeight="1" x14ac:dyDescent="0.3">
      <c r="B118" s="3" t="str">
        <v>Ali G Indahouse</v>
      </c>
      <c r="C118" s="3" t="str">
        <v>A Walk Among the Tombstones</v>
      </c>
      <c r="D118" s="3" t="str">
        <v>I Saw the TV Glow</v>
      </c>
    </row>
    <row r="119" spans="2:4" ht="33" customHeight="1" x14ac:dyDescent="0.3">
      <c r="B119" s="3" t="str">
        <v>Alien vs. Predator</v>
      </c>
      <c r="C119" s="3" t="str">
        <v>A Walk in the Woods</v>
      </c>
      <c r="D119" s="3" t="str">
        <v>I soliti idioti 3: Il ritorno</v>
      </c>
    </row>
    <row r="120" spans="2:4" ht="33" customHeight="1" x14ac:dyDescent="0.3">
      <c r="B120" s="3" t="str">
        <v>Aliens in the Attic</v>
      </c>
      <c r="C120" s="3" t="str">
        <v>A Wedding Invitation</v>
      </c>
      <c r="D120" s="3" t="str">
        <v>I.S.S.</v>
      </c>
    </row>
    <row r="121" spans="2:4" ht="33" customHeight="1" x14ac:dyDescent="0.3">
      <c r="B121" s="3" t="str">
        <v>Aliens vs. Predator: Requiem</v>
      </c>
      <c r="C121" s="3" t="str">
        <v>A Werewolf Boy</v>
      </c>
      <c r="D121" s="3" t="str">
        <v>IF</v>
      </c>
    </row>
    <row r="122" spans="2:4" ht="33" customHeight="1" x14ac:dyDescent="0.3">
      <c r="B122" s="3" t="str">
        <v>All About Steve</v>
      </c>
      <c r="C122" s="3" t="str">
        <v>A Witness Out of the Blue</v>
      </c>
      <c r="D122" s="3" t="str">
        <v>Imaginary</v>
      </c>
    </row>
    <row r="123" spans="2:4" ht="33" customHeight="1" x14ac:dyDescent="0.3">
      <c r="B123" s="3" t="str">
        <v>All About the Benjamins</v>
      </c>
      <c r="C123" s="3" t="str">
        <v>A Wrinkle in Time</v>
      </c>
      <c r="D123" s="3" t="str">
        <v>Immaculate</v>
      </c>
    </row>
    <row r="124" spans="2:4" ht="33" customHeight="1" x14ac:dyDescent="0.3">
      <c r="B124" s="3" t="str">
        <v>All the Pretty Horses</v>
      </c>
      <c r="C124" s="3" t="str">
        <v>A Writer's Odyssey</v>
      </c>
      <c r="D124" s="3" t="str">
        <v>In a Violent Nature</v>
      </c>
    </row>
    <row r="125" spans="2:4" ht="33" customHeight="1" x14ac:dyDescent="0.3">
      <c r="B125" s="3" t="str">
        <v>Almost Famous</v>
      </c>
      <c r="C125" s="3" t="str">
        <v>Â¡A todo tren! Destino Asturias</v>
      </c>
      <c r="D125" s="3" t="str">
        <v>Inside Out 2</v>
      </c>
    </row>
    <row r="126" spans="2:4" ht="33" customHeight="1" x14ac:dyDescent="0.3">
      <c r="B126" s="3" t="str">
        <v>Along Came a Spider</v>
      </c>
      <c r="C126" s="3" t="str">
        <v>Ã‰pouse0moi mon pote</v>
      </c>
      <c r="D126" s="3" t="str">
        <v>It Ends with Us</v>
      </c>
    </row>
    <row r="127" spans="2:4" ht="33" customHeight="1" x14ac:dyDescent="0.3">
      <c r="B127" s="3" t="str">
        <v>Along Came Polly</v>
      </c>
      <c r="C127" s="3" t="str">
        <v>Abduction</v>
      </c>
      <c r="D127" s="3" t="str">
        <v>Jatt &amp; Juliet 3</v>
      </c>
    </row>
    <row r="128" spans="2:4" ht="33" customHeight="1" x14ac:dyDescent="0.3">
      <c r="B128" s="3" t="str">
        <v>Alpha Dog</v>
      </c>
      <c r="C128" s="3" t="str">
        <v>Abominable</v>
      </c>
      <c r="D128" s="3" t="str">
        <v>Jesus Thirsts: The Miracle of the Eucharist</v>
      </c>
    </row>
    <row r="129" spans="2:4" ht="33" customHeight="1" x14ac:dyDescent="0.3">
      <c r="B129" s="3" t="str">
        <v>Alvin and the Chipmunks</v>
      </c>
      <c r="C129" s="3" t="str">
        <v>About Her Brother</v>
      </c>
      <c r="D129" s="3" t="str">
        <v>Kalki 2898 AD</v>
      </c>
    </row>
    <row r="130" spans="2:4" ht="33" customHeight="1" x14ac:dyDescent="0.3">
      <c r="B130" s="3" t="str">
        <v>Alvin and the Chipmunks: The Squeakquel</v>
      </c>
      <c r="C130" s="3" t="str">
        <v>About Last Night</v>
      </c>
      <c r="D130" s="3" t="str">
        <v>Kensuke's Kingdom</v>
      </c>
    </row>
    <row r="131" spans="2:4" ht="33" customHeight="1" x14ac:dyDescent="0.3">
      <c r="B131" s="3" t="str">
        <v>Always: Sunset on Third Street</v>
      </c>
      <c r="C131" s="3" t="str">
        <v>About My Father</v>
      </c>
      <c r="D131" s="3" t="str">
        <v>Kinds of Kindness</v>
      </c>
    </row>
    <row r="132" spans="2:4" ht="33" customHeight="1" x14ac:dyDescent="0.3">
      <c r="B132" s="3" t="str">
        <v>Always: Sunset on Third Street 2</v>
      </c>
      <c r="C132" s="3" t="str">
        <v>About Time</v>
      </c>
      <c r="D132" s="3" t="str">
        <v>Kingdom 4: Return of the Great General</v>
      </c>
    </row>
    <row r="133" spans="2:4" ht="33" customHeight="1" x14ac:dyDescent="0.3">
      <c r="B133" s="3" t="str">
        <v>AmÃ©lie</v>
      </c>
      <c r="C133" s="3" t="str">
        <v>Abraham Lincoln: Vampire Hunter</v>
      </c>
      <c r="D133" s="3" t="str">
        <v>Kingdom of the Planet of the Apes</v>
      </c>
    </row>
    <row r="134" spans="2:4" ht="33" customHeight="1" x14ac:dyDescent="0.3">
      <c r="B134" s="3" t="str">
        <v>Amalfi: Rewards of the Goddess</v>
      </c>
      <c r="C134" s="3" t="str">
        <v>Absolutely Fabulous: The Movie</v>
      </c>
      <c r="D134" s="3" t="str">
        <v>Kleks Academy</v>
      </c>
    </row>
    <row r="135" spans="2:4" ht="33" customHeight="1" x14ac:dyDescent="0.3">
      <c r="B135" s="3" t="str">
        <v>Amazing Grace</v>
      </c>
      <c r="C135" s="3" t="str">
        <v>Acharya</v>
      </c>
      <c r="D135" s="3" t="str">
        <v>KolpaÃ§ino 4 4'lÃ¼k</v>
      </c>
    </row>
    <row r="136" spans="2:4" ht="33" customHeight="1" x14ac:dyDescent="0.3">
      <c r="B136" s="3" t="str">
        <v>Amelia</v>
      </c>
      <c r="C136" s="3" t="str">
        <v>Acrimony</v>
      </c>
      <c r="D136" s="3" t="str">
        <v>Kung Fu Panda 4</v>
      </c>
    </row>
    <row r="137" spans="2:4" ht="33" customHeight="1" x14ac:dyDescent="0.3">
      <c r="B137" s="3" t="str">
        <v>American Gangster</v>
      </c>
      <c r="C137" s="3" t="str">
        <v>Act of Valor</v>
      </c>
      <c r="D137" s="3" t="str">
        <v>Kyu Ju Sai. Nani ga Medetai</v>
      </c>
    </row>
    <row r="138" spans="2:4" ht="33" customHeight="1" x14ac:dyDescent="0.3">
      <c r="B138" s="3" t="str">
        <v>American Outlaws</v>
      </c>
      <c r="C138" s="3" t="str">
        <v>Act of Vengeance</v>
      </c>
      <c r="D138" s="3" t="str">
        <v>La familia BenetÃ³n</v>
      </c>
    </row>
    <row r="139" spans="2:4" ht="33" customHeight="1" x14ac:dyDescent="0.3">
      <c r="B139" s="3" t="str">
        <v>American Pie 2</v>
      </c>
      <c r="C139" s="3" t="str">
        <v>Ad Astra</v>
      </c>
      <c r="D139" s="3" t="str">
        <v>La petite vadrouille</v>
      </c>
    </row>
    <row r="140" spans="2:4" ht="33" customHeight="1" x14ac:dyDescent="0.3">
      <c r="B140" s="3" t="str">
        <v>American Psycho</v>
      </c>
      <c r="C140" s="3" t="str">
        <v>Adoring</v>
      </c>
      <c r="D140" s="3" t="str">
        <v>La planÃ¨te des singes, une odyssÃ©e de l'espÃ¨ce</v>
      </c>
    </row>
    <row r="141" spans="2:4" ht="33" customHeight="1" x14ac:dyDescent="0.3">
      <c r="B141" s="3" t="str">
        <v>American Wedding</v>
      </c>
      <c r="C141" s="3" t="str">
        <v>Adrift</v>
      </c>
      <c r="D141" s="3" t="str">
        <v>Land of Bad</v>
      </c>
    </row>
    <row r="142" spans="2:4" ht="33" customHeight="1" x14ac:dyDescent="0.3">
      <c r="B142" s="3" t="str">
        <v>America's Sweethearts</v>
      </c>
      <c r="C142" s="3" t="str">
        <v>Adu</v>
      </c>
      <c r="D142" s="3" t="str">
        <v>Late Night with the Devil</v>
      </c>
    </row>
    <row r="143" spans="2:4" ht="33" customHeight="1" x14ac:dyDescent="0.3">
      <c r="B143" s="3" t="str">
        <v>Amores Perros</v>
      </c>
      <c r="C143" s="3" t="str">
        <v>Adventures in Zambezia</v>
      </c>
      <c r="D143" s="3" t="str">
        <v>Let's Go! Anpanman: Baikinman and Lulun</v>
      </c>
    </row>
    <row r="144" spans="2:4" ht="33" customHeight="1" x14ac:dyDescent="0.3">
      <c r="B144" s="3" t="str">
        <v>An American Haunting</v>
      </c>
      <c r="C144" s="3" t="str">
        <v>Ae Dil Hai Mushkil</v>
      </c>
      <c r="D144" s="3" t="str">
        <v>Letuchiy korabl</v>
      </c>
    </row>
    <row r="145" spans="2:4" ht="33" customHeight="1" x14ac:dyDescent="0.3">
      <c r="B145" s="3" t="str">
        <v>An Education</v>
      </c>
      <c r="C145" s="3" t="str">
        <v>African Cats</v>
      </c>
      <c r="D145" s="3" t="str">
        <v>Lisa Frankenstein</v>
      </c>
    </row>
    <row r="146" spans="2:4" ht="33" customHeight="1" x14ac:dyDescent="0.3">
      <c r="B146" s="3" t="str">
        <v>An Inconvenient Truth</v>
      </c>
      <c r="C146" s="3" t="str">
        <v>After</v>
      </c>
      <c r="D146" s="3" t="str">
        <v>Lohusa</v>
      </c>
    </row>
    <row r="147" spans="2:4" ht="33" customHeight="1" x14ac:dyDescent="0.3">
      <c r="B147" s="3" t="str">
        <v>An Unfinished Life</v>
      </c>
      <c r="C147" s="3" t="str">
        <v>After Death</v>
      </c>
      <c r="D147" s="3" t="str">
        <v>Longlegs</v>
      </c>
    </row>
    <row r="148" spans="2:4" ht="33" customHeight="1" x14ac:dyDescent="0.3">
      <c r="B148" s="3" t="str">
        <v>Anacondas: The Hunt for the Blood Orchid</v>
      </c>
      <c r="C148" s="3" t="str">
        <v>After Earth</v>
      </c>
      <c r="D148" s="3" t="str">
        <v>Look Back</v>
      </c>
    </row>
    <row r="149" spans="2:4" ht="33" customHeight="1" x14ac:dyDescent="0.3">
      <c r="B149" s="3" t="str">
        <v>Analyze That</v>
      </c>
      <c r="C149" s="3" t="str">
        <v>After Ever Happy</v>
      </c>
      <c r="D149" s="3" t="str">
        <v>Love Lies Bleeding</v>
      </c>
    </row>
    <row r="150" spans="2:4" ht="33" customHeight="1" x14ac:dyDescent="0.3">
      <c r="B150" s="3" t="str">
        <v>Anchorman: The Legend of Ron Burgundy</v>
      </c>
      <c r="C150" s="3" t="str">
        <v>After Everything</v>
      </c>
      <c r="D150" s="3" t="str">
        <v>Lovesick Ellie</v>
      </c>
    </row>
    <row r="151" spans="2:4" ht="33" customHeight="1" x14ac:dyDescent="0.3">
      <c r="B151" s="3" t="str">
        <v>And Your Mother Too</v>
      </c>
      <c r="C151" s="3" t="str">
        <v>After We Collided</v>
      </c>
      <c r="D151" s="3" t="str">
        <v>Loving Bali</v>
      </c>
    </row>
    <row r="152" spans="2:4" ht="33" customHeight="1" x14ac:dyDescent="0.3">
      <c r="B152" s="3" t="str">
        <v>Angel Eyes</v>
      </c>
      <c r="C152" s="3" t="str">
        <v>After We Fell</v>
      </c>
      <c r="D152" s="3" t="str">
        <v>Lucky Winners</v>
      </c>
    </row>
    <row r="153" spans="2:4" ht="33" customHeight="1" x14ac:dyDescent="0.3">
      <c r="B153" s="3" t="str">
        <v>Angels &amp; Demons</v>
      </c>
      <c r="C153" s="3" t="str">
        <v>Aftershock</v>
      </c>
      <c r="D153" s="3" t="str">
        <v>Lyod 3</v>
      </c>
    </row>
    <row r="154" spans="2:4" ht="33" customHeight="1" x14ac:dyDescent="0.3">
      <c r="B154" s="3" t="str">
        <v>Anger Management</v>
      </c>
      <c r="C154" s="3" t="str">
        <v>Aftersun</v>
      </c>
      <c r="D154" s="3" t="str">
        <v>Madame Web</v>
      </c>
    </row>
    <row r="155" spans="2:4" ht="33" customHeight="1" x14ac:dyDescent="0.3">
      <c r="B155" s="3" t="str">
        <v>Annapolis</v>
      </c>
      <c r="C155" s="3" t="str">
        <v>Agent Backkom: King's Bear</v>
      </c>
      <c r="D155" s="3" t="str">
        <v>Mai</v>
      </c>
    </row>
    <row r="156" spans="2:4" ht="33" customHeight="1" x14ac:dyDescent="0.3">
      <c r="B156" s="3" t="str">
        <v>Another Public Enemy</v>
      </c>
      <c r="C156" s="3" t="str">
        <v>Agneepath</v>
      </c>
      <c r="D156" s="3" t="str">
        <v>Maison de retraite 2</v>
      </c>
    </row>
    <row r="157" spans="2:4" ht="33" customHeight="1" x14ac:dyDescent="0.3">
      <c r="B157" s="3" t="str">
        <v>Antitrust</v>
      </c>
      <c r="C157" s="3" t="str">
        <v>AI Amok</v>
      </c>
      <c r="D157" s="3" t="str">
        <v>Major Grom: The Game</v>
      </c>
    </row>
    <row r="158" spans="2:4" ht="33" customHeight="1" x14ac:dyDescent="0.3">
      <c r="B158" s="3" t="str">
        <v>Ants in the Pants</v>
      </c>
      <c r="C158" s="3" t="str">
        <v>Ainbo</v>
      </c>
      <c r="D158" s="3" t="str">
        <v>Manjummel Boys</v>
      </c>
    </row>
    <row r="159" spans="2:4" ht="33" customHeight="1" x14ac:dyDescent="0.3">
      <c r="B159" s="3" t="str">
        <v>Antwone Fisher</v>
      </c>
      <c r="C159" s="3" t="str">
        <v>Air</v>
      </c>
      <c r="D159" s="3" t="str">
        <v>Manyunya. Priklyucheniya v Moskve</v>
      </c>
    </row>
    <row r="160" spans="2:4" ht="33" customHeight="1" x14ac:dyDescent="0.3">
      <c r="B160" s="3" t="str">
        <v>Anything Else</v>
      </c>
      <c r="C160" s="3" t="str">
        <v>Ala Vaikunthapurramuloo</v>
      </c>
      <c r="D160" s="3" t="str">
        <v>Maria Montessori</v>
      </c>
    </row>
    <row r="161" spans="2:4" ht="33" customHeight="1" x14ac:dyDescent="0.3">
      <c r="B161" s="3" t="str">
        <v>Apocalypse Now Redux</v>
      </c>
      <c r="C161" s="3" t="str">
        <v>Aladdin</v>
      </c>
      <c r="D161" s="3" t="str">
        <v>Matching</v>
      </c>
    </row>
    <row r="162" spans="2:4" ht="33" customHeight="1" x14ac:dyDescent="0.3">
      <c r="B162" s="3" t="str">
        <v>Apocalypto</v>
      </c>
      <c r="C162" s="3" t="str">
        <v>Alex Cross</v>
      </c>
      <c r="D162" s="3" t="str">
        <v>MaXXXine</v>
      </c>
    </row>
    <row r="163" spans="2:4" ht="33" customHeight="1" x14ac:dyDescent="0.3">
      <c r="B163" s="3" t="str">
        <v>Appaloosa</v>
      </c>
      <c r="C163" s="3" t="str">
        <v>Alexander and the Terrible, Horrible, No Good, Very Bad Day</v>
      </c>
      <c r="D163" s="3" t="str">
        <v>Me Contro Te - Il film: Operazione Spie</v>
      </c>
    </row>
    <row r="164" spans="2:4" ht="33" customHeight="1" x14ac:dyDescent="0.3">
      <c r="B164" s="3" t="str">
        <v>AprÃ¨s Vous</v>
      </c>
      <c r="C164" s="3" t="str">
        <v>Alibi.com</v>
      </c>
      <c r="D164" s="3" t="str">
        <v>Mean Girls</v>
      </c>
    </row>
    <row r="165" spans="2:4" ht="33" customHeight="1" x14ac:dyDescent="0.3">
      <c r="B165" s="3" t="str">
        <v>April Bride</v>
      </c>
      <c r="C165" s="3" t="str">
        <v>Alibi.com 2</v>
      </c>
      <c r="D165" s="3" t="str">
        <v>Meet the Leroys</v>
      </c>
    </row>
    <row r="166" spans="2:4" ht="33" customHeight="1" x14ac:dyDescent="0.3">
      <c r="B166" s="3" t="str">
        <v>April Snow</v>
      </c>
      <c r="C166" s="3" t="str">
        <v>Alice in Wonderland</v>
      </c>
      <c r="D166" s="3" t="str">
        <v>Menudas piezas</v>
      </c>
    </row>
    <row r="167" spans="2:4" ht="33" customHeight="1" x14ac:dyDescent="0.3">
      <c r="B167" s="3" t="str">
        <v>Aquamarine</v>
      </c>
      <c r="C167" s="3" t="str">
        <v>Alice Through the Looking Glass</v>
      </c>
      <c r="D167" s="3" t="str">
        <v>Mobile Suit Gundam Seed Freedom</v>
      </c>
    </row>
    <row r="168" spans="2:4" ht="33" customHeight="1" x14ac:dyDescent="0.3">
      <c r="B168" s="3" t="str">
        <v>Are We Done Yet?</v>
      </c>
      <c r="C168" s="3" t="str">
        <v>Alien: Covenant</v>
      </c>
      <c r="D168" s="3" t="str">
        <v>Monkey Man</v>
      </c>
    </row>
    <row r="169" spans="2:4" ht="33" customHeight="1" x14ac:dyDescent="0.3">
      <c r="B169" s="3" t="str">
        <v>Are We There Yet?</v>
      </c>
      <c r="C169" s="3" t="str">
        <v>Alienoid</v>
      </c>
      <c r="D169" s="3" t="str">
        <v>N'avoue jamais</v>
      </c>
    </row>
    <row r="170" spans="2:4" ht="33" customHeight="1" x14ac:dyDescent="0.3">
      <c r="B170" s="3" t="str">
        <v>Armored</v>
      </c>
      <c r="C170" s="3" t="str">
        <v>Aline</v>
      </c>
      <c r="D170" s="3" t="str">
        <v>Night Swim</v>
      </c>
    </row>
    <row r="171" spans="2:4" ht="33" customHeight="1" x14ac:dyDescent="0.3">
      <c r="B171" s="3" t="str">
        <v>Arn: The Knight Templar</v>
      </c>
      <c r="C171" s="3" t="str">
        <v>Alita: Battle Angel</v>
      </c>
      <c r="D171" s="3" t="str">
        <v>No Way Up</v>
      </c>
    </row>
    <row r="172" spans="2:4" ht="33" customHeight="1" x14ac:dyDescent="0.3">
      <c r="B172" s="3" t="str">
        <v>Around the World in 80 Days</v>
      </c>
      <c r="C172" s="3" t="str">
        <v>All About Me</v>
      </c>
      <c r="D172" s="3" t="str">
        <v>Noah's Ark</v>
      </c>
    </row>
    <row r="173" spans="2:4" ht="33" customHeight="1" x14ac:dyDescent="0.3">
      <c r="B173" s="3" t="str">
        <v>Arthur and the Invisibles</v>
      </c>
      <c r="C173" s="3" t="str">
        <v>All About My Mother</v>
      </c>
      <c r="D173" s="3" t="str">
        <v>Onegin</v>
      </c>
    </row>
    <row r="174" spans="2:4" ht="33" customHeight="1" x14ac:dyDescent="0.3">
      <c r="B174" s="3" t="str">
        <v>Arthur and the Revenge of Maltazard</v>
      </c>
      <c r="C174" s="3" t="str">
        <v>All About My Wife</v>
      </c>
      <c r="D174" s="3" t="str">
        <v>Onmyoji Zero</v>
      </c>
    </row>
    <row r="175" spans="2:4" ht="33" customHeight="1" x14ac:dyDescent="0.3">
      <c r="B175" s="3" t="str">
        <v>As It Is in Heaven</v>
      </c>
      <c r="C175" s="3" t="str">
        <v>All Eyez on Me</v>
      </c>
      <c r="D175" s="3" t="str">
        <v>Ordinary Angels</v>
      </c>
    </row>
    <row r="176" spans="2:4" ht="33" customHeight="1" x14ac:dyDescent="0.3">
      <c r="B176" s="3" t="str">
        <v>Assault on Precinct 13</v>
      </c>
      <c r="C176" s="3" t="str">
        <v>All of Us Strangers</v>
      </c>
      <c r="D176" s="3" t="str">
        <v>Our Folks: The Beginning</v>
      </c>
    </row>
    <row r="177" spans="2:4" ht="33" customHeight="1" x14ac:dyDescent="0.3">
      <c r="B177" s="3" t="str">
        <v>Assembly</v>
      </c>
      <c r="C177" s="3" t="str">
        <v>All the Money in the World</v>
      </c>
      <c r="D177" s="3" t="str">
        <v>Pare parecchio Parigi</v>
      </c>
    </row>
    <row r="178" spans="2:4" ht="33" customHeight="1" x14ac:dyDescent="0.3">
      <c r="B178" s="3" t="str">
        <v>Asterix &amp; Obelix: Mission Cleopatra</v>
      </c>
      <c r="C178" s="3" t="str">
        <v>All Your Faces</v>
      </c>
      <c r="D178" s="3" t="str">
        <v>Peppa's Cinema Party</v>
      </c>
    </row>
    <row r="179" spans="2:4" ht="33" customHeight="1" x14ac:dyDescent="0.3">
      <c r="B179" s="3" t="str">
        <v>Asterix &amp; Obelix: Mission Cleopatra 2002 Re0release</v>
      </c>
      <c r="C179" s="3" t="str">
        <v>Allegiant</v>
      </c>
      <c r="D179" s="3" t="str">
        <v>Pilot</v>
      </c>
    </row>
    <row r="180" spans="2:4" ht="33" customHeight="1" x14ac:dyDescent="0.3">
      <c r="B180" s="3" t="str">
        <v>Asterix and the Vikings</v>
      </c>
      <c r="C180" s="3" t="str">
        <v>Allied</v>
      </c>
      <c r="D180" s="3" t="str">
        <v>Project Silence</v>
      </c>
    </row>
    <row r="181" spans="2:4" ht="33" customHeight="1" x14ac:dyDescent="0.3">
      <c r="B181" s="3" t="str">
        <v>Asterix at the Olympic Games</v>
      </c>
      <c r="C181" s="3" t="str">
        <v>All's Well, Ends Well 2011</v>
      </c>
      <c r="D181" s="3" t="str">
        <v>Shrek 2 2024 Re-release</v>
      </c>
    </row>
    <row r="182" spans="2:4" ht="33" customHeight="1" x14ac:dyDescent="0.3">
      <c r="B182" s="3" t="str">
        <v>Astro Boy</v>
      </c>
      <c r="C182" s="3" t="str">
        <v>Almost a Comedy</v>
      </c>
      <c r="D182" s="3" t="str">
        <v>Siccin 7</v>
      </c>
    </row>
    <row r="183" spans="2:4" ht="33" customHeight="1" x14ac:dyDescent="0.3">
      <c r="B183" s="3" t="str">
        <v>ATL</v>
      </c>
      <c r="C183" s="3" t="str">
        <v>Almost Christmas</v>
      </c>
      <c r="D183" s="3" t="str">
        <v>Sight</v>
      </c>
    </row>
    <row r="184" spans="2:4" ht="33" customHeight="1" x14ac:dyDescent="0.3">
      <c r="B184" s="3" t="str">
        <v>Atlantis: The Lost Empire</v>
      </c>
      <c r="C184" s="3" t="str">
        <v>Aloha</v>
      </c>
      <c r="D184" s="3" t="str">
        <v>Silent Love</v>
      </c>
    </row>
    <row r="185" spans="2:4" ht="33" customHeight="1" x14ac:dyDescent="0.3">
      <c r="B185" s="3" t="str">
        <v>Atonement</v>
      </c>
      <c r="C185" s="3" t="str">
        <v>Along With the Gods: The Last 49 Days</v>
      </c>
      <c r="D185" s="3" t="str">
        <v>Someone Like You</v>
      </c>
    </row>
    <row r="186" spans="2:4" ht="33" customHeight="1" x14ac:dyDescent="0.3">
      <c r="B186" s="3" t="str">
        <v>August Rush</v>
      </c>
      <c r="C186" s="3" t="str">
        <v>Along With the Gods: The Two Worlds</v>
      </c>
      <c r="D186" s="3" t="str">
        <v>Sound of Hope: The Story of Possum Trot</v>
      </c>
    </row>
    <row r="187" spans="2:4" ht="33" customHeight="1" x14ac:dyDescent="0.3">
      <c r="B187" s="3" t="str">
        <v>Austin Powers in Goldmember</v>
      </c>
      <c r="C187" s="3" t="str">
        <v>Alpha</v>
      </c>
      <c r="D187" s="3" t="str">
        <v>Star Wars: Episode I - The Phantom Menace 2024 Re-release</v>
      </c>
    </row>
    <row r="188" spans="2:4" ht="33" customHeight="1" x14ac:dyDescent="0.3">
      <c r="B188" s="3" t="str">
        <v>Australia</v>
      </c>
      <c r="C188" s="3" t="str">
        <v>Alpha and Omega</v>
      </c>
      <c r="D188" s="3" t="str">
        <v>SUGA: Agust D Tour 'D-DAY' the Movie</v>
      </c>
    </row>
    <row r="189" spans="2:4" ht="33" customHeight="1" x14ac:dyDescent="0.3">
      <c r="B189" s="3" t="str">
        <v>Autumn in New York</v>
      </c>
      <c r="C189" s="3" t="str">
        <v>Alvin and the Chipmunks: Chipwrecked</v>
      </c>
      <c r="D189" s="3" t="str">
        <v>Table for Six 2</v>
      </c>
    </row>
    <row r="190" spans="2:4" ht="33" customHeight="1" x14ac:dyDescent="0.3">
      <c r="B190" s="3" t="str">
        <v>Avatar</v>
      </c>
      <c r="C190" s="3" t="str">
        <v>Alvin and the Chipmunks: The Road Chip</v>
      </c>
      <c r="D190" s="3" t="str">
        <v>Tarot</v>
      </c>
    </row>
    <row r="191" spans="2:4" ht="33" customHeight="1" x14ac:dyDescent="0.3">
      <c r="B191" s="3" t="str">
        <v>Awake</v>
      </c>
      <c r="C191" s="3" t="str">
        <v>Always Miss You</v>
      </c>
      <c r="D191" s="3" t="str">
        <v>The Beekeeper</v>
      </c>
    </row>
    <row r="192" spans="2:4" ht="33" customHeight="1" x14ac:dyDescent="0.3">
      <c r="B192" s="3" t="str">
        <v>Babel</v>
      </c>
      <c r="C192" s="3" t="str">
        <v>Always: Sunset on Third Street '64</v>
      </c>
      <c r="D192" s="3" t="str">
        <v>The Bikeriders</v>
      </c>
    </row>
    <row r="193" spans="2:4" ht="33" customHeight="1" x14ac:dyDescent="0.3">
      <c r="B193" s="3" t="str">
        <v>Baby Boy</v>
      </c>
      <c r="C193" s="3" t="str">
        <v>Amazing China</v>
      </c>
      <c r="D193" s="3" t="str">
        <v>The Birth of Korea</v>
      </c>
    </row>
    <row r="194" spans="2:4" ht="33" customHeight="1" x14ac:dyDescent="0.3">
      <c r="B194" s="3" t="str">
        <v>Baby Mama</v>
      </c>
      <c r="C194" s="3" t="str">
        <v>Ambulance</v>
      </c>
      <c r="D194" s="3" t="str">
        <v>The Book of Clarence</v>
      </c>
    </row>
    <row r="195" spans="2:4" ht="33" customHeight="1" x14ac:dyDescent="0.3">
      <c r="B195" s="3" t="str">
        <v>Babylon A.D.</v>
      </c>
      <c r="C195" s="3" t="str">
        <v>American Assassin</v>
      </c>
      <c r="D195" s="3" t="str">
        <v>The Buried Talent</v>
      </c>
    </row>
    <row r="196" spans="2:4" ht="33" customHeight="1" x14ac:dyDescent="0.3">
      <c r="B196" s="3" t="str">
        <v>Bad Boys II</v>
      </c>
      <c r="C196" s="3" t="str">
        <v>American Dreams in China</v>
      </c>
      <c r="D196" s="3" t="str">
        <v>The Chosen: S4 Episodes 1-3</v>
      </c>
    </row>
    <row r="197" spans="2:4" ht="33" customHeight="1" x14ac:dyDescent="0.3">
      <c r="B197" s="3" t="str">
        <v>Bad Company</v>
      </c>
      <c r="C197" s="3" t="str">
        <v>American Fiction</v>
      </c>
      <c r="D197" s="3" t="str">
        <v>The Chosen: S4 Episodes 4-6</v>
      </c>
    </row>
    <row r="198" spans="2:4" ht="33" customHeight="1" x14ac:dyDescent="0.3">
      <c r="B198" s="3" t="str">
        <v>Bad Education</v>
      </c>
      <c r="C198" s="3" t="str">
        <v>American Hustle</v>
      </c>
      <c r="D198" s="3" t="str">
        <v>The Chosen: S4 Episodes 7-8</v>
      </c>
    </row>
    <row r="199" spans="2:4" ht="33" customHeight="1" x14ac:dyDescent="0.3">
      <c r="B199" s="3" t="str">
        <v>Bad News Bears</v>
      </c>
      <c r="C199" s="3" t="str">
        <v>American Made</v>
      </c>
      <c r="D199" s="3" t="str">
        <v>The Count of Monte-Cristo</v>
      </c>
    </row>
    <row r="200" spans="2:4" ht="33" customHeight="1" x14ac:dyDescent="0.3">
      <c r="B200" s="3" t="str">
        <v>Bad Santa</v>
      </c>
      <c r="C200" s="3" t="str">
        <v>American Reunion</v>
      </c>
      <c r="D200" s="3" t="str">
        <v>The Exorcism</v>
      </c>
    </row>
    <row r="201" spans="2:4" ht="33" customHeight="1" x14ac:dyDescent="0.3">
      <c r="B201" s="3" t="str">
        <v>Bait</v>
      </c>
      <c r="C201" s="3" t="str">
        <v>American Sniper</v>
      </c>
      <c r="D201" s="3" t="str">
        <v>The Fabulous Four</v>
      </c>
    </row>
    <row r="202" spans="2:4" ht="33" customHeight="1" x14ac:dyDescent="0.3">
      <c r="B202" s="3" t="str">
        <v>Ballad</v>
      </c>
      <c r="C202" s="3" t="str">
        <v>American Ultra</v>
      </c>
      <c r="D202" s="3" t="str">
        <v>The Fall Guy</v>
      </c>
    </row>
    <row r="203" spans="2:4" ht="33" customHeight="1" x14ac:dyDescent="0.3">
      <c r="B203" s="3" t="str">
        <v>Ballistic: Ecks vs. Sever</v>
      </c>
      <c r="C203" s="3" t="str">
        <v>American Underdog</v>
      </c>
      <c r="D203" s="3" t="str">
        <v>The First Omen</v>
      </c>
    </row>
    <row r="204" spans="2:4" ht="33" customHeight="1" x14ac:dyDescent="0.3">
      <c r="B204" s="3" t="str">
        <v>Balls of Fury</v>
      </c>
      <c r="C204" s="3" t="str">
        <v>Amour</v>
      </c>
      <c r="D204" s="3" t="str">
        <v>The Garfield Movie</v>
      </c>
    </row>
    <row r="205" spans="2:4" ht="33" customHeight="1" x14ac:dyDescent="0.3">
      <c r="B205" s="3" t="str">
        <v>Bambi II</v>
      </c>
      <c r="C205" s="3" t="str">
        <v>Amsterdam</v>
      </c>
      <c r="D205" s="3" t="str">
        <v>The Goat Life</v>
      </c>
    </row>
    <row r="206" spans="2:4" ht="33" customHeight="1" x14ac:dyDescent="0.3">
      <c r="B206" s="3" t="str">
        <v>Bamboozled</v>
      </c>
      <c r="C206" s="3" t="str">
        <v>An Officer and a Spy</v>
      </c>
      <c r="D206" s="3" t="str">
        <v>The Good Teacher</v>
      </c>
    </row>
    <row r="207" spans="2:4" ht="33" customHeight="1" x14ac:dyDescent="0.3">
      <c r="B207" s="3" t="str">
        <v>Bandidas</v>
      </c>
      <c r="C207" s="3" t="str">
        <v>Anatomy of a Fall</v>
      </c>
      <c r="D207" s="3" t="str">
        <v>The Long Game</v>
      </c>
    </row>
    <row r="208" spans="2:4" ht="33" customHeight="1" x14ac:dyDescent="0.3">
      <c r="B208" s="3" t="str">
        <v>Bandits</v>
      </c>
      <c r="C208" s="3" t="str">
        <v>Anchorman 2: The Legend Continues</v>
      </c>
      <c r="D208" s="3" t="str">
        <v>The Lord of the Rings: The Fellowship of the Ring 2024 Re-release</v>
      </c>
    </row>
    <row r="209" spans="2:4" ht="33" customHeight="1" x14ac:dyDescent="0.3">
      <c r="B209" s="3" t="str">
        <v>Bangkok Dangerous</v>
      </c>
      <c r="C209" s="3" t="str">
        <v>And So It Goes</v>
      </c>
      <c r="D209" s="3" t="str">
        <v>The Lord of the Rings: The Two Towers 2024 Re-release</v>
      </c>
    </row>
    <row r="210" spans="2:4" ht="33" customHeight="1" x14ac:dyDescent="0.3">
      <c r="B210" s="3" t="str">
        <v>Barbershop</v>
      </c>
      <c r="C210" s="3" t="str">
        <v>And So the Baton Is Passed</v>
      </c>
      <c r="D210" s="3" t="str">
        <v>The Master and Margarita</v>
      </c>
    </row>
    <row r="211" spans="2:4" ht="33" customHeight="1" x14ac:dyDescent="0.3">
      <c r="B211" s="3" t="str">
        <v>Barbershop 2: Back in Business</v>
      </c>
      <c r="C211" s="3" t="str">
        <v>Andalucia: Revenge of the Goddess</v>
      </c>
      <c r="D211" s="3" t="str">
        <v>The Ministry of Ungentlemanly Warfare</v>
      </c>
    </row>
    <row r="212" spans="2:4" ht="33" customHeight="1" x14ac:dyDescent="0.3">
      <c r="B212" s="3" t="str">
        <v>Barnyard</v>
      </c>
      <c r="C212" s="3" t="str">
        <v>Andhadhun</v>
      </c>
      <c r="D212" s="3" t="str">
        <v>The Moon Thieves</v>
      </c>
    </row>
    <row r="213" spans="2:4" ht="33" customHeight="1" x14ac:dyDescent="0.3">
      <c r="B213" s="3" t="str">
        <v>Basic</v>
      </c>
      <c r="C213" s="3" t="str">
        <v>Angel Has Fallen</v>
      </c>
      <c r="D213" s="3" t="str">
        <v>The Plot</v>
      </c>
    </row>
    <row r="214" spans="2:4" ht="33" customHeight="1" x14ac:dyDescent="0.3">
      <c r="B214" s="3" t="str">
        <v>Basic Instinct 2</v>
      </c>
      <c r="C214" s="3" t="str">
        <v>Animal</v>
      </c>
      <c r="D214" s="3" t="str">
        <v>The Roundup: Punishment</v>
      </c>
    </row>
    <row r="215" spans="2:4" ht="33" customHeight="1" x14ac:dyDescent="0.3">
      <c r="B215" s="3" t="str">
        <v>Batman Begins</v>
      </c>
      <c r="C215" s="3" t="str">
        <v>Animal World</v>
      </c>
      <c r="D215" s="3" t="str">
        <v>The Second Act</v>
      </c>
    </row>
    <row r="216" spans="2:4" ht="33" customHeight="1" x14ac:dyDescent="0.3">
      <c r="B216" s="3" t="str">
        <v>Battle of the Warriors</v>
      </c>
      <c r="C216" s="3" t="str">
        <v>Anita</v>
      </c>
      <c r="D216" s="3" t="str">
        <v>The Strangers: Chapter 1</v>
      </c>
    </row>
    <row r="217" spans="2:4" ht="33" customHeight="1" x14ac:dyDescent="0.3">
      <c r="B217" s="3" t="str">
        <v>Battle Royale II</v>
      </c>
      <c r="C217" s="3" t="str">
        <v>Anna</v>
      </c>
      <c r="D217" s="3" t="str">
        <v>The Watchers</v>
      </c>
    </row>
    <row r="218" spans="2:4" ht="33" customHeight="1" x14ac:dyDescent="0.3">
      <c r="B218" s="3" t="str">
        <v>Battlefield Earth</v>
      </c>
      <c r="C218" s="3" t="str">
        <v>Anna Karenina</v>
      </c>
      <c r="D218" s="3" t="str">
        <v>Thelma</v>
      </c>
    </row>
    <row r="219" spans="2:4" ht="33" customHeight="1" x14ac:dyDescent="0.3">
      <c r="B219" s="3" t="str">
        <v>Bayside Shakedown 2</v>
      </c>
      <c r="C219" s="3" t="str">
        <v>Annabelle</v>
      </c>
      <c r="D219" s="3" t="str">
        <v>Too Old for Fairy Tales 2</v>
      </c>
    </row>
    <row r="220" spans="2:4" ht="33" customHeight="1" x14ac:dyDescent="0.3">
      <c r="B220" s="3" t="str">
        <v>Be Cool</v>
      </c>
      <c r="C220" s="3" t="str">
        <v>Annabelle Comes Home</v>
      </c>
      <c r="D220" s="3" t="str">
        <v>Trap</v>
      </c>
    </row>
    <row r="221" spans="2:4" ht="33" customHeight="1" x14ac:dyDescent="0.3">
      <c r="B221" s="3" t="str">
        <v>Be Kind Rewind</v>
      </c>
      <c r="C221" s="3" t="str">
        <v>Annabelle: Creation</v>
      </c>
      <c r="D221" s="3" t="str">
        <v>Tri bogatyrya. Ni dnya bez podviga</v>
      </c>
    </row>
    <row r="222" spans="2:4" ht="33" customHeight="1" x14ac:dyDescent="0.3">
      <c r="B222" s="3" t="str">
        <v>Be with You</v>
      </c>
      <c r="C222" s="3" t="str">
        <v>Annie</v>
      </c>
      <c r="D222" s="3" t="str">
        <v>Troll Factory</v>
      </c>
    </row>
    <row r="223" spans="2:4" ht="33" customHeight="1" x14ac:dyDescent="0.3">
      <c r="B223" s="3" t="str">
        <v>Beautiful</v>
      </c>
      <c r="C223" s="3" t="str">
        <v>Annihilation</v>
      </c>
      <c r="D223" s="3" t="str">
        <v>Twilight of the Warriors: Walled In</v>
      </c>
    </row>
    <row r="224" spans="2:4" ht="33" customHeight="1" x14ac:dyDescent="0.3">
      <c r="B224" s="3" t="str">
        <v>Beauty and the Beast 2000 IMAX Release</v>
      </c>
      <c r="C224" s="3" t="str">
        <v>Another Round</v>
      </c>
      <c r="D224" s="3" t="str">
        <v>Twisters</v>
      </c>
    </row>
    <row r="225" spans="2:4" ht="33" customHeight="1" x14ac:dyDescent="0.3">
      <c r="B225" s="3" t="str">
        <v>Beauty Shop</v>
      </c>
      <c r="C225" s="3" t="str">
        <v>Another Year</v>
      </c>
      <c r="D225" s="3" t="str">
        <v>Uma Musume: Pretty Derby - Beginning of a New Era</v>
      </c>
    </row>
    <row r="226" spans="2:4" ht="33" customHeight="1" x14ac:dyDescent="0.3">
      <c r="B226" s="3" t="str">
        <v>Because I Said So</v>
      </c>
      <c r="C226" s="3" t="str">
        <v>Ant0Man</v>
      </c>
      <c r="D226" s="3" t="str">
        <v>Un mondo a parte</v>
      </c>
    </row>
    <row r="227" spans="2:4" ht="33" customHeight="1" x14ac:dyDescent="0.3">
      <c r="B227" s="3" t="str">
        <v>Because of Winn0Dixie</v>
      </c>
      <c r="C227" s="3" t="str">
        <v>Ant0Man and the Wasp</v>
      </c>
      <c r="D227" s="3" t="str">
        <v>Unsung Hero</v>
      </c>
    </row>
    <row r="228" spans="2:4" ht="33" customHeight="1" x14ac:dyDescent="0.3">
      <c r="B228" s="3" t="str">
        <v>Becoming Jane</v>
      </c>
      <c r="C228" s="3" t="str">
        <v>Ant0Man and the Wasp: Quantumania</v>
      </c>
      <c r="D228" s="3" t="str">
        <v>Voditel-oligarkh</v>
      </c>
    </row>
    <row r="229" spans="2:4" ht="33" customHeight="1" x14ac:dyDescent="0.3">
      <c r="B229" s="3" t="str">
        <v>Bedazzled</v>
      </c>
      <c r="C229" s="3" t="str">
        <v>Antebellum</v>
      </c>
      <c r="D229" s="3" t="str">
        <v>We 12</v>
      </c>
    </row>
    <row r="230" spans="2:4" ht="33" customHeight="1" x14ac:dyDescent="0.3">
      <c r="B230" s="3" t="str">
        <v>Bedtime Stories</v>
      </c>
      <c r="C230" s="3" t="str">
        <v>Antlers</v>
      </c>
      <c r="D230" s="3" t="str">
        <v>White Bird</v>
      </c>
    </row>
    <row r="231" spans="2:4" ht="33" customHeight="1" x14ac:dyDescent="0.3">
      <c r="B231" s="3" t="str">
        <v>Bee Movie</v>
      </c>
      <c r="C231" s="3" t="str">
        <v>Antoine and Sebastian</v>
      </c>
      <c r="D231" s="3" t="str">
        <v>Wicked Little Letters</v>
      </c>
    </row>
    <row r="232" spans="2:4" ht="33" customHeight="1" x14ac:dyDescent="0.3">
      <c r="B232" s="3" t="str">
        <v>Beerfest</v>
      </c>
      <c r="C232" s="3" t="str">
        <v>Anyone But You</v>
      </c>
      <c r="D232" s="3" t="str">
        <v>Wonderland</v>
      </c>
    </row>
    <row r="233" spans="2:4" ht="33" customHeight="1" x14ac:dyDescent="0.3">
      <c r="B233" s="3" t="str">
        <v>Before Night Falls</v>
      </c>
      <c r="C233" s="3" t="str">
        <v>Apollo 18</v>
      </c>
      <c r="D233" s="3" t="str">
        <v>Yolo</v>
      </c>
    </row>
    <row r="234" spans="2:4" ht="33" customHeight="1" x14ac:dyDescent="0.3">
      <c r="B234" s="3" t="str">
        <v>Before Sunset</v>
      </c>
      <c r="C234" s="3" t="str">
        <v>Aquaman</v>
      </c>
      <c r="D234" s="3" t="str">
        <v>ZÃ¡pisnÃ­k alkoholicky</v>
      </c>
    </row>
    <row r="235" spans="2:4" ht="33" customHeight="1" x14ac:dyDescent="0.3">
      <c r="B235" s="3" t="str">
        <v>Before the Devil Knows You're Dead</v>
      </c>
      <c r="C235" s="3" t="str">
        <v>Aquaman and the Lost Kingdom</v>
      </c>
    </row>
    <row r="236" spans="2:4" ht="33" customHeight="1" x14ac:dyDescent="0.3">
      <c r="B236" s="3" t="str">
        <v>Behind Enemy Lines</v>
      </c>
      <c r="C236" s="3" t="str">
        <v>Arashi Anniversary Tour 5 x 20 Film: Record of Memories</v>
      </c>
    </row>
    <row r="237" spans="2:4" ht="33" customHeight="1" x14ac:dyDescent="0.3">
      <c r="B237" s="3" t="str">
        <v>Being Julia</v>
      </c>
      <c r="C237" s="3" t="str">
        <v>Arbitrage</v>
      </c>
    </row>
    <row r="238" spans="2:4" ht="33" customHeight="1" x14ac:dyDescent="0.3">
      <c r="B238" s="3" t="str">
        <v>Bend It Like Beckham</v>
      </c>
      <c r="C238" s="3" t="str">
        <v>Architecture 101</v>
      </c>
    </row>
    <row r="239" spans="2:4" ht="33" customHeight="1" x14ac:dyDescent="0.3">
      <c r="B239" s="3" t="str">
        <v>Beowulf</v>
      </c>
      <c r="C239" s="3" t="str">
        <v>Are You There God? It's Me, Margaret.</v>
      </c>
    </row>
    <row r="240" spans="2:4" ht="33" customHeight="1" x14ac:dyDescent="0.3">
      <c r="B240" s="3" t="str">
        <v>Best in Show</v>
      </c>
      <c r="C240" s="3" t="str">
        <v>Argo</v>
      </c>
    </row>
    <row r="241" spans="2:3" ht="33" customHeight="1" x14ac:dyDescent="0.3">
      <c r="B241" s="3" t="str">
        <v>Beverly Hills Chihuahua</v>
      </c>
      <c r="C241" s="3" t="str">
        <v>Arrival</v>
      </c>
    </row>
    <row r="242" spans="2:3" ht="33" customHeight="1" x14ac:dyDescent="0.3">
      <c r="B242" s="3" t="str">
        <v>Bewitched</v>
      </c>
      <c r="C242" s="3" t="str">
        <v>Arthur</v>
      </c>
    </row>
    <row r="243" spans="2:3" ht="33" customHeight="1" x14ac:dyDescent="0.3">
      <c r="B243" s="3" t="str">
        <v>Beyond Borders</v>
      </c>
      <c r="C243" s="3" t="str">
        <v>Arthur 3: The War of the Two Worlds</v>
      </c>
    </row>
    <row r="244" spans="2:3" ht="33" customHeight="1" x14ac:dyDescent="0.3">
      <c r="B244" s="3" t="str">
        <v>Bhool Bhulaiyaa</v>
      </c>
      <c r="C244" s="3" t="str">
        <v>Arthur Christmas</v>
      </c>
    </row>
    <row r="245" spans="2:3" ht="33" customHeight="1" x14ac:dyDescent="0.3">
      <c r="B245" s="3" t="str">
        <v>Bibi Blocksberg</v>
      </c>
      <c r="C245" s="3" t="str">
        <v>As Above, So Below</v>
      </c>
    </row>
    <row r="246" spans="2:3" ht="33" customHeight="1" x14ac:dyDescent="0.3">
      <c r="B246" s="3" t="str">
        <v>Big Fat Liar</v>
      </c>
      <c r="C246" s="3" t="str">
        <v>Ashfall</v>
      </c>
    </row>
    <row r="247" spans="2:3" ht="33" customHeight="1" x14ac:dyDescent="0.3">
      <c r="B247" s="3" t="str">
        <v>Big Fish</v>
      </c>
      <c r="C247" s="3" t="str">
        <v>Assassination</v>
      </c>
    </row>
    <row r="248" spans="2:3" ht="33" customHeight="1" x14ac:dyDescent="0.3">
      <c r="B248" s="3" t="str">
        <v>Big Momma's House</v>
      </c>
      <c r="C248" s="3" t="str">
        <v>Assassination Classroom: The Graduation</v>
      </c>
    </row>
    <row r="249" spans="2:3" ht="33" customHeight="1" x14ac:dyDescent="0.3">
      <c r="B249" s="3" t="str">
        <v>Big Momma's House 2</v>
      </c>
      <c r="C249" s="3" t="str">
        <v>Assassin's Creed</v>
      </c>
    </row>
    <row r="250" spans="2:3" ht="33" customHeight="1" x14ac:dyDescent="0.3">
      <c r="B250" s="3" t="str">
        <v>Biker Boyz</v>
      </c>
      <c r="C250" s="3" t="str">
        <v>AstÃ©rix and ObÃ©lix: God Save Britannia</v>
      </c>
    </row>
    <row r="251" spans="2:3" ht="33" customHeight="1" x14ac:dyDescent="0.3">
      <c r="B251" s="3" t="str">
        <v>Billy Elliot</v>
      </c>
      <c r="C251" s="3" t="str">
        <v>Asterix &amp; Obelix: The Middle Kingdom</v>
      </c>
    </row>
    <row r="252" spans="2:3" ht="33" customHeight="1" x14ac:dyDescent="0.3">
      <c r="B252" s="3" t="str">
        <v>Birth</v>
      </c>
      <c r="C252" s="3" t="str">
        <v>Asterix and Obelix: Mansion of the Gods</v>
      </c>
    </row>
    <row r="253" spans="2:3" ht="33" customHeight="1" x14ac:dyDescent="0.3">
      <c r="B253" s="3" t="str">
        <v>Birthday Girl</v>
      </c>
      <c r="C253" s="3" t="str">
        <v>Asterix: The Secret of the Magic Potion</v>
      </c>
    </row>
    <row r="254" spans="2:3" ht="33" customHeight="1" x14ac:dyDescent="0.3">
      <c r="B254" s="3" t="str">
        <v>Black &amp; White</v>
      </c>
      <c r="C254" s="3" t="str">
        <v>Asteroid City</v>
      </c>
    </row>
    <row r="255" spans="2:3" ht="33" customHeight="1" x14ac:dyDescent="0.3">
      <c r="B255" s="3" t="str">
        <v>Black Book</v>
      </c>
      <c r="C255" s="3" t="str">
        <v>Astral City: A Spiritual Journey</v>
      </c>
    </row>
    <row r="256" spans="2:3" ht="33" customHeight="1" x14ac:dyDescent="0.3">
      <c r="B256" s="3" t="str">
        <v>Black Christmas</v>
      </c>
      <c r="C256" s="3" t="str">
        <v>Atomic Blonde</v>
      </c>
    </row>
    <row r="257" spans="2:3" ht="33" customHeight="1" x14ac:dyDescent="0.3">
      <c r="B257" s="3" t="str">
        <v>Black Hawk Down</v>
      </c>
      <c r="C257" s="3" t="str">
        <v>Attack on Titan Part 1</v>
      </c>
    </row>
    <row r="258" spans="2:3" ht="33" customHeight="1" x14ac:dyDescent="0.3">
      <c r="B258" s="3" t="str">
        <v>Black Knight</v>
      </c>
      <c r="C258" s="3" t="str">
        <v>August: Osage County</v>
      </c>
    </row>
    <row r="259" spans="2:3" ht="33" customHeight="1" x14ac:dyDescent="0.3">
      <c r="B259" s="3" t="str">
        <v>Black Lightning</v>
      </c>
      <c r="C259" s="3" t="str">
        <v>Avatar 2010 Special Edition</v>
      </c>
    </row>
    <row r="260" spans="2:3" ht="33" customHeight="1" x14ac:dyDescent="0.3">
      <c r="B260" s="3" t="str">
        <v>Blade II</v>
      </c>
      <c r="C260" s="3" t="str">
        <v>Avatar 2021 Re0release</v>
      </c>
    </row>
    <row r="261" spans="2:3" ht="33" customHeight="1" x14ac:dyDescent="0.3">
      <c r="B261" s="3" t="str">
        <v>Blade: Trinity</v>
      </c>
      <c r="C261" s="3" t="str">
        <v>Avatar 2022 Re0release</v>
      </c>
    </row>
    <row r="262" spans="2:3" ht="33" customHeight="1" x14ac:dyDescent="0.3">
      <c r="B262" s="3" t="str">
        <v>Blades of Glory</v>
      </c>
      <c r="C262" s="3" t="str">
        <v>Avatar: The Way of Water</v>
      </c>
    </row>
    <row r="263" spans="2:3" ht="33" customHeight="1" x14ac:dyDescent="0.3">
      <c r="B263" s="3" t="str">
        <v>Bless the Child</v>
      </c>
      <c r="C263" s="3" t="str">
        <v>Avengers: Age of Ultron</v>
      </c>
    </row>
    <row r="264" spans="2:3" ht="33" customHeight="1" x14ac:dyDescent="0.3">
      <c r="B264" s="3" t="str">
        <v>Blindness</v>
      </c>
      <c r="C264" s="3" t="str">
        <v>Avengers: Endgame</v>
      </c>
    </row>
    <row r="265" spans="2:3" ht="33" customHeight="1" x14ac:dyDescent="0.3">
      <c r="B265" s="3" t="str">
        <v>Blood Diamond</v>
      </c>
      <c r="C265" s="3" t="str">
        <v>Avengers: Infinity War</v>
      </c>
    </row>
    <row r="266" spans="2:3" ht="33" customHeight="1" x14ac:dyDescent="0.3">
      <c r="B266" s="3" t="str">
        <v>Blood Rain</v>
      </c>
      <c r="C266" s="3" t="str">
        <v>Ayyappanum Koshiyum</v>
      </c>
    </row>
    <row r="267" spans="2:3" ht="33" customHeight="1" x14ac:dyDescent="0.3">
      <c r="B267" s="3" t="str">
        <v>Blood Simple 2000 Re0release</v>
      </c>
      <c r="C267" s="3" t="str">
        <v>Baaghi 2</v>
      </c>
    </row>
    <row r="268" spans="2:3" ht="33" customHeight="1" x14ac:dyDescent="0.3">
      <c r="B268" s="3" t="str">
        <v>Blood Work</v>
      </c>
      <c r="C268" s="3" t="str">
        <v>Baaghi 3</v>
      </c>
    </row>
    <row r="269" spans="2:3" ht="33" customHeight="1" x14ac:dyDescent="0.3">
      <c r="B269" s="3" t="str">
        <v>Blow</v>
      </c>
      <c r="C269" s="3" t="str">
        <v>Baahubali 2: The Conclusion</v>
      </c>
    </row>
    <row r="270" spans="2:3" ht="33" customHeight="1" x14ac:dyDescent="0.3">
      <c r="B270" s="3" t="str">
        <v>Blue Crush</v>
      </c>
      <c r="C270" s="3" t="str">
        <v>Baba Parasi</v>
      </c>
    </row>
    <row r="271" spans="2:3" ht="33" customHeight="1" x14ac:dyDescent="0.3">
      <c r="B271" s="3" t="str">
        <v>Boat Trip</v>
      </c>
      <c r="C271" s="3" t="str">
        <v>Baby Driver</v>
      </c>
    </row>
    <row r="272" spans="2:3" ht="33" customHeight="1" x14ac:dyDescent="0.3">
      <c r="B272" s="3" t="str">
        <v>Bobby</v>
      </c>
      <c r="C272" s="3" t="str">
        <v>Babylon</v>
      </c>
    </row>
    <row r="273" spans="2:3" ht="33" customHeight="1" x14ac:dyDescent="0.3">
      <c r="B273" s="3" t="str">
        <v>Body of Lies</v>
      </c>
      <c r="C273" s="3" t="str">
        <v>Bachchhan Paandey</v>
      </c>
    </row>
    <row r="274" spans="2:3" ht="33" customHeight="1" x14ac:dyDescent="0.3">
      <c r="B274" s="3" t="str">
        <v>Boiler Room</v>
      </c>
      <c r="C274" s="3" t="str">
        <v>Back to the Wharf</v>
      </c>
    </row>
    <row r="275" spans="2:3" ht="33" customHeight="1" x14ac:dyDescent="0.3">
      <c r="B275" s="3" t="str">
        <v>Bolt</v>
      </c>
      <c r="C275" s="3" t="str">
        <v>Bad Boys for Life</v>
      </c>
    </row>
    <row r="276" spans="2:3" ht="33" customHeight="1" x14ac:dyDescent="0.3">
      <c r="B276" s="3" t="str">
        <v>Bones</v>
      </c>
      <c r="C276" s="3" t="str">
        <v>Bad Genius</v>
      </c>
    </row>
    <row r="277" spans="2:3" ht="33" customHeight="1" x14ac:dyDescent="0.3">
      <c r="B277" s="3" t="str">
        <v>Boogeyman</v>
      </c>
      <c r="C277" s="3" t="str">
        <v>Bad Moms</v>
      </c>
    </row>
    <row r="278" spans="2:3" ht="33" customHeight="1" x14ac:dyDescent="0.3">
      <c r="B278" s="3" t="str">
        <v>Book of Shadows: Blair Witch 2</v>
      </c>
      <c r="C278" s="3" t="str">
        <v>Bad Santa 2</v>
      </c>
    </row>
    <row r="279" spans="2:3" ht="33" customHeight="1" x14ac:dyDescent="0.3">
      <c r="B279" s="3" t="str">
        <v>Borat</v>
      </c>
      <c r="C279" s="3" t="str">
        <v>Bad Teacher</v>
      </c>
    </row>
    <row r="280" spans="2:3" ht="33" customHeight="1" x14ac:dyDescent="0.3">
      <c r="B280" s="3" t="str">
        <v>Bossa Nova</v>
      </c>
      <c r="C280" s="3" t="str">
        <v>Bad Times at the El Royale</v>
      </c>
    </row>
    <row r="281" spans="2:3" ht="33" customHeight="1" x14ac:dyDescent="0.3">
      <c r="B281" s="3" t="str">
        <v>Bounce</v>
      </c>
      <c r="C281" s="3" t="str">
        <v>Badges of Fury</v>
      </c>
    </row>
    <row r="282" spans="2:3" ht="33" customHeight="1" x14ac:dyDescent="0.3">
      <c r="B282" s="3" t="str">
        <v>Bowling for Columbine</v>
      </c>
      <c r="C282" s="3" t="str">
        <v>Badhaai Ho</v>
      </c>
    </row>
    <row r="283" spans="2:3" ht="33" customHeight="1" x14ac:dyDescent="0.3">
      <c r="B283" s="3" t="str">
        <v>Boys and Girls</v>
      </c>
      <c r="C283" s="3" t="str">
        <v>Bait</v>
      </c>
    </row>
    <row r="284" spans="2:3" ht="33" customHeight="1" x14ac:dyDescent="0.3">
      <c r="B284" s="3" t="str">
        <v>Boys Over Flowers: Final</v>
      </c>
      <c r="C284" s="3" t="str">
        <v>Bajrangi Bhaijaan</v>
      </c>
    </row>
    <row r="285" spans="2:3" ht="33" customHeight="1" x14ac:dyDescent="0.3">
      <c r="B285" s="3" t="str">
        <v>BrÃ¼no</v>
      </c>
      <c r="C285" s="3" t="str">
        <v>Bajrangi Bhaijaan 2018 Re0release</v>
      </c>
    </row>
    <row r="286" spans="2:3" ht="33" customHeight="1" x14ac:dyDescent="0.3">
      <c r="B286" s="3" t="str">
        <v>Bratz</v>
      </c>
      <c r="C286" s="3" t="str">
        <v>Bang Bang</v>
      </c>
    </row>
    <row r="287" spans="2:3" ht="33" customHeight="1" x14ac:dyDescent="0.3">
      <c r="B287" s="3" t="str">
        <v>Breach</v>
      </c>
      <c r="C287" s="3" t="str">
        <v>Baragaki: Unbroken Samurai</v>
      </c>
    </row>
    <row r="288" spans="2:3" ht="33" customHeight="1" x14ac:dyDescent="0.3">
      <c r="B288" s="3" t="str">
        <v>Bread and Tulips</v>
      </c>
      <c r="C288" s="3" t="str">
        <v>Barbarian</v>
      </c>
    </row>
    <row r="289" spans="2:3" ht="33" customHeight="1" x14ac:dyDescent="0.3">
      <c r="B289" s="3" t="str">
        <v>Breakin' All the Rules</v>
      </c>
      <c r="C289" s="3" t="str">
        <v>Barbershop: The Next Cut</v>
      </c>
    </row>
    <row r="290" spans="2:3" ht="33" customHeight="1" x14ac:dyDescent="0.3">
      <c r="B290" s="3" t="str">
        <v>Bride &amp; Prejudice</v>
      </c>
      <c r="C290" s="3" t="str">
        <v>Barbie</v>
      </c>
    </row>
    <row r="291" spans="2:3" ht="33" customHeight="1" x14ac:dyDescent="0.3">
      <c r="B291" s="3" t="str">
        <v>Bride Wars</v>
      </c>
      <c r="C291" s="3" t="str">
        <v>Bath Buddy</v>
      </c>
    </row>
    <row r="292" spans="2:3" ht="33" customHeight="1" x14ac:dyDescent="0.3">
      <c r="B292" s="3" t="str">
        <v>Bridge to Terabithia</v>
      </c>
      <c r="C292" s="3" t="str">
        <v>Batman v Superman: Dawn of Justice</v>
      </c>
    </row>
    <row r="293" spans="2:3" ht="33" customHeight="1" x14ac:dyDescent="0.3">
      <c r="B293" s="3" t="str">
        <v>Bridget Jones: The Edge of Reason</v>
      </c>
      <c r="C293" s="3" t="str">
        <v>Battle Los Angeles</v>
      </c>
    </row>
    <row r="294" spans="2:3" ht="33" customHeight="1" x14ac:dyDescent="0.3">
      <c r="B294" s="3" t="str">
        <v>Bridget Jones's Diary</v>
      </c>
      <c r="C294" s="3" t="str">
        <v>Battle of Memories</v>
      </c>
    </row>
    <row r="295" spans="2:3" ht="33" customHeight="1" x14ac:dyDescent="0.3">
      <c r="B295" s="3" t="str">
        <v>Bring It On</v>
      </c>
      <c r="C295" s="3" t="str">
        <v>Battleship</v>
      </c>
    </row>
    <row r="296" spans="2:3" ht="33" customHeight="1" x14ac:dyDescent="0.3">
      <c r="B296" s="3" t="str">
        <v>Bringing Down the House</v>
      </c>
      <c r="C296" s="3" t="str">
        <v>Bayside Shakedown 3: Set the Guys Loose</v>
      </c>
    </row>
    <row r="297" spans="2:3" ht="33" customHeight="1" x14ac:dyDescent="0.3">
      <c r="B297" s="3" t="str">
        <v>Brokeback Mountain</v>
      </c>
      <c r="C297" s="3" t="str">
        <v>Bayside Shakedown the Final</v>
      </c>
    </row>
    <row r="298" spans="2:3" ht="33" customHeight="1" x14ac:dyDescent="0.3">
      <c r="B298" s="3" t="str">
        <v>Broken Embraces</v>
      </c>
      <c r="C298" s="3" t="str">
        <v>Baywatch</v>
      </c>
    </row>
    <row r="299" spans="2:3" ht="33" customHeight="1" x14ac:dyDescent="0.3">
      <c r="B299" s="3" t="str">
        <v>Broken Flowers</v>
      </c>
      <c r="C299" s="3" t="str">
        <v>Be Somebody</v>
      </c>
    </row>
    <row r="300" spans="2:3" ht="33" customHeight="1" x14ac:dyDescent="0.3">
      <c r="B300" s="3" t="str">
        <v>Brooklyn's Finest</v>
      </c>
      <c r="C300" s="3" t="str">
        <v>Beast</v>
      </c>
    </row>
    <row r="301" spans="2:3" ht="33" customHeight="1" x14ac:dyDescent="0.3">
      <c r="B301" s="3" t="str">
        <v>Brother</v>
      </c>
      <c r="C301" s="3" t="str">
        <v>Beast</v>
      </c>
    </row>
    <row r="302" spans="2:3" ht="33" customHeight="1" x14ac:dyDescent="0.3">
      <c r="B302" s="3" t="str">
        <v>Brother Bear</v>
      </c>
      <c r="C302" s="3" t="str">
        <v>Beastly</v>
      </c>
    </row>
    <row r="303" spans="2:3" ht="33" customHeight="1" x14ac:dyDescent="0.3">
      <c r="B303" s="3" t="str">
        <v>Brotherhood of the Wolf</v>
      </c>
      <c r="C303" s="3" t="str">
        <v>Beasts Clawing at Straws</v>
      </c>
    </row>
    <row r="304" spans="2:3" ht="33" customHeight="1" x14ac:dyDescent="0.3">
      <c r="B304" s="3" t="str">
        <v>Brothers</v>
      </c>
      <c r="C304" s="3" t="str">
        <v>Beasts of the Southern Wild</v>
      </c>
    </row>
    <row r="305" spans="2:3" ht="33" customHeight="1" x14ac:dyDescent="0.3">
      <c r="B305" s="3" t="str">
        <v>Brown Sugar</v>
      </c>
      <c r="C305" s="3" t="str">
        <v>Beau Is Afraid</v>
      </c>
    </row>
    <row r="306" spans="2:3" ht="33" customHeight="1" x14ac:dyDescent="0.3">
      <c r="B306" s="3" t="str">
        <v>Bruce Almighty</v>
      </c>
      <c r="C306" s="3" t="str">
        <v>Beautiful Boy</v>
      </c>
    </row>
    <row r="307" spans="2:3" ht="33" customHeight="1" x14ac:dyDescent="0.3">
      <c r="B307" s="3" t="str">
        <v>Bugs!</v>
      </c>
      <c r="C307" s="3" t="str">
        <v>Beautiful Creatures</v>
      </c>
    </row>
    <row r="308" spans="2:3" ht="33" customHeight="1" x14ac:dyDescent="0.3">
      <c r="B308" s="3" t="str">
        <v>Bulletproof Monk</v>
      </c>
      <c r="C308" s="3" t="str">
        <v>Beauty and the Beast</v>
      </c>
    </row>
    <row r="309" spans="2:3" ht="33" customHeight="1" x14ac:dyDescent="0.3">
      <c r="B309" s="3" t="str">
        <v>Burn After Reading</v>
      </c>
      <c r="C309" s="3" t="str">
        <v>Beauty and the Beast</v>
      </c>
    </row>
    <row r="310" spans="2:3" ht="33" customHeight="1" x14ac:dyDescent="0.3">
      <c r="B310" s="3" t="str">
        <v>But I'm a Cheerleader</v>
      </c>
      <c r="C310" s="3" t="str">
        <v>Beauty and the Beast 2012 3D Release</v>
      </c>
    </row>
    <row r="311" spans="2:3" ht="33" customHeight="1" x14ac:dyDescent="0.3">
      <c r="B311" s="3" t="str">
        <v>Butterfly</v>
      </c>
      <c r="C311" s="3" t="str">
        <v>Beck</v>
      </c>
    </row>
    <row r="312" spans="2:3" ht="33" customHeight="1" x14ac:dyDescent="0.3">
      <c r="B312" s="3" t="str">
        <v>Cabin Fever</v>
      </c>
      <c r="C312" s="3" t="str">
        <v>Begin Again</v>
      </c>
    </row>
    <row r="313" spans="2:3" ht="33" customHeight="1" x14ac:dyDescent="0.3">
      <c r="B313" s="3" t="str">
        <v>CachÃ©</v>
      </c>
      <c r="C313" s="3" t="str">
        <v>Beginning of the Great Revival</v>
      </c>
    </row>
    <row r="314" spans="2:3" ht="33" customHeight="1" x14ac:dyDescent="0.3">
      <c r="B314" s="3" t="str">
        <v>Cado dalle nubi</v>
      </c>
      <c r="C314" s="3" t="str">
        <v>Beijing Love Story</v>
      </c>
    </row>
    <row r="315" spans="2:3" ht="33" customHeight="1" x14ac:dyDescent="0.3">
      <c r="B315" s="3" t="str">
        <v>Calendar Girls</v>
      </c>
      <c r="C315" s="3" t="str">
        <v>Belfast</v>
      </c>
    </row>
    <row r="316" spans="2:3" ht="33" customHeight="1" x14ac:dyDescent="0.3">
      <c r="B316" s="3" t="str">
        <v>Camping</v>
      </c>
      <c r="C316" s="3" t="str">
        <v>Believer</v>
      </c>
    </row>
    <row r="317" spans="2:3" ht="33" customHeight="1" x14ac:dyDescent="0.3">
      <c r="B317" s="3" t="str">
        <v>Capote</v>
      </c>
      <c r="C317" s="3" t="str">
        <v>Belle</v>
      </c>
    </row>
    <row r="318" spans="2:3" ht="33" customHeight="1" x14ac:dyDescent="0.3">
      <c r="B318" s="3" t="str">
        <v>Captain Alatriste: The Spanish Musketeer</v>
      </c>
      <c r="C318" s="3" t="str">
        <v>Ben0Hur</v>
      </c>
    </row>
    <row r="319" spans="2:3" ht="33" customHeight="1" x14ac:dyDescent="0.3">
      <c r="B319" s="3" t="str">
        <v>Captain Corelli's Mandolin</v>
      </c>
      <c r="C319" s="3" t="str">
        <v>Bergen</v>
      </c>
    </row>
    <row r="320" spans="2:3" ht="33" customHeight="1" x14ac:dyDescent="0.3">
      <c r="B320" s="3" t="str">
        <v>Cars</v>
      </c>
      <c r="C320" s="3" t="str">
        <v>Bestseller</v>
      </c>
    </row>
    <row r="321" spans="2:3" ht="33" customHeight="1" x14ac:dyDescent="0.3">
      <c r="B321" s="3" t="str">
        <v>Casanova</v>
      </c>
      <c r="C321" s="3" t="str">
        <v>Better Days</v>
      </c>
    </row>
    <row r="322" spans="2:3" ht="33" customHeight="1" x14ac:dyDescent="0.3">
      <c r="B322" s="3" t="str">
        <v>Case 39</v>
      </c>
      <c r="C322" s="3" t="str">
        <v>Bharat</v>
      </c>
    </row>
    <row r="323" spans="2:3" ht="33" customHeight="1" x14ac:dyDescent="0.3">
      <c r="B323" s="3" t="str">
        <v>Casino Royale</v>
      </c>
      <c r="C323" s="3" t="str">
        <v>Bheemla Nayak</v>
      </c>
    </row>
    <row r="324" spans="2:3" ht="33" customHeight="1" x14ac:dyDescent="0.3">
      <c r="B324" s="3" t="str">
        <v>Cassandra's Dream</v>
      </c>
      <c r="C324" s="3" t="str">
        <v>Bheeshma</v>
      </c>
    </row>
    <row r="325" spans="2:3" ht="33" customHeight="1" x14ac:dyDescent="0.3">
      <c r="B325" s="3" t="str">
        <v>Casshern</v>
      </c>
      <c r="C325" s="3" t="str">
        <v>Bhool Bhulaiyaa 2</v>
      </c>
    </row>
    <row r="326" spans="2:3" ht="33" customHeight="1" x14ac:dyDescent="0.3">
      <c r="B326" s="3" t="str">
        <v>Cast Away</v>
      </c>
      <c r="C326" s="3" t="str">
        <v>Big Eyes</v>
      </c>
    </row>
    <row r="327" spans="2:3" ht="33" customHeight="1" x14ac:dyDescent="0.3">
      <c r="B327" s="3" t="str">
        <v>Catch Me If You Can</v>
      </c>
      <c r="C327" s="3" t="str">
        <v>Big Fish &amp; Begonia</v>
      </c>
    </row>
    <row r="328" spans="2:3" ht="33" customHeight="1" x14ac:dyDescent="0.3">
      <c r="B328" s="3" t="str">
        <v>Catch That Kid</v>
      </c>
      <c r="C328" s="3" t="str">
        <v>Big Hero 6</v>
      </c>
    </row>
    <row r="329" spans="2:3" ht="33" customHeight="1" x14ac:dyDescent="0.3">
      <c r="B329" s="3" t="str">
        <v>Cats &amp; Dogs</v>
      </c>
      <c r="C329" s="3" t="str">
        <v>Big Miracle</v>
      </c>
    </row>
    <row r="330" spans="2:3" ht="33" customHeight="1" x14ac:dyDescent="0.3">
      <c r="B330" s="3" t="str">
        <v>Catwoman</v>
      </c>
      <c r="C330" s="3" t="str">
        <v>Big Mommas: Like Father, Like Son</v>
      </c>
    </row>
    <row r="331" spans="2:3" ht="33" customHeight="1" x14ac:dyDescent="0.3">
      <c r="B331" s="3" t="str">
        <v>Cecil B. Demented</v>
      </c>
      <c r="C331" s="3" t="str">
        <v>Big Red Envelope</v>
      </c>
    </row>
    <row r="332" spans="2:3" ht="33" customHeight="1" x14ac:dyDescent="0.3">
      <c r="B332" s="3" t="str">
        <v>Cell 211</v>
      </c>
      <c r="C332" s="3" t="str">
        <v>Bigfoot Family</v>
      </c>
    </row>
    <row r="333" spans="2:3" ht="33" customHeight="1" x14ac:dyDescent="0.3">
      <c r="B333" s="3" t="str">
        <v>Cellular</v>
      </c>
      <c r="C333" s="3" t="str">
        <v>Bill &amp; Ted Face the Music</v>
      </c>
    </row>
    <row r="334" spans="2:3" ht="33" customHeight="1" x14ac:dyDescent="0.3">
      <c r="B334" s="3" t="str">
        <v>Center Stage</v>
      </c>
      <c r="C334" s="3" t="str">
        <v>Billy Lynn's Long Halftime Walk</v>
      </c>
    </row>
    <row r="335" spans="2:3" ht="33" customHeight="1" x14ac:dyDescent="0.3">
      <c r="B335" s="3" t="str">
        <v>Chak De! India</v>
      </c>
      <c r="C335" s="3" t="str">
        <v>Birdman or (The Unexpected Virtue of Ignorance)</v>
      </c>
    </row>
    <row r="336" spans="2:3" ht="33" customHeight="1" x14ac:dyDescent="0.3">
      <c r="B336" s="3" t="str">
        <v>Champion</v>
      </c>
      <c r="C336" s="3" t="str">
        <v>Birds of Prey</v>
      </c>
    </row>
    <row r="337" spans="2:3" ht="33" customHeight="1" x14ac:dyDescent="0.3">
      <c r="B337" s="3" t="str">
        <v>Changeling</v>
      </c>
      <c r="C337" s="3" t="str">
        <v>Biutiful</v>
      </c>
    </row>
    <row r="338" spans="2:3" ht="33" customHeight="1" x14ac:dyDescent="0.3">
      <c r="B338" s="3" t="str">
        <v>Changing Lanes</v>
      </c>
      <c r="C338" s="3" t="str">
        <v>Black &amp; White: The Dawn of Justice</v>
      </c>
    </row>
    <row r="339" spans="2:3" ht="33" customHeight="1" x14ac:dyDescent="0.3">
      <c r="B339" s="3" t="str">
        <v>Chaos</v>
      </c>
      <c r="C339" s="3" t="str">
        <v>Black Adam</v>
      </c>
    </row>
    <row r="340" spans="2:3" ht="33" customHeight="1" x14ac:dyDescent="0.3">
      <c r="B340" s="3" t="str">
        <v>Charlie and the Chocolate Factory</v>
      </c>
      <c r="C340" s="3" t="str">
        <v>Black and Blue</v>
      </c>
    </row>
    <row r="341" spans="2:3" ht="33" customHeight="1" x14ac:dyDescent="0.3">
      <c r="B341" s="3" t="str">
        <v>Charlie Wilson's War</v>
      </c>
      <c r="C341" s="3" t="str">
        <v>Black Box</v>
      </c>
    </row>
    <row r="342" spans="2:3" ht="33" customHeight="1" x14ac:dyDescent="0.3">
      <c r="B342" s="3" t="str">
        <v>Charlie's Angels</v>
      </c>
      <c r="C342" s="3" t="str">
        <v>Black Mass</v>
      </c>
    </row>
    <row r="343" spans="2:3" ht="33" customHeight="1" x14ac:dyDescent="0.3">
      <c r="B343" s="3" t="str">
        <v>Charlie's Angels: Full Throttle</v>
      </c>
      <c r="C343" s="3" t="str">
        <v>Black Panther</v>
      </c>
    </row>
    <row r="344" spans="2:3" ht="33" customHeight="1" x14ac:dyDescent="0.3">
      <c r="B344" s="3" t="str">
        <v>Charlotte Gray</v>
      </c>
      <c r="C344" s="3" t="str">
        <v>Black Panther 2020 Re0release</v>
      </c>
    </row>
    <row r="345" spans="2:3" ht="33" customHeight="1" x14ac:dyDescent="0.3">
      <c r="B345" s="3" t="str">
        <v>Charlotte's Web</v>
      </c>
      <c r="C345" s="3" t="str">
        <v>Black Panther: Wakanda Forever</v>
      </c>
    </row>
    <row r="346" spans="2:3" ht="33" customHeight="1" x14ac:dyDescent="0.3">
      <c r="B346" s="3" t="str">
        <v>Chasing Liberty</v>
      </c>
      <c r="C346" s="3" t="str">
        <v>Black Swan</v>
      </c>
    </row>
    <row r="347" spans="2:3" ht="33" customHeight="1" x14ac:dyDescent="0.3">
      <c r="B347" s="3" t="str">
        <v>Chasing Papi</v>
      </c>
      <c r="C347" s="3" t="str">
        <v>Black Widow</v>
      </c>
    </row>
    <row r="348" spans="2:3" ht="33" customHeight="1" x14ac:dyDescent="0.3">
      <c r="B348" s="3" t="str">
        <v>Che: Part One</v>
      </c>
      <c r="C348" s="3" t="str">
        <v>BlacKkKlansman</v>
      </c>
    </row>
    <row r="349" spans="2:3" ht="33" customHeight="1" x14ac:dyDescent="0.3">
      <c r="B349" s="3" t="str">
        <v>Cheaper by the Dozen</v>
      </c>
      <c r="C349" s="3" t="str">
        <v>Blacklight</v>
      </c>
    </row>
    <row r="350" spans="2:3" ht="33" customHeight="1" x14ac:dyDescent="0.3">
      <c r="B350" s="3" t="str">
        <v>Cheaper by the Dozen 2</v>
      </c>
      <c r="C350" s="3" t="str">
        <v>Blade Runner 2049</v>
      </c>
    </row>
    <row r="351" spans="2:3" ht="33" customHeight="1" x14ac:dyDescent="0.3">
      <c r="B351" s="3" t="str">
        <v>Chicago</v>
      </c>
      <c r="C351" s="3" t="str">
        <v>Blades of Blood 2010 Re0release</v>
      </c>
    </row>
    <row r="352" spans="2:3" ht="33" customHeight="1" x14ac:dyDescent="0.3">
      <c r="B352" s="3" t="str">
        <v>Chicken Little</v>
      </c>
      <c r="C352" s="3" t="str">
        <v>Blair Witch</v>
      </c>
    </row>
    <row r="353" spans="2:3" ht="33" customHeight="1" x14ac:dyDescent="0.3">
      <c r="B353" s="3" t="str">
        <v>Chicken Run</v>
      </c>
      <c r="C353" s="3" t="str">
        <v>Bleeding Steel</v>
      </c>
    </row>
    <row r="354" spans="2:3" ht="33" customHeight="1" x14ac:dyDescent="0.3">
      <c r="B354" s="3" t="str">
        <v>Children of Men</v>
      </c>
      <c r="C354" s="3" t="str">
        <v>Blended</v>
      </c>
    </row>
    <row r="355" spans="2:3" ht="33" customHeight="1" x14ac:dyDescent="0.3">
      <c r="B355" s="3" t="str">
        <v>China: The Panda Adventure</v>
      </c>
      <c r="C355" s="3" t="str">
        <v>Blind Detective</v>
      </c>
    </row>
    <row r="356" spans="2:3" ht="33" customHeight="1" x14ac:dyDescent="0.3">
      <c r="B356" s="3" t="str">
        <v>Chocolat</v>
      </c>
      <c r="C356" s="3" t="str">
        <v>Blockers</v>
      </c>
    </row>
    <row r="357" spans="2:3" ht="33" customHeight="1" x14ac:dyDescent="0.3">
      <c r="B357" s="3" t="str">
        <v>Chouchou</v>
      </c>
      <c r="C357" s="3" t="str">
        <v>Blood Moon Party</v>
      </c>
    </row>
    <row r="358" spans="2:3" ht="33" customHeight="1" x14ac:dyDescent="0.3">
      <c r="B358" s="3" t="str">
        <v>Christmas in Love</v>
      </c>
      <c r="C358" s="3" t="str">
        <v>Bloodshot</v>
      </c>
    </row>
    <row r="359" spans="2:3" ht="33" customHeight="1" x14ac:dyDescent="0.3">
      <c r="B359" s="3" t="str">
        <v>Christmas on the Nile</v>
      </c>
      <c r="C359" s="3" t="str">
        <v>Blue Beetle</v>
      </c>
    </row>
    <row r="360" spans="2:3" ht="33" customHeight="1" x14ac:dyDescent="0.3">
      <c r="B360" s="3" t="str">
        <v>Christmas with the Kranks</v>
      </c>
      <c r="C360" s="3" t="str">
        <v>Blue Jasmine</v>
      </c>
    </row>
    <row r="361" spans="2:3" ht="33" customHeight="1" x14ac:dyDescent="0.3">
      <c r="B361" s="3" t="str">
        <v>Cinderella Man</v>
      </c>
      <c r="C361" s="3" t="str">
        <v>Bodies at Rest</v>
      </c>
    </row>
    <row r="362" spans="2:3" ht="33" customHeight="1" x14ac:dyDescent="0.3">
      <c r="B362" s="3" t="str">
        <v>Cirque du Freak: The Vampire's Assistant</v>
      </c>
      <c r="C362" s="3" t="str">
        <v>Bodies Bodies Bodies</v>
      </c>
    </row>
    <row r="363" spans="2:3" ht="33" customHeight="1" x14ac:dyDescent="0.3">
      <c r="B363" s="3" t="str">
        <v>Cirque du Soleil: Journey of Man</v>
      </c>
      <c r="C363" s="3" t="str">
        <v>Bodyguard</v>
      </c>
    </row>
    <row r="364" spans="2:3" ht="33" customHeight="1" x14ac:dyDescent="0.3">
      <c r="B364" s="3" t="str">
        <v>City by the Sea</v>
      </c>
      <c r="C364" s="3" t="str">
        <v>Bohemian Rhapsody</v>
      </c>
    </row>
    <row r="365" spans="2:3" ht="33" customHeight="1" x14ac:dyDescent="0.3">
      <c r="B365" s="3" t="str">
        <v>City of God</v>
      </c>
      <c r="C365" s="3" t="str">
        <v>Bohemian Rhapsody 2020 Re0release</v>
      </c>
    </row>
    <row r="366" spans="2:3" ht="33" customHeight="1" x14ac:dyDescent="0.3">
      <c r="B366" s="3" t="str">
        <v>CJ7</v>
      </c>
      <c r="C366" s="3" t="str">
        <v>Bol Bachchan</v>
      </c>
    </row>
    <row r="367" spans="2:3" ht="33" customHeight="1" x14ac:dyDescent="0.3">
      <c r="B367" s="3" t="str">
        <v>Clerks II</v>
      </c>
      <c r="C367" s="3" t="str">
        <v>Bombshell</v>
      </c>
    </row>
    <row r="368" spans="2:3" ht="33" customHeight="1" x14ac:dyDescent="0.3">
      <c r="B368" s="3" t="str">
        <v>Click</v>
      </c>
      <c r="C368" s="3" t="str">
        <v>Bones and All</v>
      </c>
    </row>
    <row r="369" spans="2:3" ht="33" customHeight="1" x14ac:dyDescent="0.3">
      <c r="B369" s="3" t="str">
        <v>Clockstoppers</v>
      </c>
      <c r="C369" s="3" t="str">
        <v>Boo 2! A Madea Halloween</v>
      </c>
    </row>
    <row r="370" spans="2:3" ht="33" customHeight="1" x14ac:dyDescent="0.3">
      <c r="B370" s="3" t="str">
        <v>Closer</v>
      </c>
      <c r="C370" s="3" t="str">
        <v>Boo! A Madea Halloween</v>
      </c>
    </row>
    <row r="371" spans="2:3" ht="33" customHeight="1" x14ac:dyDescent="0.3">
      <c r="B371" s="3" t="str">
        <v>Cloudy with a Chance of Meatballs</v>
      </c>
      <c r="C371" s="3" t="str">
        <v>Book Club</v>
      </c>
    </row>
    <row r="372" spans="2:3" ht="33" customHeight="1" x14ac:dyDescent="0.3">
      <c r="B372" s="3" t="str">
        <v>Cloverfield</v>
      </c>
      <c r="C372" s="3" t="str">
        <v>Book Club: The Next Chapter</v>
      </c>
    </row>
    <row r="373" spans="2:3" ht="33" customHeight="1" x14ac:dyDescent="0.3">
      <c r="B373" s="3" t="str">
        <v>Coach Carter</v>
      </c>
      <c r="C373" s="3" t="str">
        <v>Book of Love</v>
      </c>
    </row>
    <row r="374" spans="2:3" ht="33" customHeight="1" x14ac:dyDescent="0.3">
      <c r="B374" s="3" t="str">
        <v>Coco</v>
      </c>
      <c r="C374" s="3" t="str">
        <v>Booksmart</v>
      </c>
    </row>
    <row r="375" spans="2:3" ht="33" customHeight="1" x14ac:dyDescent="0.3">
      <c r="B375" s="3" t="str">
        <v>Coco Before Chanel</v>
      </c>
      <c r="C375" s="3" t="str">
        <v>Boonie Bears: A Mystical Winter</v>
      </c>
    </row>
    <row r="376" spans="2:3" ht="33" customHeight="1" x14ac:dyDescent="0.3">
      <c r="B376" s="3" t="str">
        <v>Cold Creek Manor</v>
      </c>
      <c r="C376" s="3" t="str">
        <v>Boonie Bears: Blast Into the Past</v>
      </c>
    </row>
    <row r="377" spans="2:3" ht="33" customHeight="1" x14ac:dyDescent="0.3">
      <c r="B377" s="3" t="str">
        <v>Cold Mountain</v>
      </c>
      <c r="C377" s="3" t="str">
        <v>Boonie Bears: The Big Shrink</v>
      </c>
    </row>
    <row r="378" spans="2:3" ht="33" customHeight="1" x14ac:dyDescent="0.3">
      <c r="B378" s="3" t="str">
        <v>Collateral</v>
      </c>
      <c r="C378" s="3" t="str">
        <v>Boonie Bears: The Big Top Secret</v>
      </c>
    </row>
    <row r="379" spans="2:3" ht="33" customHeight="1" x14ac:dyDescent="0.3">
      <c r="B379" s="3" t="str">
        <v>Collateral Damage</v>
      </c>
      <c r="C379" s="3" t="str">
        <v>Boonie Bears: The Wild Life</v>
      </c>
    </row>
    <row r="380" spans="2:3" ht="33" customHeight="1" x14ac:dyDescent="0.3">
      <c r="B380" s="3" t="str">
        <v>College Road Trip</v>
      </c>
      <c r="C380" s="3" t="str">
        <v>Boonie Bears: To the Rescue</v>
      </c>
    </row>
    <row r="381" spans="2:3" ht="33" customHeight="1" x14ac:dyDescent="0.3">
      <c r="B381" s="3" t="str">
        <v>Confessions of a Dangerous Mind</v>
      </c>
      <c r="C381" s="3" t="str">
        <v>Born in China</v>
      </c>
    </row>
    <row r="382" spans="2:3" ht="33" customHeight="1" x14ac:dyDescent="0.3">
      <c r="B382" s="3" t="str">
        <v>Confessions of a Shopaholic</v>
      </c>
      <c r="C382" s="3" t="str">
        <v>Born to Be Wild</v>
      </c>
    </row>
    <row r="383" spans="2:3" ht="33" customHeight="1" x14ac:dyDescent="0.3">
      <c r="B383" s="3" t="str">
        <v>Confessions of a Teenage Drama Queen</v>
      </c>
      <c r="C383" s="3" t="str">
        <v>Boruto: Naruto the Movie</v>
      </c>
    </row>
    <row r="384" spans="2:3" ht="33" customHeight="1" x14ac:dyDescent="0.3">
      <c r="B384" s="3" t="str">
        <v>Confidence</v>
      </c>
      <c r="C384" s="3" t="str">
        <v>Bottoms</v>
      </c>
    </row>
    <row r="385" spans="2:3" ht="33" customHeight="1" x14ac:dyDescent="0.3">
      <c r="B385" s="3" t="str">
        <v>Connie and Carla</v>
      </c>
      <c r="C385" s="3" t="str">
        <v>Bounty Hunters</v>
      </c>
    </row>
    <row r="386" spans="2:3" ht="33" customHeight="1" x14ac:dyDescent="0.3">
      <c r="B386" s="3" t="str">
        <v>Constantine</v>
      </c>
      <c r="C386" s="3" t="str">
        <v>Boy</v>
      </c>
    </row>
    <row r="387" spans="2:3" ht="33" customHeight="1" x14ac:dyDescent="0.3">
      <c r="B387" s="3" t="str">
        <v>Coraline</v>
      </c>
      <c r="C387" s="3" t="str">
        <v>Boyhood</v>
      </c>
    </row>
    <row r="388" spans="2:3" ht="33" customHeight="1" x14ac:dyDescent="0.3">
      <c r="B388" s="3" t="str">
        <v>Corky Romano</v>
      </c>
      <c r="C388" s="3" t="str">
        <v>Brahmastra Part One: Shiva</v>
      </c>
    </row>
    <row r="389" spans="2:3" ht="33" customHeight="1" x14ac:dyDescent="0.3">
      <c r="B389" s="3" t="str">
        <v>Corpse Bride</v>
      </c>
      <c r="C389" s="3" t="str">
        <v>Brahms: The Boy II</v>
      </c>
    </row>
    <row r="390" spans="2:3" ht="33" customHeight="1" x14ac:dyDescent="0.3">
      <c r="B390" s="3" t="str">
        <v>Couples Retreat</v>
      </c>
      <c r="C390" s="3" t="str">
        <v>Brave</v>
      </c>
    </row>
    <row r="391" spans="2:3" ht="33" customHeight="1" x14ac:dyDescent="0.3">
      <c r="B391" s="3" t="str">
        <v>Coyote Ugly</v>
      </c>
      <c r="C391" s="3" t="str">
        <v>Brave Hearts: Umizaru</v>
      </c>
    </row>
    <row r="392" spans="2:3" ht="33" customHeight="1" x14ac:dyDescent="0.3">
      <c r="B392" s="3" t="str">
        <v>Cradle 2 the Grave</v>
      </c>
      <c r="C392" s="3" t="str">
        <v>Break the Silence: The Movie</v>
      </c>
    </row>
    <row r="393" spans="2:3" ht="33" customHeight="1" x14ac:dyDescent="0.3">
      <c r="B393" s="3" t="str">
        <v>Crank</v>
      </c>
      <c r="C393" s="3" t="str">
        <v>Break Through the Darkness</v>
      </c>
    </row>
    <row r="394" spans="2:3" ht="33" customHeight="1" x14ac:dyDescent="0.3">
      <c r="B394" s="3" t="str">
        <v>Crank: High Voltage</v>
      </c>
      <c r="C394" s="3" t="str">
        <v>Breaking In</v>
      </c>
    </row>
    <row r="395" spans="2:3" ht="33" customHeight="1" x14ac:dyDescent="0.3">
      <c r="B395" s="3" t="str">
        <v>Crash</v>
      </c>
      <c r="C395" s="3" t="str">
        <v>Breakthrough</v>
      </c>
    </row>
    <row r="396" spans="2:3" ht="33" customHeight="1" x14ac:dyDescent="0.3">
      <c r="B396" s="3" t="str">
        <v>Crazy Heart</v>
      </c>
      <c r="C396" s="3" t="str">
        <v>Breakup Buddies</v>
      </c>
    </row>
    <row r="397" spans="2:3" ht="33" customHeight="1" x14ac:dyDescent="0.3">
      <c r="B397" s="3" t="str">
        <v>Crazy/Beautiful</v>
      </c>
      <c r="C397" s="3" t="str">
        <v>Brick Mansions</v>
      </c>
    </row>
    <row r="398" spans="2:3" ht="33" customHeight="1" x14ac:dyDescent="0.3">
      <c r="B398" s="3" t="str">
        <v>Crimson Rivers 2: Angels of the Apocalypse</v>
      </c>
      <c r="C398" s="3" t="str">
        <v>Bride Wars</v>
      </c>
    </row>
    <row r="399" spans="2:3" ht="33" customHeight="1" x14ac:dyDescent="0.3">
      <c r="B399" s="3" t="str">
        <v>Crocodile Dundee in Los Angeles</v>
      </c>
      <c r="C399" s="3" t="str">
        <v>Bridesmaids</v>
      </c>
    </row>
    <row r="400" spans="2:3" ht="33" customHeight="1" x14ac:dyDescent="0.3">
      <c r="B400" s="3" t="str">
        <v>Crossroads</v>
      </c>
      <c r="C400" s="3" t="str">
        <v>Bridge of Spies</v>
      </c>
    </row>
    <row r="401" spans="2:3" ht="33" customHeight="1" x14ac:dyDescent="0.3">
      <c r="B401" s="3" t="str">
        <v>Crouching Tiger, Hidden Dragon</v>
      </c>
      <c r="C401" s="3" t="str">
        <v>Bridget Jones's Baby</v>
      </c>
    </row>
    <row r="402" spans="2:3" ht="33" customHeight="1" x14ac:dyDescent="0.3">
      <c r="B402" s="3" t="str">
        <v>Croupier</v>
      </c>
      <c r="C402" s="3" t="str">
        <v>Brightburn</v>
      </c>
    </row>
    <row r="403" spans="2:3" ht="33" customHeight="1" x14ac:dyDescent="0.3">
      <c r="B403" s="3" t="str">
        <v>Crows Zero</v>
      </c>
      <c r="C403" s="3" t="str">
        <v>Bring Happiness Home</v>
      </c>
    </row>
    <row r="404" spans="2:3" ht="33" customHeight="1" x14ac:dyDescent="0.3">
      <c r="B404" s="3" t="str">
        <v>Crows Zero II</v>
      </c>
      <c r="C404" s="3" t="str">
        <v>Broken City</v>
      </c>
    </row>
    <row r="405" spans="2:3" ht="33" customHeight="1" x14ac:dyDescent="0.3">
      <c r="B405" s="3" t="str">
        <v>Cry Wolf</v>
      </c>
      <c r="C405" s="3" t="str">
        <v>Broker</v>
      </c>
    </row>
    <row r="406" spans="2:3" ht="33" customHeight="1" x14ac:dyDescent="0.3">
      <c r="B406" s="3" t="str">
        <v>Crying Out Love in the Center of the World</v>
      </c>
      <c r="C406" s="3" t="str">
        <v>Brooklyn</v>
      </c>
    </row>
    <row r="407" spans="2:3" ht="33" customHeight="1" x14ac:dyDescent="0.3">
      <c r="B407" s="3" t="str">
        <v>Curious George</v>
      </c>
      <c r="C407" s="3" t="str">
        <v>Bros</v>
      </c>
    </row>
    <row r="408" spans="2:3" ht="33" customHeight="1" x14ac:dyDescent="0.3">
      <c r="B408" s="3" t="str">
        <v>Curse of the Golden Flower</v>
      </c>
      <c r="C408" s="3" t="str">
        <v>Brotherhood of Blades 2</v>
      </c>
    </row>
    <row r="409" spans="2:3" ht="33" customHeight="1" x14ac:dyDescent="0.3">
      <c r="B409" s="3" t="str">
        <v>Cursed</v>
      </c>
      <c r="C409" s="3" t="str">
        <v>BTS Permission to Dance on Stage 0 Seoul: Live Viewing</v>
      </c>
    </row>
    <row r="410" spans="2:3" ht="33" customHeight="1" x14ac:dyDescent="0.3">
      <c r="B410" s="3" t="str">
        <v>CyberWorld</v>
      </c>
      <c r="C410" s="3" t="str">
        <v>BTS: Yet to Come in Cinemas</v>
      </c>
    </row>
    <row r="411" spans="2:3" ht="33" customHeight="1" x14ac:dyDescent="0.3">
      <c r="B411" s="3" t="str">
        <v>Daddy Day Camp</v>
      </c>
      <c r="C411" s="3" t="str">
        <v>Buddies in India</v>
      </c>
    </row>
    <row r="412" spans="2:3" ht="33" customHeight="1" x14ac:dyDescent="0.3">
      <c r="B412" s="3" t="str">
        <v>Daddy Day Care</v>
      </c>
      <c r="C412" s="3" t="str">
        <v>Bullet Train</v>
      </c>
    </row>
    <row r="413" spans="2:3" ht="33" customHeight="1" x14ac:dyDescent="0.3">
      <c r="B413" s="3" t="str">
        <v>Daddy's Little Girls</v>
      </c>
      <c r="C413" s="3" t="str">
        <v>Bumblebee</v>
      </c>
    </row>
    <row r="414" spans="2:3" ht="33" customHeight="1" x14ac:dyDescent="0.3">
      <c r="B414" s="3" t="str">
        <v>Dan in Real Life</v>
      </c>
      <c r="C414" s="3" t="str">
        <v>Buried</v>
      </c>
    </row>
    <row r="415" spans="2:3" ht="33" customHeight="1" x14ac:dyDescent="0.3">
      <c r="B415" s="3" t="str">
        <v>Dance Flick</v>
      </c>
      <c r="C415" s="3" t="str">
        <v>Burlesque</v>
      </c>
    </row>
    <row r="416" spans="2:3" ht="33" customHeight="1" x14ac:dyDescent="0.3">
      <c r="B416" s="3" t="str">
        <v>Dancer in the Dark</v>
      </c>
      <c r="C416" s="3" t="str">
        <v>Burnt</v>
      </c>
    </row>
    <row r="417" spans="2:3" ht="33" customHeight="1" x14ac:dyDescent="0.3">
      <c r="B417" s="3" t="str">
        <v>Daredevil</v>
      </c>
      <c r="C417" s="3" t="str">
        <v>But Always</v>
      </c>
    </row>
    <row r="418" spans="2:3" ht="33" customHeight="1" x14ac:dyDescent="0.3">
      <c r="B418" s="3" t="str">
        <v>Dark Blue</v>
      </c>
      <c r="C418" s="3" t="str">
        <v>Bye Bye Morons</v>
      </c>
    </row>
    <row r="419" spans="2:3" ht="33" customHeight="1" x14ac:dyDescent="0.3">
      <c r="B419" s="3" t="str">
        <v>Dark Planet</v>
      </c>
      <c r="C419" s="3" t="str">
        <v>CafÃ© Society</v>
      </c>
    </row>
    <row r="420" spans="2:3" ht="33" customHeight="1" x14ac:dyDescent="0.3">
      <c r="B420" s="3" t="str">
        <v>Dark Water</v>
      </c>
      <c r="C420" s="3" t="str">
        <v>Calendar Girls</v>
      </c>
    </row>
    <row r="421" spans="2:3" ht="33" customHeight="1" x14ac:dyDescent="0.3">
      <c r="B421" s="3" t="str">
        <v>Dark Water 2005 Re0release</v>
      </c>
      <c r="C421" s="3" t="str">
        <v>Call Me by Your Name</v>
      </c>
    </row>
    <row r="422" spans="2:3" ht="33" customHeight="1" x14ac:dyDescent="0.3">
      <c r="B422" s="3" t="str">
        <v>Darkness</v>
      </c>
      <c r="C422" s="3" t="str">
        <v>Call of Heroes</v>
      </c>
    </row>
    <row r="423" spans="2:3" ht="33" customHeight="1" x14ac:dyDescent="0.3">
      <c r="B423" s="3" t="str">
        <v>Darkness Falls</v>
      </c>
      <c r="C423" s="3" t="str">
        <v>Camping 2</v>
      </c>
    </row>
    <row r="424" spans="2:3" ht="33" customHeight="1" x14ac:dyDescent="0.3">
      <c r="B424" s="3" t="str">
        <v>Date Movie</v>
      </c>
      <c r="C424" s="3" t="str">
        <v>Camping 3</v>
      </c>
    </row>
    <row r="425" spans="2:3" ht="33" customHeight="1" x14ac:dyDescent="0.3">
      <c r="B425" s="3" t="str">
        <v>Dawn of the Dead</v>
      </c>
      <c r="C425" s="3" t="str">
        <v>Candyman</v>
      </c>
    </row>
    <row r="426" spans="2:3" ht="33" customHeight="1" x14ac:dyDescent="0.3">
      <c r="B426" s="3" t="str">
        <v>Day Watch</v>
      </c>
      <c r="C426" s="3" t="str">
        <v>Capernaum</v>
      </c>
    </row>
    <row r="427" spans="2:3" ht="33" customHeight="1" x14ac:dyDescent="0.3">
      <c r="B427" s="3" t="str">
        <v>Days of Glory</v>
      </c>
      <c r="C427" s="3" t="str">
        <v>Captain America: Civil War</v>
      </c>
    </row>
    <row r="428" spans="2:3" ht="33" customHeight="1" x14ac:dyDescent="0.3">
      <c r="B428" s="3" t="str">
        <v>De0Lovely</v>
      </c>
      <c r="C428" s="3" t="str">
        <v>Captain America: The First Avenger</v>
      </c>
    </row>
    <row r="429" spans="2:3" ht="33" customHeight="1" x14ac:dyDescent="0.3">
      <c r="B429" s="3" t="str">
        <v>Dead Silence</v>
      </c>
      <c r="C429" s="3" t="str">
        <v>Captain America: The Winter Soldier</v>
      </c>
    </row>
    <row r="430" spans="2:3" ht="33" customHeight="1" x14ac:dyDescent="0.3">
      <c r="B430" s="3" t="str">
        <v>Dead Weight</v>
      </c>
      <c r="C430" s="3" t="str">
        <v>Captain Marvel</v>
      </c>
    </row>
    <row r="431" spans="2:3" ht="33" customHeight="1" x14ac:dyDescent="0.3">
      <c r="B431" s="3" t="str">
        <v>Death at a Funeral</v>
      </c>
      <c r="C431" s="3" t="str">
        <v>Captain Phillips</v>
      </c>
    </row>
    <row r="432" spans="2:3" ht="33" customHeight="1" x14ac:dyDescent="0.3">
      <c r="B432" s="3" t="str">
        <v>Death Note</v>
      </c>
      <c r="C432" s="3" t="str">
        <v>Captain Underpants: The First Epic Movie</v>
      </c>
    </row>
    <row r="433" spans="2:3" ht="33" customHeight="1" x14ac:dyDescent="0.3">
      <c r="B433" s="3" t="str">
        <v>Death Note: L Change the World</v>
      </c>
      <c r="C433" s="3" t="str">
        <v>Carnage</v>
      </c>
    </row>
    <row r="434" spans="2:3" ht="33" customHeight="1" x14ac:dyDescent="0.3">
      <c r="B434" s="3" t="str">
        <v>Death Note: The Last Name</v>
      </c>
      <c r="C434" s="3" t="str">
        <v>Carol</v>
      </c>
    </row>
    <row r="435" spans="2:3" ht="33" customHeight="1" x14ac:dyDescent="0.3">
      <c r="B435" s="3" t="str">
        <v>Death Proof</v>
      </c>
      <c r="C435" s="3" t="str">
        <v>Carrie</v>
      </c>
    </row>
    <row r="436" spans="2:3" ht="33" customHeight="1" x14ac:dyDescent="0.3">
      <c r="B436" s="3" t="str">
        <v>Death Race</v>
      </c>
      <c r="C436" s="3" t="str">
        <v>Cars 2</v>
      </c>
    </row>
    <row r="437" spans="2:3" ht="33" customHeight="1" x14ac:dyDescent="0.3">
      <c r="B437" s="3" t="str">
        <v>Deck the Halls</v>
      </c>
      <c r="C437" s="3" t="str">
        <v>Cars 3</v>
      </c>
    </row>
    <row r="438" spans="2:3" ht="33" customHeight="1" x14ac:dyDescent="0.3">
      <c r="B438" s="3" t="str">
        <v>Deep Blue</v>
      </c>
      <c r="C438" s="3" t="str">
        <v>Cats</v>
      </c>
    </row>
    <row r="439" spans="2:3" ht="33" customHeight="1" x14ac:dyDescent="0.3">
      <c r="B439" s="3" t="str">
        <v>Deep Sea</v>
      </c>
      <c r="C439" s="3" t="str">
        <v>Cats &amp; Dogs 3: Paws Unite</v>
      </c>
    </row>
    <row r="440" spans="2:3" ht="33" customHeight="1" x14ac:dyDescent="0.3">
      <c r="B440" s="3" t="str">
        <v>Defiance</v>
      </c>
      <c r="C440" s="3" t="str">
        <v>Cats &amp; Dogs: The Revenge of Kitty Galore</v>
      </c>
    </row>
    <row r="441" spans="2:3" ht="33" customHeight="1" x14ac:dyDescent="0.3">
      <c r="B441" s="3" t="str">
        <v>Definitely, Maybe</v>
      </c>
      <c r="C441" s="3" t="str">
        <v>Cats in the Museum</v>
      </c>
    </row>
    <row r="442" spans="2:3" ht="33" customHeight="1" x14ac:dyDescent="0.3">
      <c r="B442" s="3" t="str">
        <v>Deja Vu</v>
      </c>
      <c r="C442" s="3" t="str">
        <v>Caught in Time</v>
      </c>
    </row>
    <row r="443" spans="2:3" ht="33" customHeight="1" x14ac:dyDescent="0.3">
      <c r="B443" s="3" t="str">
        <v>Deliver Us from Eva</v>
      </c>
      <c r="C443" s="3" t="str">
        <v>Caution, Hazardous Wife: The Movie</v>
      </c>
    </row>
    <row r="444" spans="2:3" ht="33" customHeight="1" x14ac:dyDescent="0.3">
      <c r="B444" s="3" t="str">
        <v>Departures</v>
      </c>
      <c r="C444" s="3" t="str">
        <v>Central Intelligence</v>
      </c>
    </row>
    <row r="445" spans="2:3" ht="33" customHeight="1" x14ac:dyDescent="0.3">
      <c r="B445" s="3" t="str">
        <v>Der Wixxer</v>
      </c>
      <c r="C445" s="3" t="str">
        <v>Championext</v>
      </c>
    </row>
    <row r="446" spans="2:3" ht="33" customHeight="1" x14ac:dyDescent="0.3">
      <c r="B446" s="3" t="str">
        <v>Derailed</v>
      </c>
      <c r="C446" s="3" t="str">
        <v>Champions</v>
      </c>
    </row>
    <row r="447" spans="2:3" ht="33" customHeight="1" x14ac:dyDescent="0.3">
      <c r="B447" s="3" t="str">
        <v>Detective Conan: Crossroad in the Ancient Capital</v>
      </c>
      <c r="C447" s="3" t="str">
        <v>Champions</v>
      </c>
    </row>
    <row r="448" spans="2:3" ht="33" customHeight="1" x14ac:dyDescent="0.3">
      <c r="B448" s="3" t="str">
        <v>Detective Conan: Full Score of Fear</v>
      </c>
      <c r="C448" s="3" t="str">
        <v>Chaos Walking</v>
      </c>
    </row>
    <row r="449" spans="2:3" ht="33" customHeight="1" x14ac:dyDescent="0.3">
      <c r="B449" s="3" t="str">
        <v>Detective Conan: Jolly Roger in the Deep Azure</v>
      </c>
      <c r="C449" s="3" t="str">
        <v>Chappie</v>
      </c>
    </row>
    <row r="450" spans="2:3" ht="33" customHeight="1" x14ac:dyDescent="0.3">
      <c r="B450" s="3" t="str">
        <v>Detective Conan: Magician of the Silver Sky</v>
      </c>
      <c r="C450" s="3" t="str">
        <v>Character</v>
      </c>
    </row>
    <row r="451" spans="2:3" ht="33" customHeight="1" x14ac:dyDescent="0.3">
      <c r="B451" s="3" t="str">
        <v>Detective Conan: Strategy Above the Depths</v>
      </c>
      <c r="C451" s="3" t="str">
        <v>Charlie St. Cloud</v>
      </c>
    </row>
    <row r="452" spans="2:3" ht="33" customHeight="1" x14ac:dyDescent="0.3">
      <c r="B452" s="3" t="str">
        <v>Detective Conan: The Phantom of Baker Street</v>
      </c>
      <c r="C452" s="3" t="str">
        <v>Charlie's Angels</v>
      </c>
    </row>
    <row r="453" spans="2:3" ht="33" customHeight="1" x14ac:dyDescent="0.3">
      <c r="B453" s="3" t="str">
        <v>Detective Conan: The Private Eyes' Requiem</v>
      </c>
      <c r="C453" s="3" t="str">
        <v>Chasing the Dragon</v>
      </c>
    </row>
    <row r="454" spans="2:3" ht="33" customHeight="1" x14ac:dyDescent="0.3">
      <c r="B454" s="3" t="str">
        <v>Detective Conan: The Raven Chaser</v>
      </c>
      <c r="C454" s="3" t="str">
        <v>Chasing the Dragon II: Wild Wild Bunch</v>
      </c>
    </row>
    <row r="455" spans="2:3" ht="33" customHeight="1" x14ac:dyDescent="0.3">
      <c r="B455" s="3" t="str">
        <v>Detroit Metal City</v>
      </c>
      <c r="C455" s="3" t="str">
        <v>Chebi: My Fluffy Friend</v>
      </c>
    </row>
    <row r="456" spans="2:3" ht="33" customHeight="1" x14ac:dyDescent="0.3">
      <c r="B456" s="3" t="str">
        <v>Deuce Bigalow: European Gigolo</v>
      </c>
      <c r="C456" s="3" t="str">
        <v>Checker Tobi und die Reise zu den fliegenden FlÃ¼ssen</v>
      </c>
    </row>
    <row r="457" spans="2:3" ht="33" customHeight="1" x14ac:dyDescent="0.3">
      <c r="B457" s="3" t="str">
        <v>Deutschland. Ein SommermÃ¤rchen</v>
      </c>
      <c r="C457" s="3" t="str">
        <v>Chef</v>
      </c>
    </row>
    <row r="458" spans="2:3" ht="33" customHeight="1" x14ac:dyDescent="0.3">
      <c r="B458" s="3" t="str">
        <v>Dhoom 2</v>
      </c>
      <c r="C458" s="3" t="str">
        <v>Chernobyl Diaries</v>
      </c>
    </row>
    <row r="459" spans="2:3" ht="33" customHeight="1" x14ac:dyDescent="0.3">
      <c r="B459" s="3" t="str">
        <v>Dickie Roberts: Former Child Star</v>
      </c>
      <c r="C459" s="3" t="str">
        <v>Chhapaak</v>
      </c>
    </row>
    <row r="460" spans="2:3" ht="33" customHeight="1" x14ac:dyDescent="0.3">
      <c r="B460" s="3" t="str">
        <v>Did You Hear About the Morgans?</v>
      </c>
      <c r="C460" s="3" t="str">
        <v>Chickenhare and the Hamster of Darkness</v>
      </c>
    </row>
    <row r="461" spans="2:3" ht="33" customHeight="1" x14ac:dyDescent="0.3">
      <c r="B461" s="3" t="str">
        <v>Die Another Day</v>
      </c>
      <c r="C461" s="3" t="str">
        <v>Child's Play</v>
      </c>
    </row>
    <row r="462" spans="2:3" ht="33" customHeight="1" x14ac:dyDescent="0.3">
      <c r="B462" s="3" t="str">
        <v>Digimon: The Movie</v>
      </c>
      <c r="C462" s="3" t="str">
        <v>Chimpanzee</v>
      </c>
    </row>
    <row r="463" spans="2:3" ht="33" customHeight="1" x14ac:dyDescent="0.3">
      <c r="B463" s="3" t="str">
        <v>Dinosaur</v>
      </c>
      <c r="C463" s="3" t="str">
        <v>Chinese Doctors</v>
      </c>
    </row>
    <row r="464" spans="2:3" ht="33" customHeight="1" x14ac:dyDescent="0.3">
      <c r="B464" s="3" t="str">
        <v>Dirty Dancing: Havana Nights</v>
      </c>
      <c r="C464" s="3" t="str">
        <v>Chinese Zodiac</v>
      </c>
    </row>
    <row r="465" spans="2:3" ht="33" customHeight="1" x14ac:dyDescent="0.3">
      <c r="B465" s="3" t="str">
        <v>Dirty Pretty Things</v>
      </c>
      <c r="C465" s="3" t="str">
        <v>CHIPS</v>
      </c>
    </row>
    <row r="466" spans="2:3" ht="33" customHeight="1" x14ac:dyDescent="0.3">
      <c r="B466" s="3" t="str">
        <v>Disaster Movie</v>
      </c>
      <c r="C466" s="3" t="str">
        <v>Christmas in South Africa</v>
      </c>
    </row>
    <row r="467" spans="2:3" ht="33" customHeight="1" x14ac:dyDescent="0.3">
      <c r="B467" s="3" t="str">
        <v>Disco</v>
      </c>
      <c r="C467" s="3" t="str">
        <v>Christmas with the Chosen: The Messengers</v>
      </c>
    </row>
    <row r="468" spans="2:3" ht="33" customHeight="1" x14ac:dyDescent="0.3">
      <c r="B468" s="3" t="str">
        <v>District 9</v>
      </c>
      <c r="C468" s="3" t="str">
        <v>Christopher Robin</v>
      </c>
    </row>
    <row r="469" spans="2:3" ht="33" customHeight="1" x14ac:dyDescent="0.3">
      <c r="B469" s="3" t="str">
        <v>District B13</v>
      </c>
      <c r="C469" s="3" t="str">
        <v>Chronicle</v>
      </c>
    </row>
    <row r="470" spans="2:3" ht="33" customHeight="1" x14ac:dyDescent="0.3">
      <c r="B470" s="3" t="str">
        <v>Disturbia</v>
      </c>
      <c r="C470" s="3" t="str">
        <v>Chronicles of the Ghostly Tribe</v>
      </c>
    </row>
    <row r="471" spans="2:3" ht="33" customHeight="1" x14ac:dyDescent="0.3">
      <c r="B471" s="3" t="str">
        <v>Divine Secrets of the Ya0Ya Sisterhood</v>
      </c>
      <c r="C471" s="3" t="str">
        <v>Cinderella</v>
      </c>
    </row>
    <row r="472" spans="2:3" ht="33" customHeight="1" x14ac:dyDescent="0.3">
      <c r="B472" s="3" t="str">
        <v>Do You Know Claudia?</v>
      </c>
      <c r="C472" s="3" t="str">
        <v>Cindy La Regia</v>
      </c>
    </row>
    <row r="473" spans="2:3" ht="33" customHeight="1" x14ac:dyDescent="0.3">
      <c r="B473" s="3" t="str">
        <v>Dodgeball: A True Underdog Story</v>
      </c>
      <c r="C473" s="3" t="str">
        <v>Cirque du Soleil: Worlds Away</v>
      </c>
    </row>
    <row r="474" spans="2:3" ht="33" customHeight="1" x14ac:dyDescent="0.3">
      <c r="B474" s="3" t="str">
        <v>Dogville</v>
      </c>
      <c r="C474" s="3" t="str">
        <v>Clash of the Titans</v>
      </c>
    </row>
    <row r="475" spans="2:3" ht="33" customHeight="1" x14ac:dyDescent="0.3">
      <c r="B475" s="3" t="str">
        <v>Domestic Disturbance</v>
      </c>
      <c r="C475" s="3" t="str">
        <v>Clergy</v>
      </c>
    </row>
    <row r="476" spans="2:3" ht="33" customHeight="1" x14ac:dyDescent="0.3">
      <c r="B476" s="3" t="str">
        <v>Domino</v>
      </c>
      <c r="C476" s="3" t="str">
        <v>Cliff Walkers</v>
      </c>
    </row>
    <row r="477" spans="2:3" ht="33" customHeight="1" x14ac:dyDescent="0.3">
      <c r="B477" s="3" t="str">
        <v>Don</v>
      </c>
      <c r="C477" s="3" t="str">
        <v>Clifford the Big Red Dog</v>
      </c>
    </row>
    <row r="478" spans="2:3" ht="33" customHeight="1" x14ac:dyDescent="0.3">
      <c r="B478" s="3" t="str">
        <v>Don't Move</v>
      </c>
      <c r="C478" s="3" t="str">
        <v>Cloud Atlas</v>
      </c>
    </row>
    <row r="479" spans="2:3" ht="33" customHeight="1" x14ac:dyDescent="0.3">
      <c r="B479" s="3" t="str">
        <v>Don't Say a Word</v>
      </c>
      <c r="C479" s="3" t="str">
        <v>Cloudy Mountain</v>
      </c>
    </row>
    <row r="480" spans="2:3" ht="33" customHeight="1" x14ac:dyDescent="0.3">
      <c r="B480" s="3" t="str">
        <v>Doogal</v>
      </c>
      <c r="C480" s="3" t="str">
        <v>Cloudy with a Chance of Meatballs 2</v>
      </c>
    </row>
    <row r="481" spans="2:3" ht="33" customHeight="1" x14ac:dyDescent="0.3">
      <c r="B481" s="3" t="str">
        <v>Doom</v>
      </c>
      <c r="C481" s="3" t="str">
        <v>Cobweb</v>
      </c>
    </row>
    <row r="482" spans="2:3" ht="33" customHeight="1" x14ac:dyDescent="0.3">
      <c r="B482" s="3" t="str">
        <v>Doomsday</v>
      </c>
      <c r="C482" s="3" t="str">
        <v>Cocaine Bear</v>
      </c>
    </row>
    <row r="483" spans="2:3" ht="33" customHeight="1" x14ac:dyDescent="0.3">
      <c r="B483" s="3" t="str">
        <v>Doomsday: The Sinking of Japan</v>
      </c>
      <c r="C483" s="3" t="str">
        <v>Coco</v>
      </c>
    </row>
    <row r="484" spans="2:3" ht="33" customHeight="1" x14ac:dyDescent="0.3">
      <c r="B484" s="3" t="str">
        <v>Doraemon the Movie: Nobita and the Green Giant Legend</v>
      </c>
      <c r="C484" s="3" t="str">
        <v>Code Blue: The Movie</v>
      </c>
    </row>
    <row r="485" spans="2:3" ht="33" customHeight="1" x14ac:dyDescent="0.3">
      <c r="B485" s="3" t="str">
        <v>Doraemon the Movie: Nobita's Dinosaur</v>
      </c>
      <c r="C485" s="3" t="str">
        <v>Cold Eyes</v>
      </c>
    </row>
    <row r="486" spans="2:3" ht="33" customHeight="1" x14ac:dyDescent="0.3">
      <c r="B486" s="3" t="str">
        <v>Doraemon the Movie: Nobita's New Great Adventure into the Underworld</v>
      </c>
      <c r="C486" s="3" t="str">
        <v>Cold Pursuit</v>
      </c>
    </row>
    <row r="487" spans="2:3" ht="33" customHeight="1" x14ac:dyDescent="0.3">
      <c r="B487" s="3" t="str">
        <v>Doraemon the Movie: The New Records of Nobita's Spaceblazer</v>
      </c>
      <c r="C487" s="3" t="str">
        <v>Cold War 2</v>
      </c>
    </row>
    <row r="488" spans="2:3" ht="33" customHeight="1" x14ac:dyDescent="0.3">
      <c r="B488" s="3" t="str">
        <v>Doraemon: Nobita and the Robot Kingdom</v>
      </c>
      <c r="C488" s="3" t="str">
        <v>Collateral Beauty</v>
      </c>
    </row>
    <row r="489" spans="2:3" ht="33" customHeight="1" x14ac:dyDescent="0.3">
      <c r="B489" s="3" t="str">
        <v>Doraemon: Nobita and the Wind Wizard</v>
      </c>
      <c r="C489" s="3" t="str">
        <v>Collectors</v>
      </c>
    </row>
    <row r="490" spans="2:3" ht="33" customHeight="1" x14ac:dyDescent="0.3">
      <c r="B490" s="3" t="str">
        <v>Doraemon: Nobita in the Wan0Nyan Spacetime Odyssey</v>
      </c>
      <c r="C490" s="3" t="str">
        <v>Colombiana</v>
      </c>
    </row>
    <row r="491" spans="2:3" ht="33" customHeight="1" x14ac:dyDescent="0.3">
      <c r="B491" s="3" t="str">
        <v>Dorian Gray</v>
      </c>
      <c r="C491" s="3" t="str">
        <v>Come Play</v>
      </c>
    </row>
    <row r="492" spans="2:3" ht="33" customHeight="1" x14ac:dyDescent="0.3">
      <c r="B492" s="3" t="str">
        <v>Dororo</v>
      </c>
      <c r="C492" s="3" t="str">
        <v>Coming Home</v>
      </c>
    </row>
    <row r="493" spans="2:3" ht="33" customHeight="1" x14ac:dyDescent="0.3">
      <c r="B493" s="3" t="str">
        <v>Double Take</v>
      </c>
      <c r="C493" s="3" t="str">
        <v>Conan the Barbarian</v>
      </c>
    </row>
    <row r="494" spans="2:3" ht="33" customHeight="1" x14ac:dyDescent="0.3">
      <c r="B494" s="3" t="str">
        <v>Doubt</v>
      </c>
      <c r="C494" s="3" t="str">
        <v>Concrete Utopia</v>
      </c>
    </row>
    <row r="495" spans="2:3" ht="33" customHeight="1" x14ac:dyDescent="0.3">
      <c r="B495" s="3" t="str">
        <v>Down to Earth</v>
      </c>
      <c r="C495" s="3" t="str">
        <v>Concussion</v>
      </c>
    </row>
    <row r="496" spans="2:3" ht="33" customHeight="1" x14ac:dyDescent="0.3">
      <c r="B496" s="3" t="str">
        <v>Down to You</v>
      </c>
      <c r="C496" s="3" t="str">
        <v>Conference of Animals</v>
      </c>
    </row>
    <row r="497" spans="2:3" ht="33" customHeight="1" x14ac:dyDescent="0.3">
      <c r="B497" s="3" t="str">
        <v>Down with Love</v>
      </c>
      <c r="C497" s="3" t="str">
        <v>Confession of Murder</v>
      </c>
    </row>
    <row r="498" spans="2:3" ht="33" customHeight="1" x14ac:dyDescent="0.3">
      <c r="B498" s="3" t="str">
        <v>Downfall</v>
      </c>
      <c r="C498" s="3" t="str">
        <v>Confessions</v>
      </c>
    </row>
    <row r="499" spans="2:3" ht="33" customHeight="1" x14ac:dyDescent="0.3">
      <c r="B499" s="3" t="str">
        <v>Dr. Dolittle 2</v>
      </c>
      <c r="C499" s="3" t="str">
        <v>Confidential Assignment</v>
      </c>
    </row>
    <row r="500" spans="2:3" ht="33" customHeight="1" x14ac:dyDescent="0.3">
      <c r="B500" s="3" t="str">
        <v>Dr. T &amp; the Women</v>
      </c>
      <c r="C500" s="3" t="str">
        <v>Confidential Assignment 2: International</v>
      </c>
    </row>
    <row r="501" spans="2:3" ht="33" customHeight="1" x14ac:dyDescent="0.3">
      <c r="B501" s="3" t="str">
        <v>Dracula 2000</v>
      </c>
      <c r="C501" s="3" t="str">
        <v>Conquest 1453</v>
      </c>
    </row>
    <row r="502" spans="2:3" ht="33" customHeight="1" x14ac:dyDescent="0.3">
      <c r="B502" s="3" t="str">
        <v>Drag Me to Hell</v>
      </c>
      <c r="C502" s="3" t="str">
        <v>Contagion</v>
      </c>
    </row>
    <row r="503" spans="2:3" ht="33" customHeight="1" x14ac:dyDescent="0.3">
      <c r="B503" s="3" t="str">
        <v>Dragon Wars: D0War</v>
      </c>
      <c r="C503" s="3" t="str">
        <v>Contra</v>
      </c>
    </row>
    <row r="504" spans="2:3" ht="33" customHeight="1" x14ac:dyDescent="0.3">
      <c r="B504" s="3" t="str">
        <v>Dragonball Evolution</v>
      </c>
      <c r="C504" s="3" t="str">
        <v>Contraband</v>
      </c>
    </row>
    <row r="505" spans="2:3" ht="33" customHeight="1" x14ac:dyDescent="0.3">
      <c r="B505" s="3" t="str">
        <v>Dragonfly</v>
      </c>
      <c r="C505" s="3" t="str">
        <v>Cop Out</v>
      </c>
    </row>
    <row r="506" spans="2:3" ht="33" customHeight="1" x14ac:dyDescent="0.3">
      <c r="B506" s="3" t="str">
        <v>Dreamcatcher</v>
      </c>
      <c r="C506" s="3" t="str">
        <v>Countdown</v>
      </c>
    </row>
    <row r="507" spans="2:3" ht="33" customHeight="1" x14ac:dyDescent="0.3">
      <c r="B507" s="3" t="str">
        <v>Dreamer</v>
      </c>
      <c r="C507" s="3" t="str">
        <v>Country Strong</v>
      </c>
    </row>
    <row r="508" spans="2:3" ht="33" customHeight="1" x14ac:dyDescent="0.3">
      <c r="B508" s="3" t="str">
        <v>Dreamgirls</v>
      </c>
      <c r="C508" s="3" t="str">
        <v>Courageous</v>
      </c>
    </row>
    <row r="509" spans="2:3" ht="33" customHeight="1" x14ac:dyDescent="0.3">
      <c r="B509" s="3" t="str">
        <v>Drillbit Taylor</v>
      </c>
      <c r="C509" s="3" t="str">
        <v>Cowboys &amp; Aliens</v>
      </c>
    </row>
    <row r="510" spans="2:3" ht="33" customHeight="1" x14ac:dyDescent="0.3">
      <c r="B510" s="3" t="str">
        <v>Driven</v>
      </c>
      <c r="C510" s="3" t="str">
        <v>Crawl</v>
      </c>
    </row>
    <row r="511" spans="2:3" ht="33" customHeight="1" x14ac:dyDescent="0.3">
      <c r="B511" s="3" t="str">
        <v>Drop</v>
      </c>
      <c r="C511" s="3" t="str">
        <v>Crayon Shin0chan: Honeymoon Hurricane 0 The Lost Hiroshi</v>
      </c>
    </row>
    <row r="512" spans="2:3" ht="33" customHeight="1" x14ac:dyDescent="0.3">
      <c r="B512" s="3" t="str">
        <v>Drowning Mona</v>
      </c>
      <c r="C512" s="3" t="str">
        <v>Crayon Shin0chan: Mononoke Ninja Chinpuden</v>
      </c>
    </row>
    <row r="513" spans="2:3" ht="33" customHeight="1" x14ac:dyDescent="0.3">
      <c r="B513" s="3" t="str">
        <v>Drumline</v>
      </c>
      <c r="C513" s="3" t="str">
        <v>Crayon Shin0chan: Shrouded in Mystery! The Flowers of Tenkazu Academy</v>
      </c>
    </row>
    <row r="514" spans="2:3" ht="33" customHeight="1" x14ac:dyDescent="0.3">
      <c r="B514" s="3" t="str">
        <v>Drunken Master II</v>
      </c>
      <c r="C514" s="3" t="str">
        <v>Crazy Alien</v>
      </c>
    </row>
    <row r="515" spans="2:3" ht="33" customHeight="1" x14ac:dyDescent="0.3">
      <c r="B515" s="3" t="str">
        <v>Dude, Where's My Car?</v>
      </c>
      <c r="C515" s="3" t="str">
        <v>Crazy Rich Asians</v>
      </c>
    </row>
    <row r="516" spans="2:3" ht="33" customHeight="1" x14ac:dyDescent="0.3">
      <c r="B516" s="3" t="str">
        <v>Duets</v>
      </c>
      <c r="C516" s="3" t="str">
        <v>Crazy Romance</v>
      </c>
    </row>
    <row r="517" spans="2:3" ht="33" customHeight="1" x14ac:dyDescent="0.3">
      <c r="B517" s="3" t="str">
        <v>Dumb and Dumberer: When Harry Met Lloyd</v>
      </c>
      <c r="C517" s="3" t="str">
        <v>Crazy, Stupid, Love.</v>
      </c>
    </row>
    <row r="518" spans="2:3" ht="33" customHeight="1" x14ac:dyDescent="0.3">
      <c r="B518" s="3" t="str">
        <v>Dungeons &amp; Dragons</v>
      </c>
      <c r="C518" s="3" t="str">
        <v>Creed</v>
      </c>
    </row>
    <row r="519" spans="2:3" ht="33" customHeight="1" x14ac:dyDescent="0.3">
      <c r="B519" s="3" t="str">
        <v>Duplex</v>
      </c>
      <c r="C519" s="3" t="str">
        <v>Creed II</v>
      </c>
    </row>
    <row r="520" spans="2:3" ht="33" customHeight="1" x14ac:dyDescent="0.3">
      <c r="B520" s="3" t="str">
        <v>Duplicity</v>
      </c>
      <c r="C520" s="3" t="str">
        <v>Creed III</v>
      </c>
    </row>
    <row r="521" spans="2:3" ht="33" customHeight="1" x14ac:dyDescent="0.3">
      <c r="B521" s="3" t="str">
        <v>E.T. the Extra0Terrestrial 20th Anniversary</v>
      </c>
      <c r="C521" s="3" t="str">
        <v>Criminal</v>
      </c>
    </row>
    <row r="522" spans="2:3" ht="33" customHeight="1" x14ac:dyDescent="0.3">
      <c r="B522" s="3" t="str">
        <v>Eagle Eye</v>
      </c>
      <c r="C522" s="3" t="str">
        <v>Crimson Peak</v>
      </c>
    </row>
    <row r="523" spans="2:3" ht="33" customHeight="1" x14ac:dyDescent="0.3">
      <c r="B523" s="3" t="str">
        <v>Earth</v>
      </c>
      <c r="C523" s="3" t="str">
        <v>Crouching Tiger, Hidden Dragon: Sword of Destiny</v>
      </c>
    </row>
    <row r="524" spans="2:3" ht="33" customHeight="1" x14ac:dyDescent="0.3">
      <c r="B524" s="3" t="str">
        <v>East Is East</v>
      </c>
      <c r="C524" s="3" t="str">
        <v>Cruella</v>
      </c>
    </row>
    <row r="525" spans="2:3" ht="33" customHeight="1" x14ac:dyDescent="0.3">
      <c r="B525" s="3" t="str">
        <v>East/West</v>
      </c>
      <c r="C525" s="3" t="str">
        <v>Cry Macho</v>
      </c>
    </row>
    <row r="526" spans="2:3" ht="33" customHeight="1" x14ac:dyDescent="0.3">
      <c r="B526" s="3" t="str">
        <v>Eastern Promises</v>
      </c>
      <c r="C526" s="3" t="str">
        <v>Cry Me a Sad River</v>
      </c>
    </row>
    <row r="527" spans="2:3" ht="33" customHeight="1" x14ac:dyDescent="0.3">
      <c r="B527" s="3" t="str">
        <v>Eight Below</v>
      </c>
      <c r="C527" s="3" t="str">
        <v>DÃ¼gÃ¼n Dernek</v>
      </c>
    </row>
    <row r="528" spans="2:3" ht="33" customHeight="1" x14ac:dyDescent="0.3">
      <c r="B528" s="3" t="str">
        <v>Eight Crazy Nights</v>
      </c>
      <c r="C528" s="3" t="str">
        <v>DÃ¼gÃ¼n Dernek 2: SÃ¼nnet</v>
      </c>
    </row>
    <row r="529" spans="2:3" ht="33" customHeight="1" x14ac:dyDescent="0.3">
      <c r="B529" s="3" t="str">
        <v>Eight Legged Freaks</v>
      </c>
      <c r="C529" s="3" t="str">
        <v>Dad</v>
      </c>
    </row>
    <row r="530" spans="2:3" ht="33" customHeight="1" x14ac:dyDescent="0.3">
      <c r="B530" s="3" t="str">
        <v>Elektra</v>
      </c>
      <c r="C530" s="3" t="str">
        <v>Dad, I'm Sorry</v>
      </c>
    </row>
    <row r="531" spans="2:3" ht="33" customHeight="1" x14ac:dyDescent="0.3">
      <c r="B531" s="3" t="str">
        <v>Elephant</v>
      </c>
      <c r="C531" s="3" t="str">
        <v>Dad, Where Are We Going 2</v>
      </c>
    </row>
    <row r="532" spans="2:3" ht="33" customHeight="1" x14ac:dyDescent="0.3">
      <c r="B532" s="3" t="str">
        <v>Elf</v>
      </c>
      <c r="C532" s="3" t="str">
        <v>Dad, Where Are We Going?</v>
      </c>
    </row>
    <row r="533" spans="2:3" ht="33" customHeight="1" x14ac:dyDescent="0.3">
      <c r="B533" s="3" t="str">
        <v>Elizabeth: The Golden Age</v>
      </c>
      <c r="C533" s="3" t="str">
        <v>Daddy's Home</v>
      </c>
    </row>
    <row r="534" spans="2:3" ht="33" customHeight="1" x14ac:dyDescent="0.3">
      <c r="B534" s="3" t="str">
        <v>Elizabethtown</v>
      </c>
      <c r="C534" s="3" t="str">
        <v>Daddy's Home 2</v>
      </c>
    </row>
    <row r="535" spans="2:3" ht="33" customHeight="1" x14ac:dyDescent="0.3">
      <c r="B535" s="3" t="str">
        <v>Ella Enchanted</v>
      </c>
      <c r="C535" s="3" t="str">
        <v>Dallas Buyers Club</v>
      </c>
    </row>
    <row r="536" spans="2:3" ht="33" customHeight="1" x14ac:dyDescent="0.3">
      <c r="B536" s="3" t="str">
        <v>Empire</v>
      </c>
      <c r="C536" s="3" t="str">
        <v>Dancing Queen</v>
      </c>
    </row>
    <row r="537" spans="2:3" ht="33" customHeight="1" x14ac:dyDescent="0.3">
      <c r="B537" s="3" t="str">
        <v>Employee of the Month</v>
      </c>
      <c r="C537" s="3" t="str">
        <v>Dangal</v>
      </c>
    </row>
    <row r="538" spans="2:3" ht="33" customHeight="1" x14ac:dyDescent="0.3">
      <c r="B538" s="3" t="str">
        <v>Enchanted</v>
      </c>
      <c r="C538" s="3" t="str">
        <v>Dark Figure of Crime</v>
      </c>
    </row>
    <row r="539" spans="2:3" ht="33" customHeight="1" x14ac:dyDescent="0.3">
      <c r="B539" s="3" t="str">
        <v>Enemy at the Gates</v>
      </c>
      <c r="C539" s="3" t="str">
        <v>Dark Shadows</v>
      </c>
    </row>
    <row r="540" spans="2:3" ht="33" customHeight="1" x14ac:dyDescent="0.3">
      <c r="B540" s="3" t="str">
        <v>Enigma 2001 Re0release</v>
      </c>
      <c r="C540" s="3" t="str">
        <v>Dark Skies</v>
      </c>
    </row>
    <row r="541" spans="2:3" ht="33" customHeight="1" x14ac:dyDescent="0.3">
      <c r="B541" s="3" t="str">
        <v>Enough</v>
      </c>
      <c r="C541" s="3" t="str">
        <v>Dark Waters</v>
      </c>
    </row>
    <row r="542" spans="2:3" ht="33" customHeight="1" x14ac:dyDescent="0.3">
      <c r="B542" s="3" t="str">
        <v>Envy</v>
      </c>
      <c r="C542" s="3" t="str">
        <v>Darkest Hour</v>
      </c>
    </row>
    <row r="543" spans="2:3" ht="33" customHeight="1" x14ac:dyDescent="0.3">
      <c r="B543" s="3" t="str">
        <v>Epic Movie</v>
      </c>
      <c r="C543" s="3" t="str">
        <v>Date Night</v>
      </c>
    </row>
    <row r="544" spans="2:3" ht="33" customHeight="1" x14ac:dyDescent="0.3">
      <c r="B544" s="3" t="str">
        <v>Eragon</v>
      </c>
      <c r="C544" s="3" t="str">
        <v>Dawn of the Planet of the Apes</v>
      </c>
    </row>
    <row r="545" spans="2:3" ht="33" customHeight="1" x14ac:dyDescent="0.3">
      <c r="B545" s="3" t="str">
        <v>Erin Brockovich</v>
      </c>
      <c r="C545" s="3" t="str">
        <v>Daybreakers</v>
      </c>
    </row>
    <row r="546" spans="2:3" ht="33" customHeight="1" x14ac:dyDescent="0.3">
      <c r="B546" s="3" t="str">
        <v>Erkan &amp; Stefan</v>
      </c>
      <c r="C546" s="3" t="str">
        <v>DC League of Super0Pets</v>
      </c>
    </row>
    <row r="547" spans="2:3" ht="33" customHeight="1" x14ac:dyDescent="0.3">
      <c r="B547" s="3" t="str">
        <v>Escape Captivity: The Movie</v>
      </c>
      <c r="C547" s="3" t="str">
        <v>De Gaulle</v>
      </c>
    </row>
    <row r="548" spans="2:3" ht="33" customHeight="1" x14ac:dyDescent="0.3">
      <c r="B548" s="3" t="str">
        <v>Eternal Sunshine of the Spotless Mind</v>
      </c>
      <c r="C548" s="3" t="str">
        <v>Deadpool</v>
      </c>
    </row>
    <row r="549" spans="2:3" ht="33" customHeight="1" x14ac:dyDescent="0.3">
      <c r="B549" s="3" t="str">
        <v>EuroTrip</v>
      </c>
      <c r="C549" s="3" t="str">
        <v>Deadpool 2</v>
      </c>
    </row>
    <row r="550" spans="2:3" ht="33" customHeight="1" x14ac:dyDescent="0.3">
      <c r="B550" s="3" t="str">
        <v>Evan Almighty</v>
      </c>
      <c r="C550" s="3" t="str">
        <v>Dear Evan Hansen</v>
      </c>
    </row>
    <row r="551" spans="2:3" ht="33" customHeight="1" x14ac:dyDescent="0.3">
      <c r="B551" s="3" t="str">
        <v>Evangelion: 2.0 You Can (Not) Advance</v>
      </c>
      <c r="C551" s="3" t="str">
        <v>Dear John</v>
      </c>
    </row>
    <row r="552" spans="2:3" ht="33" customHeight="1" x14ac:dyDescent="0.3">
      <c r="B552" s="3" t="str">
        <v>Evening</v>
      </c>
      <c r="C552" s="3" t="str">
        <v>Dearest</v>
      </c>
    </row>
    <row r="553" spans="2:3" ht="33" customHeight="1" x14ac:dyDescent="0.3">
      <c r="B553" s="3" t="str">
        <v>Evolution</v>
      </c>
      <c r="C553" s="3" t="str">
        <v>Dearest 2014 Re0release</v>
      </c>
    </row>
    <row r="554" spans="2:3" ht="33" customHeight="1" x14ac:dyDescent="0.3">
      <c r="B554" s="3" t="str">
        <v>Exit Wounds</v>
      </c>
      <c r="C554" s="3" t="str">
        <v>Death at a Funeral</v>
      </c>
    </row>
    <row r="555" spans="2:3" ht="33" customHeight="1" x14ac:dyDescent="0.3">
      <c r="B555" s="3" t="str">
        <v>Exorcist: The Beginning</v>
      </c>
      <c r="C555" s="3" t="str">
        <v>Death on the Nile</v>
      </c>
    </row>
    <row r="556" spans="2:3" ht="33" customHeight="1" x14ac:dyDescent="0.3">
      <c r="B556" s="3" t="str">
        <v>Extreme Ops</v>
      </c>
      <c r="C556" s="3" t="str">
        <v>Death Wish</v>
      </c>
    </row>
    <row r="557" spans="2:3" ht="33" customHeight="1" x14ac:dyDescent="0.3">
      <c r="B557" s="3" t="str">
        <v>Facing Windows</v>
      </c>
      <c r="C557" s="3" t="str">
        <v>Decibel</v>
      </c>
    </row>
    <row r="558" spans="2:3" ht="33" customHeight="1" x14ac:dyDescent="0.3">
      <c r="B558" s="3" t="str">
        <v>Fahrenheit 9/11</v>
      </c>
      <c r="C558" s="3" t="str">
        <v>Decision to Leave</v>
      </c>
    </row>
    <row r="559" spans="2:3" ht="33" customHeight="1" x14ac:dyDescent="0.3">
      <c r="B559" s="3" t="str">
        <v>Failure to Launch</v>
      </c>
      <c r="C559" s="3" t="str">
        <v>Deepwater Horizon</v>
      </c>
    </row>
    <row r="560" spans="2:3" ht="33" customHeight="1" x14ac:dyDescent="0.3">
      <c r="B560" s="3" t="str">
        <v>Fame</v>
      </c>
      <c r="C560" s="3" t="str">
        <v>Default</v>
      </c>
    </row>
    <row r="561" spans="2:3" ht="33" customHeight="1" x14ac:dyDescent="0.3">
      <c r="B561" s="3" t="str">
        <v>Family Honor</v>
      </c>
      <c r="C561" s="3" t="str">
        <v>Delicious</v>
      </c>
    </row>
    <row r="562" spans="2:3" ht="33" customHeight="1" x14ac:dyDescent="0.3">
      <c r="B562" s="3" t="str">
        <v>Fanaa</v>
      </c>
      <c r="C562" s="3" t="str">
        <v>Deliver Us from Evil</v>
      </c>
    </row>
    <row r="563" spans="2:3" ht="33" customHeight="1" x14ac:dyDescent="0.3">
      <c r="B563" s="3" t="str">
        <v>Fantasia 2000</v>
      </c>
      <c r="C563" s="3" t="str">
        <v>Deliver Us from Evil</v>
      </c>
    </row>
    <row r="564" spans="2:3" ht="33" customHeight="1" x14ac:dyDescent="0.3">
      <c r="B564" s="3" t="str">
        <v>Fantastic Four</v>
      </c>
      <c r="C564" s="3" t="str">
        <v>Delivery Man</v>
      </c>
    </row>
    <row r="565" spans="2:3" ht="33" customHeight="1" x14ac:dyDescent="0.3">
      <c r="B565" s="3" t="str">
        <v>Fantastic Four: Rise of the Silver Surfer</v>
      </c>
      <c r="C565" s="3" t="str">
        <v>Demon Slayer: Kimetsu no Yaiba 0 The Movie: Mugen Train</v>
      </c>
    </row>
    <row r="566" spans="2:3" ht="33" customHeight="1" x14ac:dyDescent="0.3">
      <c r="B566" s="3" t="str">
        <v>Fantastic Mr. Fox</v>
      </c>
      <c r="C566" s="3" t="str">
        <v>Demon Slayer: Kimetsu No Yaiba 0 To the Swordsmith Village</v>
      </c>
    </row>
    <row r="567" spans="2:3" ht="33" customHeight="1" x14ac:dyDescent="0.3">
      <c r="B567" s="3" t="str">
        <v>Far from Heaven</v>
      </c>
      <c r="C567" s="3" t="str">
        <v>Den of Thieves</v>
      </c>
    </row>
    <row r="568" spans="2:3" ht="33" customHeight="1" x14ac:dyDescent="0.3">
      <c r="B568" s="3" t="str">
        <v>Fast &amp; Furious</v>
      </c>
      <c r="C568" s="3" t="str">
        <v>Deranged</v>
      </c>
    </row>
    <row r="569" spans="2:3" ht="33" customHeight="1" x14ac:dyDescent="0.3">
      <c r="B569" s="3" t="str">
        <v>Fat Albert</v>
      </c>
      <c r="C569" s="3" t="str">
        <v>Despicable Me</v>
      </c>
    </row>
    <row r="570" spans="2:3" ht="33" customHeight="1" x14ac:dyDescent="0.3">
      <c r="B570" s="3" t="str">
        <v>Feardotcom</v>
      </c>
      <c r="C570" s="3" t="str">
        <v>Despicable Me 2</v>
      </c>
    </row>
    <row r="571" spans="2:3" ht="33" customHeight="1" x14ac:dyDescent="0.3">
      <c r="B571" s="3" t="str">
        <v>Fearless</v>
      </c>
      <c r="C571" s="3" t="str">
        <v>Despicable Me 3</v>
      </c>
    </row>
    <row r="572" spans="2:3" ht="33" customHeight="1" x14ac:dyDescent="0.3">
      <c r="B572" s="3" t="str">
        <v>Femme Fatale</v>
      </c>
      <c r="C572" s="3" t="str">
        <v>Destiny: The Tale of Kamakura</v>
      </c>
    </row>
    <row r="573" spans="2:3" ht="33" customHeight="1" x14ac:dyDescent="0.3">
      <c r="B573" s="3" t="str">
        <v>Fever Pitch</v>
      </c>
      <c r="C573" s="3" t="str">
        <v>Detective Chinatown</v>
      </c>
    </row>
    <row r="574" spans="2:3" ht="33" customHeight="1" x14ac:dyDescent="0.3">
      <c r="B574" s="3" t="str">
        <v>Fighting</v>
      </c>
      <c r="C574" s="3" t="str">
        <v>Detective Chinatown 2</v>
      </c>
    </row>
    <row r="575" spans="2:3" ht="33" customHeight="1" x14ac:dyDescent="0.3">
      <c r="B575" s="3" t="str">
        <v>Final Destination</v>
      </c>
      <c r="C575" s="3" t="str">
        <v>Detective Chinatown 3</v>
      </c>
    </row>
    <row r="576" spans="2:3" ht="33" customHeight="1" x14ac:dyDescent="0.3">
      <c r="B576" s="3" t="str">
        <v>Final Destination 2</v>
      </c>
      <c r="C576" s="3" t="str">
        <v>Detective Conan: Black Iron Submarine</v>
      </c>
    </row>
    <row r="577" spans="2:3" ht="33" customHeight="1" x14ac:dyDescent="0.3">
      <c r="B577" s="3" t="str">
        <v>Final Destination 3</v>
      </c>
      <c r="C577" s="3" t="str">
        <v>Detective Conan: Crimson Love Letter</v>
      </c>
    </row>
    <row r="578" spans="2:3" ht="33" customHeight="1" x14ac:dyDescent="0.3">
      <c r="B578" s="3" t="str">
        <v>Final Fantasy: The Spirits Within</v>
      </c>
      <c r="C578" s="3" t="str">
        <v>Detective Conan: Private Eye in the Distant Sea</v>
      </c>
    </row>
    <row r="579" spans="2:3" ht="33" customHeight="1" x14ac:dyDescent="0.3">
      <c r="B579" s="3" t="str">
        <v>Finding Forrester</v>
      </c>
      <c r="C579" s="3" t="str">
        <v>Detective Conan: Quarter of Silence</v>
      </c>
    </row>
    <row r="580" spans="2:3" ht="33" customHeight="1" x14ac:dyDescent="0.3">
      <c r="B580" s="3" t="str">
        <v>Finding Nemo</v>
      </c>
      <c r="C580" s="3" t="str">
        <v>Detective Conan: Sunflowers of Inferno</v>
      </c>
    </row>
    <row r="581" spans="2:3" ht="33" customHeight="1" x14ac:dyDescent="0.3">
      <c r="B581" s="3" t="str">
        <v>Finding Neverland</v>
      </c>
      <c r="C581" s="3" t="str">
        <v>Detective Conan: The Bride of Halloween</v>
      </c>
    </row>
    <row r="582" spans="2:3" ht="33" customHeight="1" x14ac:dyDescent="0.3">
      <c r="B582" s="3" t="str">
        <v>Firewall</v>
      </c>
      <c r="C582" s="3" t="str">
        <v>Detective Conan: The Eleventh Striker</v>
      </c>
    </row>
    <row r="583" spans="2:3" ht="33" customHeight="1" x14ac:dyDescent="0.3">
      <c r="B583" s="3" t="str">
        <v>First Sunday</v>
      </c>
      <c r="C583" s="3" t="str">
        <v>Detective Conan: The Fist of Blue Sapphire</v>
      </c>
    </row>
    <row r="584" spans="2:3" ht="33" customHeight="1" x14ac:dyDescent="0.3">
      <c r="B584" s="3" t="str">
        <v>Flags of Our Fathers</v>
      </c>
      <c r="C584" s="3" t="str">
        <v>Detective Conan: The Lost Ship in the Sky</v>
      </c>
    </row>
    <row r="585" spans="2:3" ht="33" customHeight="1" x14ac:dyDescent="0.3">
      <c r="B585" s="3" t="str">
        <v>Flicka</v>
      </c>
      <c r="C585" s="3" t="str">
        <v>Detective Conan: The Scarlet Alibi</v>
      </c>
    </row>
    <row r="586" spans="2:3" ht="33" customHeight="1" x14ac:dyDescent="0.3">
      <c r="B586" s="3" t="str">
        <v>Flickering Lights</v>
      </c>
      <c r="C586" s="3" t="str">
        <v>Detective Conan: The Scarlet Bullet</v>
      </c>
    </row>
    <row r="587" spans="2:3" ht="33" customHeight="1" x14ac:dyDescent="0.3">
      <c r="B587" s="3" t="str">
        <v>Flight of the Phoenix</v>
      </c>
      <c r="C587" s="3" t="str">
        <v>Detective Conan: The Sniper from Another Dimension</v>
      </c>
    </row>
    <row r="588" spans="2:3" ht="33" customHeight="1" x14ac:dyDescent="0.3">
      <c r="B588" s="3" t="str">
        <v>Flightplan</v>
      </c>
      <c r="C588" s="3" t="str">
        <v>Detective Conan: Zero the Enforcer</v>
      </c>
    </row>
    <row r="589" spans="2:3" ht="33" customHeight="1" x14ac:dyDescent="0.3">
      <c r="B589" s="3" t="str">
        <v>Flushed Away</v>
      </c>
      <c r="C589" s="3" t="str">
        <v>Detective Dee: The Four Heavenly Kings</v>
      </c>
    </row>
    <row r="590" spans="2:3" ht="33" customHeight="1" x14ac:dyDescent="0.3">
      <c r="B590" s="3" t="str">
        <v>Fly Me to the Moon 3D</v>
      </c>
      <c r="C590" s="3" t="str">
        <v>Detective Dee: The Mystery of the Phantom Flame</v>
      </c>
    </row>
    <row r="591" spans="2:3" ht="33" customHeight="1" x14ac:dyDescent="0.3">
      <c r="B591" s="3" t="str">
        <v>Flyboys</v>
      </c>
      <c r="C591" s="3" t="str">
        <v>Detective K: Secret of the Lost Island</v>
      </c>
    </row>
    <row r="592" spans="2:3" ht="33" customHeight="1" x14ac:dyDescent="0.3">
      <c r="B592" s="3" t="str">
        <v>Fool's Gold</v>
      </c>
      <c r="C592" s="3" t="str">
        <v>Detective K: Secret of Virtuous Widow</v>
      </c>
    </row>
    <row r="593" spans="2:3" ht="33" customHeight="1" x14ac:dyDescent="0.3">
      <c r="B593" s="3" t="str">
        <v>Football Days</v>
      </c>
      <c r="C593" s="3" t="str">
        <v>Detroit</v>
      </c>
    </row>
    <row r="594" spans="2:3" ht="33" customHeight="1" x14ac:dyDescent="0.3">
      <c r="B594" s="3" t="str">
        <v>Forever the Moment</v>
      </c>
      <c r="C594" s="3" t="str">
        <v>Devil</v>
      </c>
    </row>
    <row r="595" spans="2:3" ht="33" customHeight="1" x14ac:dyDescent="0.3">
      <c r="B595" s="3" t="str">
        <v>Forgetting Sarah Marshall</v>
      </c>
      <c r="C595" s="3" t="str">
        <v>Devil and Angel</v>
      </c>
    </row>
    <row r="596" spans="2:3" ht="33" customHeight="1" x14ac:dyDescent="0.3">
      <c r="B596" s="3" t="str">
        <v>Formula 51</v>
      </c>
      <c r="C596" s="3" t="str">
        <v>Devil's Due</v>
      </c>
    </row>
    <row r="597" spans="2:3" ht="33" customHeight="1" x14ac:dyDescent="0.3">
      <c r="B597" s="3" t="str">
        <v>Four Brothers</v>
      </c>
      <c r="C597" s="3" t="str">
        <v>Devotion</v>
      </c>
    </row>
    <row r="598" spans="2:3" ht="33" customHeight="1" x14ac:dyDescent="0.3">
      <c r="B598" s="3" t="str">
        <v>Four Christmases</v>
      </c>
      <c r="C598" s="3" t="str">
        <v>Dhoom 3</v>
      </c>
    </row>
    <row r="599" spans="2:3" ht="33" customHeight="1" x14ac:dyDescent="0.3">
      <c r="B599" s="3" t="str">
        <v>Fracture</v>
      </c>
      <c r="C599" s="3" t="str">
        <v>Diary of a Wimpy Kid</v>
      </c>
    </row>
    <row r="600" spans="2:3" ht="33" customHeight="1" x14ac:dyDescent="0.3">
      <c r="B600" s="3" t="str">
        <v>Frailty</v>
      </c>
      <c r="C600" s="3" t="str">
        <v>Diary of a Wimpy Kid: Dog Days</v>
      </c>
    </row>
    <row r="601" spans="2:3" ht="33" customHeight="1" x14ac:dyDescent="0.3">
      <c r="B601" s="3" t="str">
        <v>Freaky Friday</v>
      </c>
      <c r="C601" s="3" t="str">
        <v>Diary of a Wimpy Kid: Rodrick Rules</v>
      </c>
    </row>
    <row r="602" spans="2:3" ht="33" customHeight="1" x14ac:dyDescent="0.3">
      <c r="B602" s="3" t="str">
        <v>Fred Claus</v>
      </c>
      <c r="C602" s="3" t="str">
        <v>Diary of a Wimpy Kid: The Long Haul</v>
      </c>
    </row>
    <row r="603" spans="2:3" ht="33" customHeight="1" x14ac:dyDescent="0.3">
      <c r="B603" s="3" t="str">
        <v>Freddy Got Fingered</v>
      </c>
      <c r="C603" s="3" t="str">
        <v>Die drei ??? 0 Erbe des Drachen</v>
      </c>
    </row>
    <row r="604" spans="2:3" ht="33" customHeight="1" x14ac:dyDescent="0.3">
      <c r="B604" s="3" t="str">
        <v>Freddy vs. Jason</v>
      </c>
      <c r="C604" s="3" t="str">
        <v>Die KÃ¤nguru0Chroniken</v>
      </c>
    </row>
    <row r="605" spans="2:3" ht="33" customHeight="1" x14ac:dyDescent="0.3">
      <c r="B605" s="3" t="str">
        <v>Freedom Writers</v>
      </c>
      <c r="C605" s="3" t="str">
        <v>Digimon Adventure: Last Evolution Kizuna</v>
      </c>
    </row>
    <row r="606" spans="2:3" ht="33" customHeight="1" x14ac:dyDescent="0.3">
      <c r="B606" s="3" t="str">
        <v>French Fried Vacation 3: Friends Forever</v>
      </c>
      <c r="C606" s="3" t="str">
        <v>Dilwale</v>
      </c>
    </row>
    <row r="607" spans="2:3" ht="33" customHeight="1" x14ac:dyDescent="0.3">
      <c r="B607" s="3" t="str">
        <v>French Spies</v>
      </c>
      <c r="C607" s="3" t="str">
        <v>Dinner for Schmucks</v>
      </c>
    </row>
    <row r="608" spans="2:3" ht="33" customHeight="1" x14ac:dyDescent="0.3">
      <c r="B608" s="3" t="str">
        <v>Frequency</v>
      </c>
      <c r="C608" s="3" t="str">
        <v>Dirty Grandpa</v>
      </c>
    </row>
    <row r="609" spans="2:3" ht="33" customHeight="1" x14ac:dyDescent="0.3">
      <c r="B609" s="3" t="str">
        <v>Frida</v>
      </c>
      <c r="C609" s="3" t="str">
        <v>Divergent</v>
      </c>
    </row>
    <row r="610" spans="2:3" ht="33" customHeight="1" x14ac:dyDescent="0.3">
      <c r="B610" s="3" t="str">
        <v>Friday After Next</v>
      </c>
      <c r="C610" s="3" t="str">
        <v>Divorce Club</v>
      </c>
    </row>
    <row r="611" spans="2:3" ht="33" customHeight="1" x14ac:dyDescent="0.3">
      <c r="B611" s="3" t="str">
        <v>Friday Night Lights</v>
      </c>
      <c r="C611" s="3" t="str">
        <v>Django Unchained</v>
      </c>
    </row>
    <row r="612" spans="2:3" ht="33" customHeight="1" x14ac:dyDescent="0.3">
      <c r="B612" s="3" t="str">
        <v>Friday the 13th</v>
      </c>
      <c r="C612" s="3" t="str">
        <v>Doctor Sleep</v>
      </c>
    </row>
    <row r="613" spans="2:3" ht="33" customHeight="1" x14ac:dyDescent="0.3">
      <c r="B613" s="3" t="str">
        <v>Friends with Money</v>
      </c>
      <c r="C613" s="3" t="str">
        <v>Doctor Strange</v>
      </c>
    </row>
    <row r="614" spans="2:3" ht="33" customHeight="1" x14ac:dyDescent="0.3">
      <c r="B614" s="3" t="str">
        <v>From Hell</v>
      </c>
      <c r="C614" s="3" t="str">
        <v>Doctor Strange in the Multiverse of Madness</v>
      </c>
    </row>
    <row r="615" spans="2:3" ht="33" customHeight="1" x14ac:dyDescent="0.3">
      <c r="B615" s="3" t="str">
        <v>Frost/Nixon</v>
      </c>
      <c r="C615" s="3" t="str">
        <v>Dog</v>
      </c>
    </row>
    <row r="616" spans="2:3" ht="33" customHeight="1" x14ac:dyDescent="0.3">
      <c r="B616" s="3" t="str">
        <v>Fun with Dick and Jane</v>
      </c>
      <c r="C616" s="3" t="str">
        <v>Dogwood Tree</v>
      </c>
    </row>
    <row r="617" spans="2:3" ht="33" customHeight="1" x14ac:dyDescent="0.3">
      <c r="B617" s="3" t="str">
        <v>Funny People</v>
      </c>
      <c r="C617" s="3" t="str">
        <v>Dolittle</v>
      </c>
    </row>
    <row r="618" spans="2:3" ht="33" customHeight="1" x14ac:dyDescent="0.3">
      <c r="B618" s="3" t="str">
        <v>G.I. Joe: The Rise of Cobra</v>
      </c>
      <c r="C618" s="3" t="str">
        <v>Dolphin Tale</v>
      </c>
    </row>
    <row r="619" spans="2:3" ht="33" customHeight="1" x14ac:dyDescent="0.3">
      <c r="B619" s="3" t="str">
        <v>G.O.R.A.</v>
      </c>
      <c r="C619" s="3" t="str">
        <v>Dolphin Tale 2</v>
      </c>
    </row>
    <row r="620" spans="2:3" ht="33" customHeight="1" x14ac:dyDescent="0.3">
      <c r="B620" s="3" t="str">
        <v>G0Force</v>
      </c>
      <c r="C620" s="3" t="str">
        <v>Don</v>
      </c>
    </row>
    <row r="621" spans="2:3" ht="33" customHeight="1" x14ac:dyDescent="0.3">
      <c r="B621" s="3" t="str">
        <v>Gamer</v>
      </c>
      <c r="C621" s="3" t="str">
        <v>Don Jon</v>
      </c>
    </row>
    <row r="622" spans="2:3" ht="33" customHeight="1" x14ac:dyDescent="0.3">
      <c r="B622" s="3" t="str">
        <v>Gangs of New York</v>
      </c>
      <c r="C622" s="3" t="str">
        <v>Don't Be Afraid of the Dark</v>
      </c>
    </row>
    <row r="623" spans="2:3" ht="33" customHeight="1" x14ac:dyDescent="0.3">
      <c r="B623" s="3" t="str">
        <v>Garden State</v>
      </c>
      <c r="C623" s="3" t="str">
        <v>Don't Breathe</v>
      </c>
    </row>
    <row r="624" spans="2:3" ht="33" customHeight="1" x14ac:dyDescent="0.3">
      <c r="B624" s="3" t="str">
        <v>Garfield: A Tail of Two Kitties</v>
      </c>
      <c r="C624" s="3" t="str">
        <v>Don't Breathe 2</v>
      </c>
    </row>
    <row r="625" spans="2:3" ht="33" customHeight="1" x14ac:dyDescent="0.3">
      <c r="B625" s="3" t="str">
        <v>Garfield: The Movie</v>
      </c>
      <c r="C625" s="3" t="str">
        <v>Don't Call it Mystery: The Movie</v>
      </c>
    </row>
    <row r="626" spans="2:3" ht="33" customHeight="1" x14ac:dyDescent="0.3">
      <c r="B626" s="3" t="str">
        <v>Georgia Rule</v>
      </c>
      <c r="C626" s="3" t="str">
        <v>Don't Go Breaking My Heart 2</v>
      </c>
    </row>
    <row r="627" spans="2:3" ht="33" customHeight="1" x14ac:dyDescent="0.3">
      <c r="B627" s="3" t="str">
        <v>Get Carter</v>
      </c>
      <c r="C627" s="3" t="str">
        <v>Don't Worry Darling</v>
      </c>
    </row>
    <row r="628" spans="2:3" ht="33" customHeight="1" x14ac:dyDescent="0.3">
      <c r="B628" s="3" t="str">
        <v>Get Over It</v>
      </c>
      <c r="C628" s="3" t="str">
        <v>Dora and the Lost City of Gold</v>
      </c>
    </row>
    <row r="629" spans="2:3" ht="33" customHeight="1" x14ac:dyDescent="0.3">
      <c r="B629" s="3" t="str">
        <v>Get Rich or Die Tryin'</v>
      </c>
      <c r="C629" s="3" t="str">
        <v>Doraemon the Movie: Nobita and the Birth of Japan</v>
      </c>
    </row>
    <row r="630" spans="2:3" ht="33" customHeight="1" x14ac:dyDescent="0.3">
      <c r="B630" s="3" t="str">
        <v>Get Smart</v>
      </c>
      <c r="C630" s="3" t="str">
        <v>Doraemon The Movie: Nobita's Great Battle of the Mermaid King</v>
      </c>
    </row>
    <row r="631" spans="2:3" ht="33" customHeight="1" x14ac:dyDescent="0.3">
      <c r="B631" s="3" t="str">
        <v>Ghajini</v>
      </c>
      <c r="C631" s="3" t="str">
        <v>Doraemon the Movie: Nobita's Little Star Wars 2021</v>
      </c>
    </row>
    <row r="632" spans="2:3" ht="33" customHeight="1" x14ac:dyDescent="0.3">
      <c r="B632" s="3" t="str">
        <v>Ghost Dog: The Way of the Samurai</v>
      </c>
      <c r="C632" s="3" t="str">
        <v>Doraemon the Movie: Nobita's New Dinosaur</v>
      </c>
    </row>
    <row r="633" spans="2:3" ht="33" customHeight="1" x14ac:dyDescent="0.3">
      <c r="B633" s="3" t="str">
        <v>Ghost Rider</v>
      </c>
      <c r="C633" s="3" t="str">
        <v>Doraemon the Movie: Nobita's Sky Utopia</v>
      </c>
    </row>
    <row r="634" spans="2:3" ht="33" customHeight="1" x14ac:dyDescent="0.3">
      <c r="B634" s="3" t="str">
        <v>Ghost Ship</v>
      </c>
      <c r="C634" s="3" t="str">
        <v>Doraemon the Movie: Nobita's Treasure Island</v>
      </c>
    </row>
    <row r="635" spans="2:3" ht="33" customHeight="1" x14ac:dyDescent="0.3">
      <c r="B635" s="3" t="str">
        <v>Ghost Town</v>
      </c>
      <c r="C635" s="3" t="str">
        <v>Doraemon the Movie: The New Records of Nobita's Spaceblazer 2014 Re0release</v>
      </c>
    </row>
    <row r="636" spans="2:3" ht="33" customHeight="1" x14ac:dyDescent="0.3">
      <c r="B636" s="3" t="str">
        <v>Ghost World</v>
      </c>
      <c r="C636" s="3" t="str">
        <v>Doraemon: Great Adventure in the Antarctic Kachi Kochi</v>
      </c>
    </row>
    <row r="637" spans="2:3" ht="33" customHeight="1" x14ac:dyDescent="0.3">
      <c r="B637" s="3" t="str">
        <v>Ghosts of Girlfriends Past</v>
      </c>
      <c r="C637" s="3" t="str">
        <v>Doraemon: Nobita and the Island of Miracles ~Animal Adventure~</v>
      </c>
    </row>
    <row r="638" spans="2:3" ht="33" customHeight="1" x14ac:dyDescent="0.3">
      <c r="B638" s="3" t="str">
        <v>Ghosts of Mars</v>
      </c>
      <c r="C638" s="3" t="str">
        <v>Doraemon: Nobita and the New Steel Troops: ~Winged Angels~</v>
      </c>
    </row>
    <row r="639" spans="2:3" ht="33" customHeight="1" x14ac:dyDescent="0.3">
      <c r="B639" s="3" t="str">
        <v>Ghosts of the Abyss</v>
      </c>
      <c r="C639" s="3" t="str">
        <v>Doraemon: Nobita no UchÃ» EiyÃ»ki</v>
      </c>
    </row>
    <row r="640" spans="2:3" ht="33" customHeight="1" x14ac:dyDescent="0.3">
      <c r="B640" s="3" t="str">
        <v>Girl with a Pearl Earring</v>
      </c>
      <c r="C640" s="3" t="str">
        <v>Doraemon: Nobita's Chronicle of the Moon Exploration</v>
      </c>
    </row>
    <row r="641" spans="2:3" ht="33" customHeight="1" x14ac:dyDescent="0.3">
      <c r="B641" s="3" t="str">
        <v>Girls on Top</v>
      </c>
      <c r="C641" s="3" t="str">
        <v>Doraemon: Nobita's Secret Gadget Museum</v>
      </c>
    </row>
    <row r="642" spans="2:3" ht="33" customHeight="1" x14ac:dyDescent="0.3">
      <c r="B642" s="3" t="str">
        <v>Gladiator</v>
      </c>
      <c r="C642" s="3" t="str">
        <v>Downhill</v>
      </c>
    </row>
    <row r="643" spans="2:3" ht="33" customHeight="1" x14ac:dyDescent="0.3">
      <c r="B643" s="3" t="str">
        <v>Glory Road</v>
      </c>
      <c r="C643" s="3" t="str">
        <v>Downsizing</v>
      </c>
    </row>
    <row r="644" spans="2:3" ht="33" customHeight="1" x14ac:dyDescent="0.3">
      <c r="B644" s="3" t="str">
        <v>Goal! The Dream Begins</v>
      </c>
      <c r="C644" s="3" t="str">
        <v>Downton Abbey</v>
      </c>
    </row>
    <row r="645" spans="2:3" ht="33" customHeight="1" x14ac:dyDescent="0.3">
      <c r="B645" s="3" t="str">
        <v>Gods and Generals</v>
      </c>
      <c r="C645" s="3" t="str">
        <v>Downton Abbey: A New Era</v>
      </c>
    </row>
    <row r="646" spans="2:3" ht="33" customHeight="1" x14ac:dyDescent="0.3">
      <c r="B646" s="3" t="str">
        <v>God's Army</v>
      </c>
      <c r="C646" s="3" t="str">
        <v>Dr. Cheon and Lost Talisman</v>
      </c>
    </row>
    <row r="647" spans="2:3" ht="33" customHeight="1" x14ac:dyDescent="0.3">
      <c r="B647" s="3" t="str">
        <v>Godsend</v>
      </c>
      <c r="C647" s="3" t="str">
        <v>Dr. Coto's Clinic</v>
      </c>
    </row>
    <row r="648" spans="2:3" ht="33" customHeight="1" x14ac:dyDescent="0.3">
      <c r="B648" s="3" t="str">
        <v>Godzilla 2000</v>
      </c>
      <c r="C648" s="3" t="str">
        <v>Dracula Untold</v>
      </c>
    </row>
    <row r="649" spans="2:3" ht="33" customHeight="1" x14ac:dyDescent="0.3">
      <c r="B649" s="3" t="str">
        <v>Godzilla Against Mechagodzilla</v>
      </c>
      <c r="C649" s="3" t="str">
        <v>Draft Day</v>
      </c>
    </row>
    <row r="650" spans="2:3" ht="33" customHeight="1" x14ac:dyDescent="0.3">
      <c r="B650" s="3" t="str">
        <v>Godzilla, Mothra and King Ghidorah: Giant Monsters All0Out Attack</v>
      </c>
      <c r="C650" s="3" t="str">
        <v>Dragon</v>
      </c>
    </row>
    <row r="651" spans="2:3" ht="33" customHeight="1" x14ac:dyDescent="0.3">
      <c r="B651" s="3" t="str">
        <v>Godzilla: Tokyo S.O.S.</v>
      </c>
      <c r="C651" s="3" t="str">
        <v>Dragon Ball Super: Broly</v>
      </c>
    </row>
    <row r="652" spans="2:3" ht="33" customHeight="1" x14ac:dyDescent="0.3">
      <c r="B652" s="3" t="str">
        <v>Gokusen: The Movie</v>
      </c>
      <c r="C652" s="3" t="str">
        <v>Dragon Ball Super: Super Hero</v>
      </c>
    </row>
    <row r="653" spans="2:3" ht="33" customHeight="1" x14ac:dyDescent="0.3">
      <c r="B653" s="3" t="str">
        <v>Gomorrah</v>
      </c>
      <c r="C653" s="3" t="str">
        <v>Dragon Ball Z: Battle of Gods</v>
      </c>
    </row>
    <row r="654" spans="2:3" ht="33" customHeight="1" x14ac:dyDescent="0.3">
      <c r="B654" s="3" t="str">
        <v>Gone Baby Gone</v>
      </c>
      <c r="C654" s="3" t="str">
        <v>Dragon Ball Z: Resurrection 'F'</v>
      </c>
    </row>
    <row r="655" spans="2:3" ht="33" customHeight="1" x14ac:dyDescent="0.3">
      <c r="B655" s="3" t="str">
        <v>Gone in 60 Seconds</v>
      </c>
      <c r="C655" s="3" t="str">
        <v>Dragon Blade</v>
      </c>
    </row>
    <row r="656" spans="2:3" ht="33" customHeight="1" x14ac:dyDescent="0.3">
      <c r="B656" s="3" t="str">
        <v>Good Boy</v>
      </c>
      <c r="C656" s="3" t="str">
        <v>Dragon Rider</v>
      </c>
    </row>
    <row r="657" spans="2:3" ht="33" customHeight="1" x14ac:dyDescent="0.3">
      <c r="B657" s="3" t="str">
        <v>Good Bye Lenin!</v>
      </c>
      <c r="C657" s="3" t="str">
        <v>Dream</v>
      </c>
    </row>
    <row r="658" spans="2:3" ht="33" customHeight="1" x14ac:dyDescent="0.3">
      <c r="B658" s="3" t="str">
        <v>Good Luck Chuck</v>
      </c>
      <c r="C658" s="3" t="str">
        <v>Dream House</v>
      </c>
    </row>
    <row r="659" spans="2:3" ht="33" customHeight="1" x14ac:dyDescent="0.3">
      <c r="B659" s="3" t="str">
        <v>Good Night, and Good Luck.</v>
      </c>
      <c r="C659" s="3" t="str">
        <v>Dream Scenario</v>
      </c>
    </row>
    <row r="660" spans="2:3" ht="33" customHeight="1" x14ac:dyDescent="0.3">
      <c r="B660" s="3" t="str">
        <v>Gosford Park</v>
      </c>
      <c r="C660" s="3" t="str">
        <v>Dredd</v>
      </c>
    </row>
    <row r="661" spans="2:3" ht="33" customHeight="1" x14ac:dyDescent="0.3">
      <c r="B661" s="3" t="str">
        <v>Gossip</v>
      </c>
      <c r="C661" s="3" t="str">
        <v>Drive</v>
      </c>
    </row>
    <row r="662" spans="2:3" ht="33" customHeight="1" x14ac:dyDescent="0.3">
      <c r="B662" s="3" t="str">
        <v>Gothika</v>
      </c>
      <c r="C662" s="3" t="str">
        <v>Drive Angry</v>
      </c>
    </row>
    <row r="663" spans="2:3" ht="33" customHeight="1" x14ac:dyDescent="0.3">
      <c r="B663" s="3" t="str">
        <v>Gran Torino</v>
      </c>
      <c r="C663" s="3" t="str">
        <v>Drive My Car</v>
      </c>
    </row>
    <row r="664" spans="2:3" ht="33" customHeight="1" x14ac:dyDescent="0.3">
      <c r="B664" s="3" t="str">
        <v>Grande, grosso e... Verdone</v>
      </c>
      <c r="C664" s="3" t="str">
        <v>Drug War</v>
      </c>
    </row>
    <row r="665" spans="2:3" ht="33" customHeight="1" x14ac:dyDescent="0.3">
      <c r="B665" s="3" t="str">
        <v>Grave Decisions</v>
      </c>
      <c r="C665" s="3" t="str">
        <v>Duckweed</v>
      </c>
    </row>
    <row r="666" spans="2:3" ht="33" customHeight="1" x14ac:dyDescent="0.3">
      <c r="B666" s="3" t="str">
        <v>Green Zone</v>
      </c>
      <c r="C666" s="3" t="str">
        <v>Ducobu 3</v>
      </c>
    </row>
    <row r="667" spans="2:3" ht="33" customHeight="1" x14ac:dyDescent="0.3">
      <c r="B667" s="3" t="str">
        <v>Gridiron Gang</v>
      </c>
      <c r="C667" s="3" t="str">
        <v>Ducobu 4 President</v>
      </c>
    </row>
    <row r="668" spans="2:3" ht="33" customHeight="1" x14ac:dyDescent="0.3">
      <c r="B668" s="3" t="str">
        <v>Grindhouse</v>
      </c>
      <c r="C668" s="3" t="str">
        <v>Due Date</v>
      </c>
    </row>
    <row r="669" spans="2:3" ht="33" customHeight="1" x14ac:dyDescent="0.3">
      <c r="B669" s="3" t="str">
        <v>Guess Who</v>
      </c>
      <c r="C669" s="3" t="str">
        <v>Dumb and Dumber To</v>
      </c>
    </row>
    <row r="670" spans="2:3" ht="33" customHeight="1" x14ac:dyDescent="0.3">
      <c r="B670" s="3" t="str">
        <v>Gun Shy</v>
      </c>
      <c r="C670" s="3" t="str">
        <v>Dumb Money</v>
      </c>
    </row>
    <row r="671" spans="2:3" ht="33" customHeight="1" x14ac:dyDescent="0.3">
      <c r="B671" s="3" t="str">
        <v>Guru</v>
      </c>
      <c r="C671" s="3" t="str">
        <v>Dumbo</v>
      </c>
    </row>
    <row r="672" spans="2:3" ht="33" customHeight="1" x14ac:dyDescent="0.3">
      <c r="B672" s="3" t="str">
        <v>Hachi: A Dog's Tale</v>
      </c>
      <c r="C672" s="3" t="str">
        <v>Dune: Part One</v>
      </c>
    </row>
    <row r="673" spans="2:3" ht="33" customHeight="1" x14ac:dyDescent="0.3">
      <c r="B673" s="3" t="str">
        <v>Hairspray</v>
      </c>
      <c r="C673" s="3" t="str">
        <v>Dungeons &amp; Dragons: Honor Among Thieves</v>
      </c>
    </row>
    <row r="674" spans="2:3" ht="33" customHeight="1" x14ac:dyDescent="0.3">
      <c r="B674" s="3" t="str">
        <v>Half a Confession</v>
      </c>
      <c r="C674" s="3" t="str">
        <v>Dunki</v>
      </c>
    </row>
    <row r="675" spans="2:3" ht="33" customHeight="1" x14ac:dyDescent="0.3">
      <c r="B675" s="3" t="str">
        <v>Half Past Dead</v>
      </c>
      <c r="C675" s="3" t="str">
        <v>Dunkirk</v>
      </c>
    </row>
    <row r="676" spans="2:3" ht="33" customHeight="1" x14ac:dyDescent="0.3">
      <c r="B676" s="3" t="str">
        <v>Halloween</v>
      </c>
      <c r="C676" s="3" t="str">
        <v>Dying to Survive</v>
      </c>
    </row>
    <row r="677" spans="2:3" ht="33" customHeight="1" x14ac:dyDescent="0.3">
      <c r="B677" s="3" t="str">
        <v>Halloween II</v>
      </c>
      <c r="C677" s="3" t="str">
        <v>Early Man</v>
      </c>
    </row>
    <row r="678" spans="2:3" ht="33" customHeight="1" x14ac:dyDescent="0.3">
      <c r="B678" s="3" t="str">
        <v>Halloween: Resurrection</v>
      </c>
      <c r="C678" s="3" t="str">
        <v>Earth to Echo</v>
      </c>
    </row>
    <row r="679" spans="2:3" ht="33" customHeight="1" x14ac:dyDescent="0.3">
      <c r="B679" s="3" t="str">
        <v>Hamlet</v>
      </c>
      <c r="C679" s="3" t="str">
        <v>Easter Sunday</v>
      </c>
    </row>
    <row r="680" spans="2:3" ht="33" customHeight="1" x14ac:dyDescent="0.3">
      <c r="B680" s="3" t="str">
        <v>Hanbando</v>
      </c>
      <c r="C680" s="3" t="str">
        <v>Easy A</v>
      </c>
    </row>
    <row r="681" spans="2:3" ht="33" customHeight="1" x14ac:dyDescent="0.3">
      <c r="B681" s="3" t="str">
        <v>Hancock</v>
      </c>
      <c r="C681" s="3" t="str">
        <v>Eat Pray Love</v>
      </c>
    </row>
    <row r="682" spans="2:3" ht="33" customHeight="1" x14ac:dyDescent="0.3">
      <c r="B682" s="3" t="str">
        <v>Hanging Up</v>
      </c>
      <c r="C682" s="3" t="str">
        <v>Eddie the Eagle</v>
      </c>
    </row>
    <row r="683" spans="2:3" ht="33" customHeight="1" x14ac:dyDescent="0.3">
      <c r="B683" s="3" t="str">
        <v>Hannah Montana and Miley Cyrus: Best of Both Worlds Concert</v>
      </c>
      <c r="C683" s="3" t="str">
        <v>Edge of Darkness</v>
      </c>
    </row>
    <row r="684" spans="2:3" ht="33" customHeight="1" x14ac:dyDescent="0.3">
      <c r="B684" s="3" t="str">
        <v>Hannah Montana: The Movie</v>
      </c>
      <c r="C684" s="3" t="str">
        <v>Edge of Tomorrow</v>
      </c>
    </row>
    <row r="685" spans="2:3" ht="33" customHeight="1" x14ac:dyDescent="0.3">
      <c r="B685" s="3" t="str">
        <v>Hannibal</v>
      </c>
      <c r="C685" s="3" t="str">
        <v>Eiffel</v>
      </c>
    </row>
    <row r="686" spans="2:3" ht="33" customHeight="1" x14ac:dyDescent="0.3">
      <c r="B686" s="3" t="str">
        <v>Hannibal Rising</v>
      </c>
      <c r="C686" s="3" t="str">
        <v>Eiga Sumikkogurashi: Aoi tsukiyo no mahÃ´ no ko</v>
      </c>
    </row>
    <row r="687" spans="2:3" ht="33" customHeight="1" x14ac:dyDescent="0.3">
      <c r="B687" s="3" t="str">
        <v>Happily N'Ever After</v>
      </c>
      <c r="C687" s="3" t="str">
        <v>Elemental</v>
      </c>
    </row>
    <row r="688" spans="2:3" ht="33" customHeight="1" x14ac:dyDescent="0.3">
      <c r="B688" s="3" t="str">
        <v>Happy Feet</v>
      </c>
      <c r="C688" s="3" t="str">
        <v>Elite Squad 2: The Enemy Within</v>
      </c>
    </row>
    <row r="689" spans="2:3" ht="33" customHeight="1" x14ac:dyDescent="0.3">
      <c r="B689" s="3" t="str">
        <v>Hardball</v>
      </c>
      <c r="C689" s="3" t="str">
        <v>Eltilerin Savasi</v>
      </c>
    </row>
    <row r="690" spans="2:3" ht="33" customHeight="1" x14ac:dyDescent="0.3">
      <c r="B690" s="3" t="str">
        <v>Harold &amp; Kumar Escape from Guantanamo Bay</v>
      </c>
      <c r="C690" s="3" t="str">
        <v>Elvis</v>
      </c>
    </row>
    <row r="691" spans="2:3" ht="33" customHeight="1" x14ac:dyDescent="0.3">
      <c r="B691" s="3" t="str">
        <v>Harold &amp; Kumar Go to White Castle</v>
      </c>
      <c r="C691" s="3" t="str">
        <v>Elysium</v>
      </c>
    </row>
    <row r="692" spans="2:3" ht="33" customHeight="1" x14ac:dyDescent="0.3">
      <c r="B692" s="3" t="str">
        <v>Harry Potter and the Chamber of Secrets</v>
      </c>
      <c r="C692" s="3" t="str">
        <v>Emergency Declaration</v>
      </c>
    </row>
    <row r="693" spans="2:3" ht="33" customHeight="1" x14ac:dyDescent="0.3">
      <c r="B693" s="3" t="str">
        <v>Harry Potter and the Goblet of Fire</v>
      </c>
      <c r="C693" s="3" t="str">
        <v>Emma.</v>
      </c>
    </row>
    <row r="694" spans="2:3" ht="33" customHeight="1" x14ac:dyDescent="0.3">
      <c r="B694" s="3" t="str">
        <v>Harry Potter and the Half0Blood Prince</v>
      </c>
      <c r="C694" s="3" t="str">
        <v>Empire of Light</v>
      </c>
    </row>
    <row r="695" spans="2:3" ht="33" customHeight="1" x14ac:dyDescent="0.3">
      <c r="B695" s="3" t="str">
        <v>Harry Potter and the Order of the Phoenix</v>
      </c>
      <c r="C695" s="3" t="str">
        <v>Encanto</v>
      </c>
    </row>
    <row r="696" spans="2:3" ht="33" customHeight="1" x14ac:dyDescent="0.3">
      <c r="B696" s="3" t="str">
        <v>Harry Potter and the Prisoner of Azkaban</v>
      </c>
      <c r="C696" s="3" t="str">
        <v>End Game</v>
      </c>
    </row>
    <row r="697" spans="2:3" ht="33" customHeight="1" x14ac:dyDescent="0.3">
      <c r="B697" s="3" t="str">
        <v>Harry Potter and the Sorcerer's Stone</v>
      </c>
      <c r="C697" s="3" t="str">
        <v>End of Watch</v>
      </c>
    </row>
    <row r="698" spans="2:3" ht="33" customHeight="1" x14ac:dyDescent="0.3">
      <c r="B698" s="3" t="str">
        <v>Hart's War</v>
      </c>
      <c r="C698" s="3" t="str">
        <v>Ender's Game</v>
      </c>
    </row>
    <row r="699" spans="2:3" ht="33" customHeight="1" x14ac:dyDescent="0.3">
      <c r="B699" s="3" t="str">
        <v>Haunted Castle</v>
      </c>
      <c r="C699" s="3" t="str">
        <v>Endless Love</v>
      </c>
    </row>
    <row r="700" spans="2:3" ht="33" customHeight="1" x14ac:dyDescent="0.3">
      <c r="B700" s="3" t="str">
        <v>Head of State</v>
      </c>
      <c r="C700" s="3" t="str">
        <v>Enough Said</v>
      </c>
    </row>
    <row r="701" spans="2:3" ht="33" customHeight="1" x14ac:dyDescent="0.3">
      <c r="B701" s="3" t="str">
        <v>Head Over Heels</v>
      </c>
      <c r="C701" s="3" t="str">
        <v>Entourage</v>
      </c>
    </row>
    <row r="702" spans="2:3" ht="33" customHeight="1" x14ac:dyDescent="0.3">
      <c r="B702" s="3" t="str">
        <v>Head0On</v>
      </c>
      <c r="C702" s="3" t="str">
        <v>Epic</v>
      </c>
    </row>
    <row r="703" spans="2:3" ht="33" customHeight="1" x14ac:dyDescent="0.3">
      <c r="B703" s="3" t="str">
        <v>Heartbreakers</v>
      </c>
      <c r="C703" s="3" t="str">
        <v>Epic Tails</v>
      </c>
    </row>
    <row r="704" spans="2:3" ht="33" customHeight="1" x14ac:dyDescent="0.3">
      <c r="B704" s="3" t="str">
        <v>Hearts in Atlantis</v>
      </c>
      <c r="C704" s="3" t="str">
        <v>Escape from Mogadishu</v>
      </c>
    </row>
    <row r="705" spans="2:3" ht="33" customHeight="1" x14ac:dyDescent="0.3">
      <c r="B705" s="3" t="str">
        <v>Heist</v>
      </c>
      <c r="C705" s="3" t="str">
        <v>Escape from Planet Earth</v>
      </c>
    </row>
    <row r="706" spans="2:3" ht="33" customHeight="1" x14ac:dyDescent="0.3">
      <c r="B706" s="3" t="str">
        <v>Held Up</v>
      </c>
      <c r="C706" s="3" t="str">
        <v>Escape Plan</v>
      </c>
    </row>
    <row r="707" spans="2:3" ht="33" customHeight="1" x14ac:dyDescent="0.3">
      <c r="B707" s="3" t="str">
        <v>Hellboy</v>
      </c>
      <c r="C707" s="3" t="str">
        <v>Escape Room</v>
      </c>
    </row>
    <row r="708" spans="2:3" ht="33" customHeight="1" x14ac:dyDescent="0.3">
      <c r="B708" s="3" t="str">
        <v>Hellboy II: The Golden Army</v>
      </c>
      <c r="C708" s="3" t="str">
        <v>Escape Room: Tournament of Champions</v>
      </c>
    </row>
    <row r="709" spans="2:3" ht="33" customHeight="1" x14ac:dyDescent="0.3">
      <c r="B709" s="3" t="str">
        <v>Herbie Fully Loaded</v>
      </c>
      <c r="C709" s="3" t="str">
        <v>Eternal Moment</v>
      </c>
    </row>
    <row r="710" spans="2:3" ht="33" customHeight="1" x14ac:dyDescent="0.3">
      <c r="B710" s="3" t="str">
        <v>Here on Earth</v>
      </c>
      <c r="C710" s="3" t="str">
        <v>Eternals</v>
      </c>
    </row>
    <row r="711" spans="2:3" ht="33" customHeight="1" x14ac:dyDescent="0.3">
      <c r="B711" s="3" t="str">
        <v>Hero</v>
      </c>
      <c r="C711" s="3" t="str">
        <v>Europe Raiders</v>
      </c>
    </row>
    <row r="712" spans="2:3" ht="33" customHeight="1" x14ac:dyDescent="0.3">
      <c r="B712" s="3" t="str">
        <v>Hero</v>
      </c>
      <c r="C712" s="3" t="str">
        <v>Evangelion: 3.0 You Can (Not) Redo</v>
      </c>
    </row>
    <row r="713" spans="2:3" ht="33" customHeight="1" x14ac:dyDescent="0.3">
      <c r="B713" s="3" t="str">
        <v>He's Just Not That Into You</v>
      </c>
      <c r="C713" s="3" t="str">
        <v>Evangelion: 3.0+1.01 Thrice Upon a Time</v>
      </c>
    </row>
    <row r="714" spans="2:3" ht="33" customHeight="1" x14ac:dyDescent="0.3">
      <c r="B714" s="3" t="str">
        <v>Hey Arnold! The Movie</v>
      </c>
      <c r="C714" s="3" t="str">
        <v>Even If This Love Disappears from the World Tonight</v>
      </c>
    </row>
    <row r="715" spans="2:3" ht="33" customHeight="1" x14ac:dyDescent="0.3">
      <c r="B715" s="3" t="str">
        <v>Hidalgo</v>
      </c>
      <c r="C715" s="3" t="str">
        <v>Everest</v>
      </c>
    </row>
    <row r="716" spans="2:3" ht="33" customHeight="1" x14ac:dyDescent="0.3">
      <c r="B716" s="3" t="str">
        <v>Hide and Seek</v>
      </c>
      <c r="C716" s="3" t="str">
        <v>Everything Everywhere All at Once</v>
      </c>
    </row>
    <row r="717" spans="2:3" ht="33" customHeight="1" x14ac:dyDescent="0.3">
      <c r="B717" s="3" t="str">
        <v>High Crimes</v>
      </c>
      <c r="C717" s="3" t="str">
        <v>Everything, Everything</v>
      </c>
    </row>
    <row r="718" spans="2:3" ht="33" customHeight="1" x14ac:dyDescent="0.3">
      <c r="B718" s="3" t="str">
        <v>High Fidelity</v>
      </c>
      <c r="C718" s="3" t="str">
        <v>Evil Dead</v>
      </c>
    </row>
    <row r="719" spans="2:3" ht="33" customHeight="1" x14ac:dyDescent="0.3">
      <c r="B719" s="3" t="str">
        <v>High School Musical 3: Senior Year</v>
      </c>
      <c r="C719" s="3" t="str">
        <v>Evil Dead Rise</v>
      </c>
    </row>
    <row r="720" spans="2:3" ht="33" customHeight="1" x14ac:dyDescent="0.3">
      <c r="B720" s="3" t="str">
        <v>High Security Vacation</v>
      </c>
      <c r="C720" s="3" t="str">
        <v>Ex Machina</v>
      </c>
    </row>
    <row r="721" spans="2:3" ht="33" customHeight="1" x14ac:dyDescent="0.3">
      <c r="B721" s="3" t="str">
        <v>Highlander: Endgame</v>
      </c>
      <c r="C721" s="3" t="str">
        <v>Ex0Files 2: The Backup Strikes Back</v>
      </c>
    </row>
    <row r="722" spans="2:3" ht="33" customHeight="1" x14ac:dyDescent="0.3">
      <c r="B722" s="3" t="str">
        <v>Himalaya 2001 Re0release</v>
      </c>
      <c r="C722" s="3" t="str">
        <v>Exit</v>
      </c>
    </row>
    <row r="723" spans="2:3" ht="33" customHeight="1" x14ac:dyDescent="0.3">
      <c r="B723" s="3" t="str">
        <v>Hitch</v>
      </c>
      <c r="C723" s="3" t="str">
        <v>Exodus: Gods and Kings</v>
      </c>
    </row>
    <row r="724" spans="2:3" ht="33" customHeight="1" x14ac:dyDescent="0.3">
      <c r="B724" s="3" t="str">
        <v>Hitman</v>
      </c>
      <c r="C724" s="3" t="str">
        <v>Extraordinary Mission</v>
      </c>
    </row>
    <row r="725" spans="2:3" ht="33" customHeight="1" x14ac:dyDescent="0.3">
      <c r="B725" s="3" t="str">
        <v>Ho voglia di te</v>
      </c>
      <c r="C725" s="3" t="str">
        <v>Extreme Job</v>
      </c>
    </row>
    <row r="726" spans="2:3" ht="33" customHeight="1" x14ac:dyDescent="0.3">
      <c r="B726" s="3" t="str">
        <v>Holes</v>
      </c>
      <c r="C726" s="3" t="str">
        <v>Extremely Loud &amp; Incredibly Close</v>
      </c>
    </row>
    <row r="727" spans="2:3" ht="33" customHeight="1" x14ac:dyDescent="0.3">
      <c r="B727" s="3" t="str">
        <v>Hollow Man</v>
      </c>
      <c r="C727" s="3" t="str">
        <v>Eye in the Sky</v>
      </c>
    </row>
    <row r="728" spans="2:3" ht="33" customHeight="1" x14ac:dyDescent="0.3">
      <c r="B728" s="3" t="str">
        <v>Hollywood Ending</v>
      </c>
      <c r="C728" s="3" t="str">
        <v>Eyyvah Eyvah 2</v>
      </c>
    </row>
    <row r="729" spans="2:3" ht="33" customHeight="1" x14ac:dyDescent="0.3">
      <c r="B729" s="3" t="str">
        <v>Hollywood Homicide</v>
      </c>
      <c r="C729" s="3" t="str">
        <v>F3: Fun and Frustration</v>
      </c>
    </row>
    <row r="730" spans="2:3" ht="33" customHeight="1" x14ac:dyDescent="0.3">
      <c r="B730" s="3" t="str">
        <v>Home on the Range</v>
      </c>
      <c r="C730" s="3" t="str">
        <v>F9: The Fast Saga</v>
      </c>
    </row>
    <row r="731" spans="2:3" ht="33" customHeight="1" x14ac:dyDescent="0.3">
      <c r="B731" s="3" t="str">
        <v>Honey</v>
      </c>
      <c r="C731" s="3" t="str">
        <v>Face Off 6: The Ticket of Destiny</v>
      </c>
    </row>
    <row r="732" spans="2:3" ht="33" customHeight="1" x14ac:dyDescent="0.3">
      <c r="B732" s="3" t="str">
        <v>Hoodwinked!</v>
      </c>
      <c r="C732" s="3" t="str">
        <v>Fading Gigolo</v>
      </c>
    </row>
    <row r="733" spans="2:3" ht="33" customHeight="1" x14ac:dyDescent="0.3">
      <c r="B733" s="3" t="str">
        <v>Horton Hears a Who!</v>
      </c>
      <c r="C733" s="3" t="str">
        <v>Fair Game</v>
      </c>
    </row>
    <row r="734" spans="2:3" ht="33" customHeight="1" x14ac:dyDescent="0.3">
      <c r="B734" s="3" t="str">
        <v>Hostage</v>
      </c>
      <c r="C734" s="3" t="str">
        <v>Fall</v>
      </c>
    </row>
    <row r="735" spans="2:3" ht="33" customHeight="1" x14ac:dyDescent="0.3">
      <c r="B735" s="3" t="str">
        <v>Hostel</v>
      </c>
      <c r="C735" s="3" t="str">
        <v>Fall In Love At First Kiss</v>
      </c>
    </row>
    <row r="736" spans="2:3" ht="33" customHeight="1" x14ac:dyDescent="0.3">
      <c r="B736" s="3" t="str">
        <v>Hostel: Part II</v>
      </c>
      <c r="C736" s="3" t="str">
        <v>Fall in Love Like a Star</v>
      </c>
    </row>
    <row r="737" spans="2:3" ht="33" customHeight="1" x14ac:dyDescent="0.3">
      <c r="B737" s="3" t="str">
        <v>Hot Fuzz</v>
      </c>
      <c r="C737" s="3" t="str">
        <v>Family Affairs</v>
      </c>
    </row>
    <row r="738" spans="2:3" ht="33" customHeight="1" x14ac:dyDescent="0.3">
      <c r="B738" s="3" t="str">
        <v>Hotel for Dogs</v>
      </c>
      <c r="C738" s="3" t="str">
        <v>Family is Family</v>
      </c>
    </row>
    <row r="739" spans="2:3" ht="33" customHeight="1" x14ac:dyDescent="0.3">
      <c r="B739" s="3" t="str">
        <v>Hotel Rwanda</v>
      </c>
      <c r="C739" s="3" t="str">
        <v>Fan</v>
      </c>
    </row>
    <row r="740" spans="2:3" ht="33" customHeight="1" x14ac:dyDescent="0.3">
      <c r="B740" s="3" t="str">
        <v>House of 1000 Corpses</v>
      </c>
      <c r="C740" s="3" t="str">
        <v>Fantastic Beasts and Where to Find Them</v>
      </c>
    </row>
    <row r="741" spans="2:3" ht="33" customHeight="1" x14ac:dyDescent="0.3">
      <c r="B741" s="3" t="str">
        <v>House of Flying Daggers</v>
      </c>
      <c r="C741" s="3" t="str">
        <v>Fantastic Beasts: The Crimes of Grindelwald</v>
      </c>
    </row>
    <row r="742" spans="2:3" ht="33" customHeight="1" x14ac:dyDescent="0.3">
      <c r="B742" s="3" t="str">
        <v>House of Sand and Fog</v>
      </c>
      <c r="C742" s="3" t="str">
        <v>Fantastic Beasts: The Secrets of Dumbledore</v>
      </c>
    </row>
    <row r="743" spans="2:3" ht="33" customHeight="1" x14ac:dyDescent="0.3">
      <c r="B743" s="3" t="str">
        <v>House of the Dead</v>
      </c>
      <c r="C743" s="3" t="str">
        <v>Fantastic Four</v>
      </c>
    </row>
    <row r="744" spans="2:3" ht="33" customHeight="1" x14ac:dyDescent="0.3">
      <c r="B744" s="3" t="str">
        <v>House of Wax</v>
      </c>
      <c r="C744" s="3" t="str">
        <v>Fantastica: A Boonie Bears Adventure</v>
      </c>
    </row>
    <row r="745" spans="2:3" ht="33" customHeight="1" x14ac:dyDescent="0.3">
      <c r="B745" s="3" t="str">
        <v>How High</v>
      </c>
      <c r="C745" s="3" t="str">
        <v>Fantasy Island</v>
      </c>
    </row>
    <row r="746" spans="2:3" ht="33" customHeight="1" x14ac:dyDescent="0.3">
      <c r="B746" s="3" t="str">
        <v>How the Grinch Stole Christmas</v>
      </c>
      <c r="C746" s="3" t="str">
        <v>Far from the Madding Crowd</v>
      </c>
    </row>
    <row r="747" spans="2:3" ht="33" customHeight="1" x14ac:dyDescent="0.3">
      <c r="B747" s="3" t="str">
        <v>How to Deal</v>
      </c>
      <c r="C747" s="3" t="str">
        <v>Fast &amp; Furious 6</v>
      </c>
    </row>
    <row r="748" spans="2:3" ht="33" customHeight="1" x14ac:dyDescent="0.3">
      <c r="B748" s="3" t="str">
        <v>How to Lose a Guy in 10 Days</v>
      </c>
      <c r="C748" s="3" t="str">
        <v>Fast &amp; Furious Presents: Hobbs &amp; Shaw</v>
      </c>
    </row>
    <row r="749" spans="2:3" ht="33" customHeight="1" x14ac:dyDescent="0.3">
      <c r="B749" s="3" t="str">
        <v>How to Lose Friends &amp; Alienate People</v>
      </c>
      <c r="C749" s="3" t="str">
        <v>Fast Five</v>
      </c>
    </row>
    <row r="750" spans="2:3" ht="33" customHeight="1" x14ac:dyDescent="0.3">
      <c r="B750" s="3" t="str">
        <v>Howl's Moving Castle</v>
      </c>
      <c r="C750" s="3" t="str">
        <v>Fast X</v>
      </c>
    </row>
    <row r="751" spans="2:3" ht="33" customHeight="1" x14ac:dyDescent="0.3">
      <c r="B751" s="3" t="str">
        <v>Hulk</v>
      </c>
      <c r="C751" s="3" t="str">
        <v>Faster</v>
      </c>
    </row>
    <row r="752" spans="2:3" ht="33" customHeight="1" x14ac:dyDescent="0.3">
      <c r="B752" s="3" t="str">
        <v>Hunting and Gathering</v>
      </c>
      <c r="C752" s="3" t="str">
        <v>Fat Buddies</v>
      </c>
    </row>
    <row r="753" spans="2:3" ht="33" customHeight="1" x14ac:dyDescent="0.3">
      <c r="B753" s="3" t="str">
        <v>Hustle &amp; Flow</v>
      </c>
      <c r="C753" s="3" t="str">
        <v>Fatale</v>
      </c>
    </row>
    <row r="754" spans="2:3" ht="33" customHeight="1" x14ac:dyDescent="0.3">
      <c r="B754" s="3" t="str">
        <v>I Am Legend</v>
      </c>
      <c r="C754" s="3" t="str">
        <v>Fate/stay night [Heaven's Feel] III. spring song</v>
      </c>
    </row>
    <row r="755" spans="2:3" ht="33" customHeight="1" x14ac:dyDescent="0.3">
      <c r="B755" s="3" t="str">
        <v>I Am Sam</v>
      </c>
      <c r="C755" s="3" t="str">
        <v>Father &amp; Soldier</v>
      </c>
    </row>
    <row r="756" spans="2:3" ht="33" customHeight="1" x14ac:dyDescent="0.3">
      <c r="B756" s="3" t="str">
        <v>I Can Do Bad All by Myself</v>
      </c>
      <c r="C756" s="3" t="str">
        <v>Father Figures</v>
      </c>
    </row>
    <row r="757" spans="2:3" ht="33" customHeight="1" x14ac:dyDescent="0.3">
      <c r="B757" s="3" t="str">
        <v>I Do: How to Get Married and Stay Single</v>
      </c>
      <c r="C757" s="3" t="str">
        <v>Father Stu</v>
      </c>
    </row>
    <row r="758" spans="2:3" ht="33" customHeight="1" x14ac:dyDescent="0.3">
      <c r="B758" s="3" t="str">
        <v>I Dreamed of Africa</v>
      </c>
      <c r="C758" s="3" t="str">
        <v>Father There is Only One 2</v>
      </c>
    </row>
    <row r="759" spans="2:3" ht="33" customHeight="1" x14ac:dyDescent="0.3">
      <c r="B759" s="3" t="str">
        <v>I Give My First Love to You</v>
      </c>
      <c r="C759" s="3" t="str">
        <v>Father There Is Only One 3</v>
      </c>
    </row>
    <row r="760" spans="2:3" ht="33" customHeight="1" x14ac:dyDescent="0.3">
      <c r="B760" s="3" t="str">
        <v>I Heart Huckabees</v>
      </c>
      <c r="C760" s="3" t="str">
        <v>Fences</v>
      </c>
    </row>
    <row r="761" spans="2:3" ht="33" customHeight="1" x14ac:dyDescent="0.3">
      <c r="B761" s="3" t="str">
        <v>I Love You in Every Language in the World</v>
      </c>
      <c r="C761" s="3" t="str">
        <v>Ferdinand</v>
      </c>
    </row>
    <row r="762" spans="2:3" ht="33" customHeight="1" x14ac:dyDescent="0.3">
      <c r="B762" s="3" t="str">
        <v>I Love You Phillip Morris</v>
      </c>
      <c r="C762" s="3" t="str">
        <v>Ferrari</v>
      </c>
    </row>
    <row r="763" spans="2:3" ht="33" customHeight="1" x14ac:dyDescent="0.3">
      <c r="B763" s="3" t="str">
        <v>I Love You, Man</v>
      </c>
      <c r="C763" s="3" t="str">
        <v>Fifty Shades Darker</v>
      </c>
    </row>
    <row r="764" spans="2:3" ht="33" customHeight="1" x14ac:dyDescent="0.3">
      <c r="B764" s="3" t="str">
        <v>I Now Pronounce You Chuck &amp; Larry</v>
      </c>
      <c r="C764" s="3" t="str">
        <v>Fifty Shades Freed</v>
      </c>
    </row>
    <row r="765" spans="2:3" ht="33" customHeight="1" x14ac:dyDescent="0.3">
      <c r="B765" s="3" t="str">
        <v>I Spy</v>
      </c>
      <c r="C765" s="3" t="str">
        <v>Fifty Shades of Grey</v>
      </c>
    </row>
    <row r="766" spans="2:3" ht="33" customHeight="1" x14ac:dyDescent="0.3">
      <c r="B766" s="3" t="str">
        <v>I, Robot</v>
      </c>
      <c r="C766" s="3" t="str">
        <v>Fighting with My Family</v>
      </c>
    </row>
    <row r="767" spans="2:3" ht="33" customHeight="1" x14ac:dyDescent="0.3">
      <c r="B767" s="3" t="str">
        <v>Ice Age</v>
      </c>
      <c r="C767" s="3" t="str">
        <v>Final Destination 5</v>
      </c>
    </row>
    <row r="768" spans="2:3" ht="33" customHeight="1" x14ac:dyDescent="0.3">
      <c r="B768" s="3" t="str">
        <v>Ice Age: Dawn of the Dinosaurs</v>
      </c>
      <c r="C768" s="3" t="str">
        <v>Finding Dory</v>
      </c>
    </row>
    <row r="769" spans="2:3" ht="33" customHeight="1" x14ac:dyDescent="0.3">
      <c r="B769" s="3" t="str">
        <v>Ice Age: The Meltdown</v>
      </c>
      <c r="C769" s="3" t="str">
        <v>Finding Mr. Right</v>
      </c>
    </row>
    <row r="770" spans="2:3" ht="33" customHeight="1" x14ac:dyDescent="0.3">
      <c r="B770" s="3" t="str">
        <v>Ice Princess</v>
      </c>
      <c r="C770" s="3" t="str">
        <v>Finding Nemo 2012 3D Release</v>
      </c>
    </row>
    <row r="771" spans="2:3" ht="33" customHeight="1" x14ac:dyDescent="0.3">
      <c r="B771" s="3" t="str">
        <v>Identity</v>
      </c>
      <c r="C771" s="3" t="str">
        <v>Finnick</v>
      </c>
    </row>
    <row r="772" spans="2:3" ht="33" customHeight="1" x14ac:dyDescent="0.3">
      <c r="B772" s="3" t="str">
        <v>If I Were You 2</v>
      </c>
      <c r="C772" s="3" t="str">
        <v>Firestarter</v>
      </c>
    </row>
    <row r="773" spans="2:3" ht="33" customHeight="1" x14ac:dyDescent="0.3">
      <c r="B773" s="3" t="str">
        <v>If You Are the One</v>
      </c>
      <c r="C773" s="3" t="str">
        <v>Firestorm</v>
      </c>
    </row>
    <row r="774" spans="2:3" ht="33" customHeight="1" x14ac:dyDescent="0.3">
      <c r="B774" s="3" t="str">
        <v>Igor</v>
      </c>
      <c r="C774" s="3" t="str">
        <v>Fireworks</v>
      </c>
    </row>
    <row r="775" spans="2:3" ht="33" customHeight="1" x14ac:dyDescent="0.3">
      <c r="B775" s="3" t="str">
        <v>Il cosmo sul comÃ²</v>
      </c>
      <c r="C775" s="3" t="str">
        <v>First Man</v>
      </c>
    </row>
    <row r="776" spans="2:3" ht="33" customHeight="1" x14ac:dyDescent="0.3">
      <c r="B776" s="3" t="str">
        <v>Il mio miglior nemico</v>
      </c>
      <c r="C776" s="3" t="str">
        <v>Fist Fight</v>
      </c>
    </row>
    <row r="777" spans="2:3" ht="33" customHeight="1" x14ac:dyDescent="0.3">
      <c r="B777" s="3" t="str">
        <v>I'm a Cat Stalker</v>
      </c>
      <c r="C777" s="3" t="str">
        <v>Five Feet Apart</v>
      </c>
    </row>
    <row r="778" spans="2:3" ht="33" customHeight="1" x14ac:dyDescent="0.3">
      <c r="B778" s="3" t="str">
        <v>Imagine That</v>
      </c>
      <c r="C778" s="3" t="str">
        <v>Five Nights at Freddy's</v>
      </c>
    </row>
    <row r="779" spans="2:3" ht="33" customHeight="1" x14ac:dyDescent="0.3">
      <c r="B779" s="3" t="str">
        <v>In America</v>
      </c>
      <c r="C779" s="3" t="str">
        <v>Flatliners</v>
      </c>
    </row>
    <row r="780" spans="2:3" ht="33" customHeight="1" x14ac:dyDescent="0.3">
      <c r="B780" s="3" t="str">
        <v>In Bruges</v>
      </c>
      <c r="C780" s="3" t="str">
        <v>Fleet of Time</v>
      </c>
    </row>
    <row r="781" spans="2:3" ht="33" customHeight="1" x14ac:dyDescent="0.3">
      <c r="B781" s="3" t="str">
        <v>In Good Company</v>
      </c>
      <c r="C781" s="3" t="str">
        <v>Flight</v>
      </c>
    </row>
    <row r="782" spans="2:3" ht="33" customHeight="1" x14ac:dyDescent="0.3">
      <c r="B782" s="3" t="str">
        <v>In Her Shoes</v>
      </c>
      <c r="C782" s="3" t="str">
        <v>Flight Crew</v>
      </c>
    </row>
    <row r="783" spans="2:3" ht="33" customHeight="1" x14ac:dyDescent="0.3">
      <c r="B783" s="3" t="str">
        <v>In the Bedroom</v>
      </c>
      <c r="C783" s="3" t="str">
        <v>Florence Foster Jenkins</v>
      </c>
    </row>
    <row r="784" spans="2:3" ht="33" customHeight="1" x14ac:dyDescent="0.3">
      <c r="B784" s="3" t="str">
        <v>In the Cut</v>
      </c>
      <c r="C784" s="3" t="str">
        <v>Fly Me to the Saitama</v>
      </c>
    </row>
    <row r="785" spans="2:3" ht="33" customHeight="1" x14ac:dyDescent="0.3">
      <c r="B785" s="3" t="str">
        <v>In the Mood for Love</v>
      </c>
      <c r="C785" s="3" t="str">
        <v>Flying Colors</v>
      </c>
    </row>
    <row r="786" spans="2:3" ht="33" customHeight="1" x14ac:dyDescent="0.3">
      <c r="B786" s="3" t="str">
        <v>In the Valley of Elah</v>
      </c>
      <c r="C786" s="3" t="str">
        <v>Focus</v>
      </c>
    </row>
    <row r="787" spans="2:3" ht="33" customHeight="1" x14ac:dyDescent="0.3">
      <c r="B787" s="3" t="str">
        <v>Indiana Jones and the Kingdom of the Crystal Skull</v>
      </c>
      <c r="C787" s="3" t="str">
        <v>Footloose 2011 Re0release</v>
      </c>
    </row>
    <row r="788" spans="2:3" ht="33" customHeight="1" x14ac:dyDescent="0.3">
      <c r="B788" s="3" t="str">
        <v>Inglourious Basterds</v>
      </c>
      <c r="C788" s="3" t="str">
        <v>For Colored Girls</v>
      </c>
    </row>
    <row r="789" spans="2:3" ht="33" customHeight="1" x14ac:dyDescent="0.3">
      <c r="B789" s="3" t="str">
        <v>Inkheart</v>
      </c>
      <c r="C789" s="3" t="str">
        <v>Forbidden Empire 2014 Re0release</v>
      </c>
    </row>
    <row r="790" spans="2:3" ht="33" customHeight="1" x14ac:dyDescent="0.3">
      <c r="B790" s="3" t="str">
        <v>Inside Man</v>
      </c>
      <c r="C790" s="3" t="str">
        <v>Ford v Ferrari</v>
      </c>
    </row>
    <row r="791" spans="2:3" ht="33" customHeight="1" x14ac:dyDescent="0.3">
      <c r="B791" s="3" t="str">
        <v>Insomnia</v>
      </c>
      <c r="C791" s="3" t="str">
        <v>Forever Young</v>
      </c>
    </row>
    <row r="792" spans="2:3" ht="33" customHeight="1" x14ac:dyDescent="0.3">
      <c r="B792" s="3" t="str">
        <v>Into the Blue</v>
      </c>
      <c r="C792" s="3" t="str">
        <v>Forever Young</v>
      </c>
    </row>
    <row r="793" spans="2:3" ht="33" customHeight="1" x14ac:dyDescent="0.3">
      <c r="B793" s="3" t="str">
        <v>Into the Wild</v>
      </c>
      <c r="C793" s="3" t="str">
        <v>Fragments of the Last Will</v>
      </c>
    </row>
    <row r="794" spans="2:3" ht="33" customHeight="1" x14ac:dyDescent="0.3">
      <c r="B794" s="3" t="str">
        <v>Intolerable Cruelty</v>
      </c>
      <c r="C794" s="3" t="str">
        <v>Frankenweenie</v>
      </c>
    </row>
    <row r="795" spans="2:3" ht="33" customHeight="1" x14ac:dyDescent="0.3">
      <c r="B795" s="3" t="str">
        <v>Inuyasha the Movie: Affections Touching Across Time</v>
      </c>
      <c r="C795" s="3" t="str">
        <v>Freaky</v>
      </c>
    </row>
    <row r="796" spans="2:3" ht="33" customHeight="1" x14ac:dyDescent="0.3">
      <c r="B796" s="3" t="str">
        <v>Invictus</v>
      </c>
      <c r="C796" s="3" t="str">
        <v>Free Birds</v>
      </c>
    </row>
    <row r="797" spans="2:3" ht="33" customHeight="1" x14ac:dyDescent="0.3">
      <c r="B797" s="3" t="str">
        <v>Invincible</v>
      </c>
      <c r="C797" s="3" t="str">
        <v>Free Guy</v>
      </c>
    </row>
    <row r="798" spans="2:3" ht="33" customHeight="1" x14ac:dyDescent="0.3">
      <c r="B798" s="3" t="str">
        <v>Ip Man</v>
      </c>
      <c r="C798" s="3" t="str">
        <v>Free Solo</v>
      </c>
    </row>
    <row r="799" spans="2:3" ht="33" customHeight="1" x14ac:dyDescent="0.3">
      <c r="B799" s="3" t="str">
        <v>Iris</v>
      </c>
      <c r="C799" s="3" t="str">
        <v>Free State of Jones</v>
      </c>
    </row>
    <row r="800" spans="2:3" ht="33" customHeight="1" x14ac:dyDescent="0.3">
      <c r="B800" s="3" t="str">
        <v>Iron Man</v>
      </c>
      <c r="C800" s="3" t="str">
        <v>Freelance</v>
      </c>
    </row>
    <row r="801" spans="2:3" ht="33" customHeight="1" x14ac:dyDescent="0.3">
      <c r="B801" s="3" t="str">
        <v>Iron Monkey</v>
      </c>
      <c r="C801" s="3" t="str">
        <v>Friends with Benefits</v>
      </c>
    </row>
    <row r="802" spans="2:3" ht="33" customHeight="1" x14ac:dyDescent="0.3">
      <c r="B802" s="3" t="str">
        <v>Isn't She Great</v>
      </c>
      <c r="C802" s="3" t="str">
        <v>Friends: Naki on the Monster Island</v>
      </c>
    </row>
    <row r="803" spans="2:3" ht="33" customHeight="1" x14ac:dyDescent="0.3">
      <c r="B803" s="3" t="str">
        <v>Italian for Beginners</v>
      </c>
      <c r="C803" s="3" t="str">
        <v>Fright Night</v>
      </c>
    </row>
    <row r="804" spans="2:3" ht="33" customHeight="1" x14ac:dyDescent="0.3">
      <c r="B804" s="3" t="str">
        <v>It's Complicated</v>
      </c>
      <c r="C804" s="3" t="str">
        <v>From Paris with Love</v>
      </c>
    </row>
    <row r="805" spans="2:3" ht="33" customHeight="1" x14ac:dyDescent="0.3">
      <c r="B805" s="3" t="str">
        <v>I've Loved You So Long</v>
      </c>
      <c r="C805" s="3" t="str">
        <v>From Today, It's My Turn: The Movie</v>
      </c>
    </row>
    <row r="806" spans="2:3" ht="33" customHeight="1" x14ac:dyDescent="0.3">
      <c r="B806" s="3" t="str">
        <v>Iznogoud0 Caliph Instead of the Caliph</v>
      </c>
      <c r="C806" s="3" t="str">
        <v>From Up on Poppy Hill</v>
      </c>
    </row>
    <row r="807" spans="2:3" ht="33" customHeight="1" x14ac:dyDescent="0.3">
      <c r="B807" s="3" t="str">
        <v>Jaane Tu... Ya Jaane Na</v>
      </c>
      <c r="C807" s="3" t="str">
        <v>From Vegas to Macau II</v>
      </c>
    </row>
    <row r="808" spans="2:3" ht="33" customHeight="1" x14ac:dyDescent="0.3">
      <c r="B808" s="3" t="str">
        <v>Jackass Number Two</v>
      </c>
      <c r="C808" s="3" t="str">
        <v>From Vegas to Macau III</v>
      </c>
    </row>
    <row r="809" spans="2:3" ht="33" customHeight="1" x14ac:dyDescent="0.3">
      <c r="B809" s="3" t="str">
        <v>Jackass: The Movie</v>
      </c>
      <c r="C809" s="3" t="str">
        <v>Frozen</v>
      </c>
    </row>
    <row r="810" spans="2:3" ht="33" customHeight="1" x14ac:dyDescent="0.3">
      <c r="B810" s="3" t="str">
        <v>Jail Breakers</v>
      </c>
      <c r="C810" s="3" t="str">
        <v>Frozen 2023 Re0release (Sing 0A0Long)</v>
      </c>
    </row>
    <row r="811" spans="2:3" ht="33" customHeight="1" x14ac:dyDescent="0.3">
      <c r="B811" s="3" t="str">
        <v>Jarhead</v>
      </c>
      <c r="C811" s="3" t="str">
        <v>Frozen II</v>
      </c>
    </row>
    <row r="812" spans="2:3" ht="33" customHeight="1" x14ac:dyDescent="0.3">
      <c r="B812" s="3" t="str">
        <v>Jason X</v>
      </c>
      <c r="C812" s="3" t="str">
        <v>Fukushima 50</v>
      </c>
    </row>
    <row r="813" spans="2:3" ht="33" customHeight="1" x14ac:dyDescent="0.3">
      <c r="B813" s="3" t="str">
        <v>Jay and Silent Bob Strike Back</v>
      </c>
      <c r="C813" s="3" t="str">
        <v>Furious 7</v>
      </c>
    </row>
    <row r="814" spans="2:3" ht="33" customHeight="1" x14ac:dyDescent="0.3">
      <c r="B814" s="3" t="str">
        <v>Jeepers Creepers</v>
      </c>
      <c r="C814" s="3" t="str">
        <v>Furry Vengeance</v>
      </c>
    </row>
    <row r="815" spans="2:3" ht="33" customHeight="1" x14ac:dyDescent="0.3">
      <c r="B815" s="3" t="str">
        <v>Jeepers Creepers 2</v>
      </c>
      <c r="C815" s="3" t="str">
        <v>Fury</v>
      </c>
    </row>
    <row r="816" spans="2:3" ht="33" customHeight="1" x14ac:dyDescent="0.3">
      <c r="B816" s="3" t="str">
        <v>Jennifer's Body</v>
      </c>
      <c r="C816" s="3" t="str">
        <v>G.I. Joe: Retaliation</v>
      </c>
    </row>
    <row r="817" spans="2:3" ht="33" customHeight="1" x14ac:dyDescent="0.3">
      <c r="B817" s="3" t="str">
        <v>Jeon Woochi</v>
      </c>
      <c r="C817" s="3" t="str">
        <v>Game Night</v>
      </c>
    </row>
    <row r="818" spans="2:3" ht="33" customHeight="1" x14ac:dyDescent="0.3">
      <c r="B818" s="3" t="str">
        <v>Jersey Girl</v>
      </c>
      <c r="C818" s="3" t="str">
        <v>Gangster Squad</v>
      </c>
    </row>
    <row r="819" spans="2:3" ht="33" customHeight="1" x14ac:dyDescent="0.3">
      <c r="B819" s="3" t="str">
        <v>Jimmy Neutron: Boy Genius</v>
      </c>
      <c r="C819" s="3" t="str">
        <v>Gantz</v>
      </c>
    </row>
    <row r="820" spans="2:3" ht="33" customHeight="1" x14ac:dyDescent="0.3">
      <c r="B820" s="3" t="str">
        <v>Jodhaa Akbar</v>
      </c>
      <c r="C820" s="3" t="str">
        <v>Gantz: Perfect Answer</v>
      </c>
    </row>
    <row r="821" spans="2:3" ht="33" customHeight="1" x14ac:dyDescent="0.3">
      <c r="B821" s="3" t="str">
        <v>Joe Dirt</v>
      </c>
      <c r="C821" s="3" t="str">
        <v>Gekijouban SPEC: KurÃ´zu 0 Zen no hen</v>
      </c>
    </row>
    <row r="822" spans="2:3" ht="33" customHeight="1" x14ac:dyDescent="0.3">
      <c r="B822" s="3" t="str">
        <v>Joe Somebody</v>
      </c>
      <c r="C822" s="3" t="str">
        <v>Gekijouban Tenpesuto 3D</v>
      </c>
    </row>
    <row r="823" spans="2:3" ht="33" customHeight="1" x14ac:dyDescent="0.3">
      <c r="B823" s="3" t="str">
        <v>John Q</v>
      </c>
      <c r="C823" s="3" t="str">
        <v>Gekijouban Tenpesuto 3D 2012 Re0release</v>
      </c>
    </row>
    <row r="824" spans="2:3" ht="33" customHeight="1" x14ac:dyDescent="0.3">
      <c r="B824" s="3" t="str">
        <v>John Tucker Must Die</v>
      </c>
      <c r="C824" s="3" t="str">
        <v>Gemini Man</v>
      </c>
    </row>
    <row r="825" spans="2:3" ht="33" customHeight="1" x14ac:dyDescent="0.3">
      <c r="B825" s="3" t="str">
        <v>Johnny English</v>
      </c>
      <c r="C825" s="3" t="str">
        <v>Geostorm</v>
      </c>
    </row>
    <row r="826" spans="2:3" ht="33" customHeight="1" x14ac:dyDescent="0.3">
      <c r="B826" s="3" t="str">
        <v>Johnson Family Vacation</v>
      </c>
      <c r="C826" s="3" t="str">
        <v>Get Hard</v>
      </c>
    </row>
    <row r="827" spans="2:3" ht="33" customHeight="1" x14ac:dyDescent="0.3">
      <c r="B827" s="3" t="str">
        <v>Jonah: A VeggieTales Movie</v>
      </c>
      <c r="C827" s="3" t="str">
        <v>Get Him to the Greek</v>
      </c>
    </row>
    <row r="828" spans="2:3" ht="33" customHeight="1" x14ac:dyDescent="0.3">
      <c r="B828" s="3" t="str">
        <v>Jonas Brothers: The 3D Concert Experience</v>
      </c>
      <c r="C828" s="3" t="str">
        <v>Get on Up</v>
      </c>
    </row>
    <row r="829" spans="2:3" ht="33" customHeight="1" x14ac:dyDescent="0.3">
      <c r="B829" s="3" t="str">
        <v>Josie and the Pussycats</v>
      </c>
      <c r="C829" s="3" t="str">
        <v>Get Out</v>
      </c>
    </row>
    <row r="830" spans="2:3" ht="33" customHeight="1" x14ac:dyDescent="0.3">
      <c r="B830" s="3" t="str">
        <v>Journey to the Center of the Earth</v>
      </c>
      <c r="C830" s="3" t="str">
        <v>Ghost in the Shell</v>
      </c>
    </row>
    <row r="831" spans="2:3" ht="33" customHeight="1" x14ac:dyDescent="0.3">
      <c r="B831" s="3" t="str">
        <v>Joy Ride</v>
      </c>
      <c r="C831" s="3" t="str">
        <v>Ghost Rider: Spirit of Vengeance</v>
      </c>
    </row>
    <row r="832" spans="2:3" ht="33" customHeight="1" x14ac:dyDescent="0.3">
      <c r="B832" s="3" t="str">
        <v>Joyeux Noel</v>
      </c>
      <c r="C832" s="3" t="str">
        <v>Ghostbusters</v>
      </c>
    </row>
    <row r="833" spans="2:3" ht="33" customHeight="1" x14ac:dyDescent="0.3">
      <c r="B833" s="3" t="str">
        <v>Julie &amp; Julia</v>
      </c>
      <c r="C833" s="3" t="str">
        <v>Ghostbusters: Afterlife</v>
      </c>
    </row>
    <row r="834" spans="2:3" ht="33" customHeight="1" x14ac:dyDescent="0.3">
      <c r="B834" s="3" t="str">
        <v>Jumper</v>
      </c>
      <c r="C834" s="3" t="str">
        <v>Gifted</v>
      </c>
    </row>
    <row r="835" spans="2:3" ht="33" customHeight="1" x14ac:dyDescent="0.3">
      <c r="B835" s="3" t="str">
        <v>Juno</v>
      </c>
      <c r="C835" s="3" t="str">
        <v>Gintama 2: Rules are Made to be Broken</v>
      </c>
    </row>
    <row r="836" spans="2:3" ht="33" customHeight="1" x14ac:dyDescent="0.3">
      <c r="B836" s="3" t="str">
        <v>Jurassic Park III</v>
      </c>
      <c r="C836" s="3" t="str">
        <v>Gintama Live Action the Movie</v>
      </c>
    </row>
    <row r="837" spans="2:3" ht="33" customHeight="1" x14ac:dyDescent="0.3">
      <c r="B837" s="3" t="str">
        <v>Just Friends</v>
      </c>
      <c r="C837" s="3" t="str">
        <v>Gintama: The Final</v>
      </c>
    </row>
    <row r="838" spans="2:3" ht="33" customHeight="1" x14ac:dyDescent="0.3">
      <c r="B838" s="3" t="str">
        <v>Just Like Heaven</v>
      </c>
      <c r="C838" s="3" t="str">
        <v>Girls</v>
      </c>
    </row>
    <row r="839" spans="2:3" ht="33" customHeight="1" x14ac:dyDescent="0.3">
      <c r="B839" s="3" t="str">
        <v>Just Married</v>
      </c>
      <c r="C839" s="3" t="str">
        <v>Girls to Buy</v>
      </c>
    </row>
    <row r="840" spans="2:3" ht="33" customHeight="1" x14ac:dyDescent="0.3">
      <c r="B840" s="3" t="str">
        <v>Just My Luck</v>
      </c>
      <c r="C840" s="3" t="str">
        <v>Girls Trip</v>
      </c>
    </row>
    <row r="841" spans="2:3" ht="33" customHeight="1" x14ac:dyDescent="0.3">
      <c r="B841" s="3" t="str">
        <v>Just Visiting</v>
      </c>
      <c r="C841" s="3" t="str">
        <v>Glass</v>
      </c>
    </row>
    <row r="842" spans="2:3" ht="33" customHeight="1" x14ac:dyDescent="0.3">
      <c r="B842" s="3" t="str">
        <v>Juwanna Mann</v>
      </c>
      <c r="C842" s="3" t="str">
        <v>Glass Onion</v>
      </c>
    </row>
    <row r="843" spans="2:3" ht="33" customHeight="1" x14ac:dyDescent="0.3">
      <c r="B843" s="3" t="str">
        <v>K019: The Widowmaker</v>
      </c>
      <c r="C843" s="3" t="str">
        <v>Gnomeo &amp; Juliet</v>
      </c>
    </row>
    <row r="844" spans="2:3" ht="33" customHeight="1" x14ac:dyDescent="0.3">
      <c r="B844" s="3" t="str">
        <v>K020: The Fiend with Twenty Faces</v>
      </c>
      <c r="C844" s="3" t="str">
        <v>Go Away Mr. Tumor</v>
      </c>
    </row>
    <row r="845" spans="2:3" ht="33" customHeight="1" x14ac:dyDescent="0.3">
      <c r="B845" s="3" t="str">
        <v>K0PAX</v>
      </c>
      <c r="C845" s="3" t="str">
        <v>Go Brother!</v>
      </c>
    </row>
    <row r="846" spans="2:3" ht="33" customHeight="1" x14ac:dyDescent="0.3">
      <c r="B846" s="3" t="str">
        <v>Kabhi Alvida Naa Kehna</v>
      </c>
      <c r="C846" s="3" t="str">
        <v>Godai 0 The Wunderkind</v>
      </c>
    </row>
    <row r="847" spans="2:3" ht="33" customHeight="1" x14ac:dyDescent="0.3">
      <c r="B847" s="3" t="str">
        <v>Kabhi Khushi Kabhie Gham...</v>
      </c>
      <c r="C847" s="3" t="str">
        <v>Godfather</v>
      </c>
    </row>
    <row r="848" spans="2:3" ht="33" customHeight="1" x14ac:dyDescent="0.3">
      <c r="B848" s="3" t="str">
        <v>Kaiji: The Ultimate Gambler</v>
      </c>
      <c r="C848" s="3" t="str">
        <v>God's Not Dead</v>
      </c>
    </row>
    <row r="849" spans="2:3" ht="33" customHeight="1" x14ac:dyDescent="0.3">
      <c r="B849" s="3" t="str">
        <v>Kal Ho Naa Ho</v>
      </c>
      <c r="C849" s="3" t="str">
        <v>God's Not Dead 2</v>
      </c>
    </row>
    <row r="850" spans="2:3" ht="33" customHeight="1" x14ac:dyDescent="0.3">
      <c r="B850" s="3" t="str">
        <v>Kamen Rider 555: Paradise Lost</v>
      </c>
      <c r="C850" s="3" t="str">
        <v>Gods of Egypt</v>
      </c>
    </row>
    <row r="851" spans="2:3" ht="33" customHeight="1" x14ac:dyDescent="0.3">
      <c r="B851" s="3" t="str">
        <v>Kamen Rider Decade: All Riders vs. Dai0Shocker</v>
      </c>
      <c r="C851" s="3" t="str">
        <v>Godzilla</v>
      </c>
    </row>
    <row r="852" spans="2:3" ht="33" customHeight="1" x14ac:dyDescent="0.3">
      <c r="B852" s="3" t="str">
        <v>Kamen Rider Ryuki: Episode Final</v>
      </c>
      <c r="C852" s="3" t="str">
        <v>Godzilla Minus One</v>
      </c>
    </row>
    <row r="853" spans="2:3" ht="33" customHeight="1" x14ac:dyDescent="0.3">
      <c r="B853" s="3" t="str">
        <v>Kandahar</v>
      </c>
      <c r="C853" s="3" t="str">
        <v>Godzilla vs. Kong</v>
      </c>
    </row>
    <row r="854" spans="2:3" ht="33" customHeight="1" x14ac:dyDescent="0.3">
      <c r="B854" s="3" t="str">
        <v>Kangaroo Jack</v>
      </c>
      <c r="C854" s="3" t="str">
        <v>Godzilla: King of the Monsters</v>
      </c>
    </row>
    <row r="855" spans="2:3" ht="33" customHeight="1" x14ac:dyDescent="0.3">
      <c r="B855" s="3" t="str">
        <v>Kate &amp; Leopold</v>
      </c>
      <c r="C855" s="3" t="str">
        <v>Going in Style</v>
      </c>
    </row>
    <row r="856" spans="2:3" ht="33" customHeight="1" x14ac:dyDescent="0.3">
      <c r="B856" s="3" t="str">
        <v>Keeping Mum</v>
      </c>
      <c r="C856" s="3" t="str">
        <v>Going the Distance</v>
      </c>
    </row>
    <row r="857" spans="2:3" ht="33" customHeight="1" x14ac:dyDescent="0.3">
      <c r="B857" s="3" t="str">
        <v>Keeping the Faith</v>
      </c>
      <c r="C857" s="3" t="str">
        <v>Goldbuster</v>
      </c>
    </row>
    <row r="858" spans="2:3" ht="33" customHeight="1" x14ac:dyDescent="0.3">
      <c r="B858" s="3" t="str">
        <v>Kicking &amp; Screaming</v>
      </c>
      <c r="C858" s="3" t="str">
        <v>Golden Job</v>
      </c>
    </row>
    <row r="859" spans="2:3" ht="33" customHeight="1" x14ac:dyDescent="0.3">
      <c r="B859" s="3" t="str">
        <v>Kill Bill: Vol. 1</v>
      </c>
      <c r="C859" s="3" t="str">
        <v>Gone Girl</v>
      </c>
    </row>
    <row r="860" spans="2:3" ht="33" customHeight="1" x14ac:dyDescent="0.3">
      <c r="B860" s="3" t="str">
        <v>Kill Bill: Vol. 2</v>
      </c>
      <c r="C860" s="3" t="str">
        <v>Gone with the Bullets</v>
      </c>
    </row>
    <row r="861" spans="2:3" ht="33" customHeight="1" x14ac:dyDescent="0.3">
      <c r="B861" s="3" t="str">
        <v>King Arthur</v>
      </c>
      <c r="C861" s="3" t="str">
        <v>Good Boys</v>
      </c>
    </row>
    <row r="862" spans="2:3" ht="33" customHeight="1" x14ac:dyDescent="0.3">
      <c r="B862" s="3" t="str">
        <v>King Kong</v>
      </c>
      <c r="C862" s="3" t="str">
        <v>Good Deeds</v>
      </c>
    </row>
    <row r="863" spans="2:3" ht="33" customHeight="1" x14ac:dyDescent="0.3">
      <c r="B863" s="3" t="str">
        <v>Kingdom Come</v>
      </c>
      <c r="C863" s="3" t="str">
        <v>Good Luck to You, Leo Grande</v>
      </c>
    </row>
    <row r="864" spans="2:3" ht="33" customHeight="1" x14ac:dyDescent="0.3">
      <c r="B864" s="3" t="str">
        <v>Kingdom of Heaven</v>
      </c>
      <c r="C864" s="3" t="str">
        <v>Goodbye Mr. Loser</v>
      </c>
    </row>
    <row r="865" spans="2:3" ht="33" customHeight="1" x14ac:dyDescent="0.3">
      <c r="B865" s="3" t="str">
        <v>Kinsey</v>
      </c>
      <c r="C865" s="3" t="str">
        <v>Gooische vrouwen</v>
      </c>
    </row>
    <row r="866" spans="2:3" ht="33" customHeight="1" x14ac:dyDescent="0.3">
      <c r="B866" s="3" t="str">
        <v>Kisarazu Cat's Eye: Nihon Series</v>
      </c>
      <c r="C866" s="3" t="str">
        <v>Goosebumps</v>
      </c>
    </row>
    <row r="867" spans="2:3" ht="33" customHeight="1" x14ac:dyDescent="0.3">
      <c r="B867" s="3" t="str">
        <v>Kiss Kiss Bang Bang</v>
      </c>
      <c r="C867" s="3" t="str">
        <v>Goosebumps 2: Haunted Halloween</v>
      </c>
    </row>
    <row r="868" spans="2:3" ht="33" customHeight="1" x14ac:dyDescent="0.3">
      <c r="B868" s="3" t="str">
        <v>Kiss of the Dragon</v>
      </c>
      <c r="C868" s="3" t="str">
        <v>Gorko!</v>
      </c>
    </row>
    <row r="869" spans="2:3" ht="33" customHeight="1" x14ac:dyDescent="0.3">
      <c r="B869" s="3" t="str">
        <v>Kitaro</v>
      </c>
      <c r="C869" s="3" t="str">
        <v>Grace of Monaco</v>
      </c>
    </row>
    <row r="870" spans="2:3" ht="33" customHeight="1" x14ac:dyDescent="0.3">
      <c r="B870" s="3" t="str">
        <v>Knockaround Guys</v>
      </c>
      <c r="C870" s="3" t="str">
        <v>Gran Turismo</v>
      </c>
    </row>
    <row r="871" spans="2:3" ht="33" customHeight="1" x14ac:dyDescent="0.3">
      <c r="B871" s="3" t="str">
        <v>Knocked Up</v>
      </c>
      <c r="C871" s="3" t="str">
        <v>Gravity</v>
      </c>
    </row>
    <row r="872" spans="2:3" ht="33" customHeight="1" x14ac:dyDescent="0.3">
      <c r="B872" s="3" t="str">
        <v>Knowing</v>
      </c>
      <c r="C872" s="3" t="str">
        <v>Gravity 2020 Re0release</v>
      </c>
    </row>
    <row r="873" spans="2:3" ht="33" customHeight="1" x14ac:dyDescent="0.3">
      <c r="B873" s="3" t="str">
        <v>Koi... Mil Gaya</v>
      </c>
      <c r="C873" s="3" t="str">
        <v>Gravity 2023 Re0release (10th Anniversary)</v>
      </c>
    </row>
    <row r="874" spans="2:3" ht="33" customHeight="1" x14ac:dyDescent="0.3">
      <c r="B874" s="3" t="str">
        <v>Krrish</v>
      </c>
      <c r="C874" s="3" t="str">
        <v>Green Book</v>
      </c>
    </row>
    <row r="875" spans="2:3" ht="33" customHeight="1" x14ac:dyDescent="0.3">
      <c r="B875" s="3" t="str">
        <v>Kung Fu Dunk</v>
      </c>
      <c r="C875" s="3" t="str">
        <v>Green Lantern</v>
      </c>
    </row>
    <row r="876" spans="2:3" ht="33" customHeight="1" x14ac:dyDescent="0.3">
      <c r="B876" s="3" t="str">
        <v>Kung Fu Hustle</v>
      </c>
      <c r="C876" s="3" t="str">
        <v>Green Snake</v>
      </c>
    </row>
    <row r="877" spans="2:3" ht="33" customHeight="1" x14ac:dyDescent="0.3">
      <c r="B877" s="3" t="str">
        <v>Kung Fu Panda</v>
      </c>
      <c r="C877" s="3" t="str">
        <v>Green Zone 2010 Re0release</v>
      </c>
    </row>
    <row r="878" spans="2:3" ht="33" customHeight="1" x14ac:dyDescent="0.3">
      <c r="B878" s="3" t="str">
        <v>Kung Pow: Enter the Fist</v>
      </c>
      <c r="C878" s="3" t="str">
        <v>Greenland</v>
      </c>
    </row>
    <row r="879" spans="2:3" ht="33" customHeight="1" x14ac:dyDescent="0.3">
      <c r="B879" s="3" t="str">
        <v>Kureyon Shin0chan 2004 Re0release</v>
      </c>
      <c r="C879" s="3" t="str">
        <v>Greta</v>
      </c>
    </row>
    <row r="880" spans="2:3" ht="33" customHeight="1" x14ac:dyDescent="0.3">
      <c r="B880" s="3" t="str">
        <v>La Vie En Rose</v>
      </c>
      <c r="C880" s="3" t="str">
        <v>Gretel &amp; Hansel</v>
      </c>
    </row>
    <row r="881" spans="2:3" ht="33" customHeight="1" x14ac:dyDescent="0.3">
      <c r="B881" s="3" t="str">
        <v>Ladder 49</v>
      </c>
      <c r="C881" s="3" t="str">
        <v>Grown Ups</v>
      </c>
    </row>
    <row r="882" spans="2:3" ht="33" customHeight="1" x14ac:dyDescent="0.3">
      <c r="B882" s="3" t="str">
        <v>Ladies in Lavender</v>
      </c>
      <c r="C882" s="3" t="str">
        <v>Grown Ups 2</v>
      </c>
    </row>
    <row r="883" spans="2:3" ht="33" customHeight="1" x14ac:dyDescent="0.3">
      <c r="B883" s="3" t="str">
        <v>Lady in the Water</v>
      </c>
      <c r="C883" s="3" t="str">
        <v>Grudge Match</v>
      </c>
    </row>
    <row r="884" spans="2:3" ht="33" customHeight="1" x14ac:dyDescent="0.3">
      <c r="B884" s="3" t="str">
        <v>Lady Vengeance</v>
      </c>
      <c r="C884" s="3" t="str">
        <v>Guardians of the Galaxy</v>
      </c>
    </row>
    <row r="885" spans="2:3" ht="33" customHeight="1" x14ac:dyDescent="0.3">
      <c r="B885" s="3" t="str">
        <v>Lage Raho Munna Bhai</v>
      </c>
      <c r="C885" s="3" t="str">
        <v>Guardians of the Galaxy Vol. 2</v>
      </c>
    </row>
    <row r="886" spans="2:3" ht="33" customHeight="1" x14ac:dyDescent="0.3">
      <c r="B886" s="3" t="str">
        <v>Lakeview Terrace</v>
      </c>
      <c r="C886" s="3" t="str">
        <v>Guardians of the Galaxy Vol. 3</v>
      </c>
    </row>
    <row r="887" spans="2:3" ht="33" customHeight="1" x14ac:dyDescent="0.3">
      <c r="B887" s="3" t="str">
        <v>Land of the Dead</v>
      </c>
      <c r="C887" s="3" t="str">
        <v>Guglhupfgeschwader</v>
      </c>
    </row>
    <row r="888" spans="2:3" ht="33" customHeight="1" x14ac:dyDescent="0.3">
      <c r="B888" s="3" t="str">
        <v>Land of the Lost</v>
      </c>
      <c r="C888" s="3" t="str">
        <v>Guilty of Mind</v>
      </c>
    </row>
    <row r="889" spans="2:3" ht="33" customHeight="1" x14ac:dyDescent="0.3">
      <c r="B889" s="3" t="str">
        <v>Lantana</v>
      </c>
      <c r="C889" s="3" t="str">
        <v>Gulliver's Travels</v>
      </c>
    </row>
    <row r="890" spans="2:3" ht="33" customHeight="1" x14ac:dyDescent="0.3">
      <c r="B890" s="3" t="str">
        <v>Lara Croft: Tomb Raider</v>
      </c>
      <c r="C890" s="3" t="str">
        <v>Gully Boy</v>
      </c>
    </row>
    <row r="891" spans="2:3" ht="33" customHeight="1" x14ac:dyDescent="0.3">
      <c r="B891" s="3" t="str">
        <v>Lara Croft: Tomb Raider 0 The Cradle of Life</v>
      </c>
      <c r="C891" s="3" t="str">
        <v>Guy Ritchie's the Covenant</v>
      </c>
    </row>
    <row r="892" spans="2:3" ht="33" customHeight="1" x14ac:dyDescent="0.3">
      <c r="B892" s="3" t="str">
        <v>Last Chance Harvey</v>
      </c>
      <c r="C892" s="3" t="str">
        <v>Hacksaw Ridge</v>
      </c>
    </row>
    <row r="893" spans="2:3" ht="33" customHeight="1" x14ac:dyDescent="0.3">
      <c r="B893" s="3" t="str">
        <v>Last Holiday</v>
      </c>
      <c r="C893" s="3" t="str">
        <v>Hail, Caesar!</v>
      </c>
    </row>
    <row r="894" spans="2:3" ht="33" customHeight="1" x14ac:dyDescent="0.3">
      <c r="B894" s="3" t="str">
        <v>Law Abiding Citizen</v>
      </c>
      <c r="C894" s="3" t="str">
        <v>Hall Pass</v>
      </c>
    </row>
    <row r="895" spans="2:3" ht="33" customHeight="1" x14ac:dyDescent="0.3">
      <c r="B895" s="3" t="str">
        <v>Laws of Attraction</v>
      </c>
      <c r="C895" s="3" t="str">
        <v>Halloween</v>
      </c>
    </row>
    <row r="896" spans="2:3" ht="33" customHeight="1" x14ac:dyDescent="0.3">
      <c r="B896" s="3" t="str">
        <v>Layer Cake</v>
      </c>
      <c r="C896" s="3" t="str">
        <v>Halloween Ends</v>
      </c>
    </row>
    <row r="897" spans="2:3" ht="33" customHeight="1" x14ac:dyDescent="0.3">
      <c r="B897" s="3" t="str">
        <v>Le coeur des hommes</v>
      </c>
      <c r="C897" s="3" t="str">
        <v>Halloween Kills</v>
      </c>
    </row>
    <row r="898" spans="2:3" ht="33" customHeight="1" x14ac:dyDescent="0.3">
      <c r="B898" s="3" t="str">
        <v>Le Grand Chef</v>
      </c>
      <c r="C898" s="3" t="str">
        <v>Hammamet</v>
      </c>
    </row>
    <row r="899" spans="2:3" ht="33" customHeight="1" x14ac:dyDescent="0.3">
      <c r="B899" s="3" t="str">
        <v>Leatherheads</v>
      </c>
      <c r="C899" s="3" t="str">
        <v>Hankyu Railways 0 A 150minute Miracle</v>
      </c>
    </row>
    <row r="900" spans="2:3" ht="33" customHeight="1" x14ac:dyDescent="0.3">
      <c r="B900" s="3" t="str">
        <v>Left Luggage</v>
      </c>
      <c r="C900" s="3" t="str">
        <v>Hanna</v>
      </c>
    </row>
    <row r="901" spans="2:3" ht="33" customHeight="1" x14ac:dyDescent="0.3">
      <c r="B901" s="3" t="str">
        <v>Legally Blonde</v>
      </c>
      <c r="C901" s="3" t="str">
        <v>Hansan: Rising Dragon</v>
      </c>
    </row>
    <row r="902" spans="2:3" ht="33" customHeight="1" x14ac:dyDescent="0.3">
      <c r="B902" s="3" t="str">
        <v>Legally Blonde 2: Red, White &amp; Blonde</v>
      </c>
      <c r="C902" s="3" t="str">
        <v>Hansel &amp; Gretel: Witch Hunters</v>
      </c>
    </row>
    <row r="903" spans="2:3" ht="33" customHeight="1" x14ac:dyDescent="0.3">
      <c r="B903" s="3" t="str">
        <v>Les rois mages</v>
      </c>
      <c r="C903" s="3" t="str">
        <v>Hanson and the Beast</v>
      </c>
    </row>
    <row r="904" spans="2:3" ht="33" customHeight="1" x14ac:dyDescent="0.3">
      <c r="B904" s="3" t="str">
        <v>Letters from Iwo Jima</v>
      </c>
      <c r="C904" s="3" t="str">
        <v>Happy Death Day</v>
      </c>
    </row>
    <row r="905" spans="2:3" ht="33" customHeight="1" x14ac:dyDescent="0.3">
      <c r="B905" s="3" t="str">
        <v>License to Wed</v>
      </c>
      <c r="C905" s="3" t="str">
        <v>Happy Death Day 2U</v>
      </c>
    </row>
    <row r="906" spans="2:3" ht="33" customHeight="1" x14ac:dyDescent="0.3">
      <c r="B906" s="3" t="str">
        <v>Life as a House</v>
      </c>
      <c r="C906" s="3" t="str">
        <v>Happy Feet Two</v>
      </c>
    </row>
    <row r="907" spans="2:3" ht="33" customHeight="1" x14ac:dyDescent="0.3">
      <c r="B907" s="3" t="str">
        <v>Life or Something Like It</v>
      </c>
      <c r="C907" s="3" t="str">
        <v>Hard Hit</v>
      </c>
    </row>
    <row r="908" spans="2:3" ht="33" customHeight="1" x14ac:dyDescent="0.3">
      <c r="B908" s="3" t="str">
        <v>Like Mike</v>
      </c>
      <c r="C908" s="3" t="str">
        <v>Harmony</v>
      </c>
    </row>
    <row r="909" spans="2:3" ht="33" customHeight="1" x14ac:dyDescent="0.3">
      <c r="B909" s="3" t="str">
        <v>Like Stars on Earth</v>
      </c>
      <c r="C909" s="3" t="str">
        <v>Harriet</v>
      </c>
    </row>
    <row r="910" spans="2:3" ht="33" customHeight="1" x14ac:dyDescent="0.3">
      <c r="B910" s="3" t="str">
        <v>Lilo &amp; Stitch</v>
      </c>
      <c r="C910" s="3" t="str">
        <v>Harry Potter and the Deathly Hallows: Part 1</v>
      </c>
    </row>
    <row r="911" spans="2:3" ht="33" customHeight="1" x14ac:dyDescent="0.3">
      <c r="B911" s="3" t="str">
        <v>Limit of Love: Umizaru</v>
      </c>
      <c r="C911" s="3" t="str">
        <v>Harry Potter and the Deathly Hallows: Part 2</v>
      </c>
    </row>
    <row r="912" spans="2:3" ht="33" customHeight="1" x14ac:dyDescent="0.3">
      <c r="B912" s="3" t="str">
        <v>Lions for Lambs</v>
      </c>
      <c r="C912" s="3" t="str">
        <v>Harry Potter and the Sorcerer's Stone 2020 Re0release</v>
      </c>
    </row>
    <row r="913" spans="2:3" ht="33" customHeight="1" x14ac:dyDescent="0.3">
      <c r="B913" s="3" t="str">
        <v>Lissi und der wilde Kaiser</v>
      </c>
      <c r="C913" s="3" t="str">
        <v>Harry Potter and the Sorcerer's Stone 2021 Re0release</v>
      </c>
    </row>
    <row r="914" spans="2:3" ht="33" customHeight="1" x14ac:dyDescent="0.3">
      <c r="B914" s="3" t="str">
        <v>Little Black Book</v>
      </c>
      <c r="C914" s="3" t="str">
        <v>Haunted Mansion</v>
      </c>
    </row>
    <row r="915" spans="2:3" ht="33" customHeight="1" x14ac:dyDescent="0.3">
      <c r="B915" s="3" t="str">
        <v>Little Man</v>
      </c>
      <c r="C915" s="3" t="str">
        <v>Haywire</v>
      </c>
    </row>
    <row r="916" spans="2:3" ht="33" customHeight="1" x14ac:dyDescent="0.3">
      <c r="B916" s="3" t="str">
        <v>Little Miss Sunshine</v>
      </c>
      <c r="C916" s="3" t="str">
        <v>Head Full of Honey</v>
      </c>
    </row>
    <row r="917" spans="2:3" ht="33" customHeight="1" x14ac:dyDescent="0.3">
      <c r="B917" s="3" t="str">
        <v>Little Nicholas</v>
      </c>
      <c r="C917" s="3" t="str">
        <v>Head Over Heels</v>
      </c>
    </row>
    <row r="918" spans="2:3" ht="33" customHeight="1" x14ac:dyDescent="0.3">
      <c r="B918" s="3" t="str">
        <v>Little Nicky</v>
      </c>
      <c r="C918" s="3" t="str">
        <v>Head Over Heels 2</v>
      </c>
    </row>
    <row r="919" spans="2:3" ht="33" customHeight="1" x14ac:dyDescent="0.3">
      <c r="B919" s="3" t="str">
        <v>Live Free or Die Hard</v>
      </c>
      <c r="C919" s="3" t="str">
        <v>Heartbreaker</v>
      </c>
    </row>
    <row r="920" spans="2:3" ht="33" customHeight="1" x14ac:dyDescent="0.3">
      <c r="B920" s="3" t="str">
        <v>LOL (Laughing Out Loud)</v>
      </c>
      <c r="C920" s="3" t="str">
        <v>Heaven Is for Real</v>
      </c>
    </row>
    <row r="921" spans="2:3" ht="33" customHeight="1" x14ac:dyDescent="0.3">
      <c r="B921" s="3" t="str">
        <v>Long Time Dead</v>
      </c>
      <c r="C921" s="3" t="str">
        <v>Heidi</v>
      </c>
    </row>
    <row r="922" spans="2:3" ht="33" customHeight="1" x14ac:dyDescent="0.3">
      <c r="B922" s="3" t="str">
        <v>Look at Me</v>
      </c>
      <c r="C922" s="3" t="str">
        <v>Helios</v>
      </c>
    </row>
    <row r="923" spans="2:3" ht="33" customHeight="1" x14ac:dyDescent="0.3">
      <c r="B923" s="3" t="str">
        <v>Looney Tunes: Back in Action</v>
      </c>
      <c r="C923" s="3" t="str">
        <v>Hell or High Water</v>
      </c>
    </row>
    <row r="924" spans="2:3" ht="33" customHeight="1" x14ac:dyDescent="0.3">
      <c r="B924" s="3" t="str">
        <v>Lord of War</v>
      </c>
      <c r="C924" s="3" t="str">
        <v>Hellboy</v>
      </c>
    </row>
    <row r="925" spans="2:3" ht="33" customHeight="1" x14ac:dyDescent="0.3">
      <c r="B925" s="3" t="str">
        <v>Lorelei</v>
      </c>
      <c r="C925" s="3" t="str">
        <v>Hello Ghost</v>
      </c>
    </row>
    <row r="926" spans="2:3" ht="33" customHeight="1" x14ac:dyDescent="0.3">
      <c r="B926" s="3" t="str">
        <v>Loser</v>
      </c>
      <c r="C926" s="3" t="str">
        <v>Hello Mr. Billionaire</v>
      </c>
    </row>
    <row r="927" spans="2:3" ht="33" customHeight="1" x14ac:dyDescent="0.3">
      <c r="B927" s="3" t="str">
        <v>Lost in Translation</v>
      </c>
      <c r="C927" s="3" t="str">
        <v>Hello, Mrs. Money</v>
      </c>
    </row>
    <row r="928" spans="2:3" ht="33" customHeight="1" x14ac:dyDescent="0.3">
      <c r="B928" s="3" t="str">
        <v>Lost Souls</v>
      </c>
      <c r="C928" s="3" t="str">
        <v>Helter Skelter</v>
      </c>
    </row>
    <row r="929" spans="2:3" ht="33" customHeight="1" x14ac:dyDescent="0.3">
      <c r="B929" s="3" t="str">
        <v>Love &amp; Basketball</v>
      </c>
      <c r="C929" s="3" t="str">
        <v>Her</v>
      </c>
    </row>
    <row r="930" spans="2:3" ht="33" customHeight="1" x14ac:dyDescent="0.3">
      <c r="B930" s="3" t="str">
        <v>Love Aaj Kal</v>
      </c>
      <c r="C930" s="3" t="str">
        <v>Hercules</v>
      </c>
    </row>
    <row r="931" spans="2:3" ht="33" customHeight="1" x14ac:dyDescent="0.3">
      <c r="B931" s="3" t="str">
        <v>Love Actually</v>
      </c>
      <c r="C931" s="3" t="str">
        <v>Here Comes the Boom</v>
      </c>
    </row>
    <row r="932" spans="2:3" ht="33" customHeight="1" x14ac:dyDescent="0.3">
      <c r="B932" s="3" t="str">
        <v>Love and Honor</v>
      </c>
      <c r="C932" s="3" t="str">
        <v>Hereafter</v>
      </c>
    </row>
    <row r="933" spans="2:3" ht="33" customHeight="1" x14ac:dyDescent="0.3">
      <c r="B933" s="3" t="str">
        <v>Love Don't Cost a Thing</v>
      </c>
      <c r="C933" s="3" t="str">
        <v>Hereditary</v>
      </c>
    </row>
    <row r="934" spans="2:3" ht="33" customHeight="1" x14ac:dyDescent="0.3">
      <c r="B934" s="3" t="str">
        <v>Love Happens</v>
      </c>
      <c r="C934" s="3" t="str">
        <v>Hero</v>
      </c>
    </row>
    <row r="935" spans="2:3" ht="33" customHeight="1" x14ac:dyDescent="0.3">
      <c r="B935" s="3" t="str">
        <v>Love in the Time of Cholera</v>
      </c>
      <c r="C935" s="3" t="str">
        <v>Hero</v>
      </c>
    </row>
    <row r="936" spans="2:3" ht="33" customHeight="1" x14ac:dyDescent="0.3">
      <c r="B936" s="3" t="str">
        <v>Lucky Luke and the Daltons</v>
      </c>
      <c r="C936" s="3" t="str">
        <v>Hi, Mom</v>
      </c>
    </row>
    <row r="937" spans="2:3" ht="33" customHeight="1" x14ac:dyDescent="0.3">
      <c r="B937" s="3" t="str">
        <v>Lucky Number Slevin</v>
      </c>
      <c r="C937" s="3" t="str">
        <v>Hichki</v>
      </c>
    </row>
    <row r="938" spans="2:3" ht="33" customHeight="1" x14ac:dyDescent="0.3">
      <c r="B938" s="3" t="str">
        <v>Lucky Numbers</v>
      </c>
      <c r="C938" s="3" t="str">
        <v>Hidden Figures</v>
      </c>
    </row>
    <row r="939" spans="2:3" ht="33" customHeight="1" x14ac:dyDescent="0.3">
      <c r="B939" s="3" t="str">
        <v>Lust, Caution</v>
      </c>
      <c r="C939" s="3" t="str">
        <v>Hidden Man</v>
      </c>
    </row>
    <row r="940" spans="2:3" ht="33" customHeight="1" x14ac:dyDescent="0.3">
      <c r="B940" s="3" t="str">
        <v>Luther</v>
      </c>
      <c r="C940" s="3" t="str">
        <v>Hide and Seek</v>
      </c>
    </row>
    <row r="941" spans="2:3" ht="33" customHeight="1" x14ac:dyDescent="0.3">
      <c r="B941" s="3" t="str">
        <v>Lyubov 2 Morkov</v>
      </c>
      <c r="C941" s="3" t="str">
        <v>Hindi Medium</v>
      </c>
    </row>
    <row r="942" spans="2:3" ht="33" customHeight="1" x14ac:dyDescent="0.3">
      <c r="B942" s="3" t="str">
        <v>Mad Love</v>
      </c>
      <c r="C942" s="3" t="str">
        <v>His Only Son</v>
      </c>
    </row>
    <row r="943" spans="2:3" ht="33" customHeight="1" x14ac:dyDescent="0.3">
      <c r="B943" s="3" t="str">
        <v>Mad Money</v>
      </c>
      <c r="C943" s="3" t="str">
        <v>Hit Me Anyone One More Time!</v>
      </c>
    </row>
    <row r="944" spans="2:3" ht="33" customHeight="1" x14ac:dyDescent="0.3">
      <c r="B944" s="3" t="str">
        <v>Madagascar</v>
      </c>
      <c r="C944" s="3" t="str">
        <v>Hitchcock</v>
      </c>
    </row>
    <row r="945" spans="2:3" ht="33" customHeight="1" x14ac:dyDescent="0.3">
      <c r="B945" s="3" t="str">
        <v>Madagascar: Escape 2 Africa</v>
      </c>
      <c r="C945" s="3" t="str">
        <v>Hitman: Agent 47</v>
      </c>
    </row>
    <row r="946" spans="2:3" ht="33" customHeight="1" x14ac:dyDescent="0.3">
      <c r="B946" s="3" t="str">
        <v>Made</v>
      </c>
      <c r="C946" s="3" t="str">
        <v>Hitman: Agent Jun</v>
      </c>
    </row>
    <row r="947" spans="2:3" ht="33" customHeight="1" x14ac:dyDescent="0.3">
      <c r="B947" s="3" t="str">
        <v>Made of Honor</v>
      </c>
      <c r="C947" s="3" t="str">
        <v>Hitman's Wife's Bodyguard</v>
      </c>
    </row>
    <row r="948" spans="2:3" ht="33" customHeight="1" x14ac:dyDescent="0.3">
      <c r="B948" s="3" t="str">
        <v>Madea Goes to Jail</v>
      </c>
      <c r="C948" s="3" t="str">
        <v>Hocus Pocus 2020 Re0release</v>
      </c>
    </row>
    <row r="949" spans="2:3" ht="33" customHeight="1" x14ac:dyDescent="0.3">
      <c r="B949" s="3" t="str">
        <v>Magnificent Desolation: Walking on the Moon</v>
      </c>
      <c r="C949" s="3" t="str">
        <v>Hollywoo</v>
      </c>
    </row>
    <row r="950" spans="2:3" ht="33" customHeight="1" x14ac:dyDescent="0.3">
      <c r="B950" s="3" t="str">
        <v>Maid in Manhattan</v>
      </c>
      <c r="C950" s="3" t="str">
        <v>Hollywood Adventures</v>
      </c>
    </row>
    <row r="951" spans="2:3" ht="33" customHeight="1" x14ac:dyDescent="0.3">
      <c r="B951" s="3" t="str">
        <v>Malena</v>
      </c>
      <c r="C951" s="3" t="str">
        <v>Holmes &amp; Watson</v>
      </c>
    </row>
    <row r="952" spans="2:3" ht="33" customHeight="1" x14ac:dyDescent="0.3">
      <c r="B952" s="3" t="str">
        <v>Malibu's Most Wanted</v>
      </c>
      <c r="C952" s="3" t="str">
        <v>Home</v>
      </c>
    </row>
    <row r="953" spans="2:3" ht="33" customHeight="1" x14ac:dyDescent="0.3">
      <c r="B953" s="3" t="str">
        <v>Mamma Mia!</v>
      </c>
      <c r="C953" s="3" t="str">
        <v>Home Again</v>
      </c>
    </row>
    <row r="954" spans="2:3" ht="33" customHeight="1" x14ac:dyDescent="0.3">
      <c r="B954" s="3" t="str">
        <v>Man of the House</v>
      </c>
      <c r="C954" s="3" t="str">
        <v>Home Sweet Home</v>
      </c>
    </row>
    <row r="955" spans="2:3" ht="33" customHeight="1" x14ac:dyDescent="0.3">
      <c r="B955" s="3" t="str">
        <v>Man of the Year</v>
      </c>
      <c r="C955" s="3" t="str">
        <v>Homefront</v>
      </c>
    </row>
    <row r="956" spans="2:3" ht="33" customHeight="1" x14ac:dyDescent="0.3">
      <c r="B956" s="3" t="str">
        <v>Man on Fire</v>
      </c>
      <c r="C956" s="3" t="str">
        <v>Honest Candidate</v>
      </c>
    </row>
    <row r="957" spans="2:3" ht="33" customHeight="1" x14ac:dyDescent="0.3">
      <c r="B957" s="3" t="str">
        <v>Manitou's Shoe</v>
      </c>
      <c r="C957" s="3" t="str">
        <v>Honest Thief</v>
      </c>
    </row>
    <row r="958" spans="2:3" ht="33" customHeight="1" x14ac:dyDescent="0.3">
      <c r="B958" s="3" t="str">
        <v>Manual of Love</v>
      </c>
      <c r="C958" s="3" t="str">
        <v>Honey Lemon Soda</v>
      </c>
    </row>
    <row r="959" spans="2:3" ht="33" customHeight="1" x14ac:dyDescent="0.3">
      <c r="B959" s="3" t="str">
        <v>Manual of Love 2</v>
      </c>
      <c r="C959" s="3" t="str">
        <v>Honey Sweet</v>
      </c>
    </row>
    <row r="960" spans="2:3" ht="33" customHeight="1" x14ac:dyDescent="0.3">
      <c r="B960" s="3" t="str">
        <v>Mao's Last Dancer</v>
      </c>
      <c r="C960" s="3" t="str">
        <v>Hoodwinked Too! Hood vs. Evil</v>
      </c>
    </row>
    <row r="961" spans="2:3" ht="33" customHeight="1" x14ac:dyDescent="0.3">
      <c r="B961" s="3" t="str">
        <v>Mapado</v>
      </c>
      <c r="C961" s="3" t="str">
        <v>Hop</v>
      </c>
    </row>
    <row r="962" spans="2:3" ht="33" customHeight="1" x14ac:dyDescent="0.3">
      <c r="B962" s="3" t="str">
        <v>Marathon</v>
      </c>
      <c r="C962" s="3" t="str">
        <v>Hope Springs</v>
      </c>
    </row>
    <row r="963" spans="2:3" ht="33" customHeight="1" x14ac:dyDescent="0.3">
      <c r="B963" s="3" t="str">
        <v>March of the Penguins</v>
      </c>
      <c r="C963" s="3" t="str">
        <v>Horrible Bosses</v>
      </c>
    </row>
    <row r="964" spans="2:3" ht="33" customHeight="1" x14ac:dyDescent="0.3">
      <c r="B964" s="3" t="str">
        <v>Maria Full of Grace</v>
      </c>
      <c r="C964" s="3" t="str">
        <v>Horrible Bosses 2</v>
      </c>
    </row>
    <row r="965" spans="2:3" ht="33" customHeight="1" x14ac:dyDescent="0.3">
      <c r="B965" s="3" t="str">
        <v>Mariages!</v>
      </c>
      <c r="C965" s="3" t="str">
        <v>Hostage: Missing Celebrity</v>
      </c>
    </row>
    <row r="966" spans="2:3" ht="33" customHeight="1" x14ac:dyDescent="0.3">
      <c r="B966" s="3" t="str">
        <v>Marie Antoinette</v>
      </c>
      <c r="C966" s="3" t="str">
        <v>Hostiles</v>
      </c>
    </row>
    <row r="967" spans="2:3" ht="33" customHeight="1" x14ac:dyDescent="0.3">
      <c r="B967" s="3" t="str">
        <v>Marlene</v>
      </c>
      <c r="C967" s="3" t="str">
        <v>Hot Pursuit</v>
      </c>
    </row>
    <row r="968" spans="2:3" ht="33" customHeight="1" x14ac:dyDescent="0.3">
      <c r="B968" s="3" t="str">
        <v>Marley &amp; Me</v>
      </c>
      <c r="C968" s="3" t="str">
        <v>Hot Road</v>
      </c>
    </row>
    <row r="969" spans="2:3" ht="33" customHeight="1" x14ac:dyDescent="0.3">
      <c r="B969" s="3" t="str">
        <v>Married for 7 Years</v>
      </c>
      <c r="C969" s="3" t="str">
        <v>Hot Summer Days</v>
      </c>
    </row>
    <row r="970" spans="2:3" ht="33" customHeight="1" x14ac:dyDescent="0.3">
      <c r="B970" s="3" t="str">
        <v>Marrying the Mafia 2: Enemy0in0Law</v>
      </c>
      <c r="C970" s="3" t="str">
        <v>Hot Tub Time Machine</v>
      </c>
    </row>
    <row r="971" spans="2:3" ht="33" customHeight="1" x14ac:dyDescent="0.3">
      <c r="B971" s="3" t="str">
        <v>Martin Lawrence Live: Runteldat</v>
      </c>
      <c r="C971" s="3" t="str">
        <v>Hotaru the Movie: It's Only a Little Light in My Life</v>
      </c>
    </row>
    <row r="972" spans="2:3" ht="33" customHeight="1" x14ac:dyDescent="0.3">
      <c r="B972" s="3" t="str">
        <v>Master and Commander: The Far Side of the World</v>
      </c>
      <c r="C972" s="3" t="str">
        <v>Hotel Belgrade</v>
      </c>
    </row>
    <row r="973" spans="2:3" ht="33" customHeight="1" x14ac:dyDescent="0.3">
      <c r="B973" s="3" t="str">
        <v>Match Point</v>
      </c>
      <c r="C973" s="3" t="str">
        <v>Hotel Mumbai</v>
      </c>
    </row>
    <row r="974" spans="2:3" ht="33" customHeight="1" x14ac:dyDescent="0.3">
      <c r="B974" s="3" t="str">
        <v>Matchstick Men</v>
      </c>
      <c r="C974" s="3" t="str">
        <v>Hotel Transylvania</v>
      </c>
    </row>
    <row r="975" spans="2:3" ht="33" customHeight="1" x14ac:dyDescent="0.3">
      <c r="B975" s="3" t="str">
        <v>Material Girls</v>
      </c>
      <c r="C975" s="3" t="str">
        <v>Hotel Transylvania 2</v>
      </c>
    </row>
    <row r="976" spans="2:3" ht="33" customHeight="1" x14ac:dyDescent="0.3">
      <c r="B976" s="3" t="str">
        <v>Max Keeble's Big Move</v>
      </c>
      <c r="C976" s="3" t="str">
        <v>Hotel Transylvania 3: Summer Vacation</v>
      </c>
    </row>
    <row r="977" spans="2:3" ht="33" customHeight="1" x14ac:dyDescent="0.3">
      <c r="B977" s="3" t="str">
        <v>Max Payne</v>
      </c>
      <c r="C977" s="3" t="str">
        <v>HOUBA! On the Trail of the Marsupilami</v>
      </c>
    </row>
    <row r="978" spans="2:3" ht="33" customHeight="1" x14ac:dyDescent="0.3">
      <c r="B978" s="3" t="str">
        <v>Me, Myself &amp; Irene</v>
      </c>
      <c r="C978" s="3" t="str">
        <v>House at the End of the Street</v>
      </c>
    </row>
    <row r="979" spans="2:3" ht="33" customHeight="1" x14ac:dyDescent="0.3">
      <c r="B979" s="3" t="str">
        <v>Mean Girls</v>
      </c>
      <c r="C979" s="3" t="str">
        <v>House of Gucci</v>
      </c>
    </row>
    <row r="980" spans="2:3" ht="33" customHeight="1" x14ac:dyDescent="0.3">
      <c r="B980" s="3" t="str">
        <v>Mean Machine</v>
      </c>
      <c r="C980" s="3" t="str">
        <v>House Party</v>
      </c>
    </row>
    <row r="981" spans="2:3" ht="33" customHeight="1" x14ac:dyDescent="0.3">
      <c r="B981" s="3" t="str">
        <v>Meet Dave</v>
      </c>
      <c r="C981" s="3" t="str">
        <v>Housefull 2</v>
      </c>
    </row>
    <row r="982" spans="2:3" ht="33" customHeight="1" x14ac:dyDescent="0.3">
      <c r="B982" s="3" t="str">
        <v>Meet the Browns</v>
      </c>
      <c r="C982" s="3" t="str">
        <v>How Do You Know</v>
      </c>
    </row>
    <row r="983" spans="2:3" ht="33" customHeight="1" x14ac:dyDescent="0.3">
      <c r="B983" s="3" t="str">
        <v>Meet the Fockers</v>
      </c>
      <c r="C983" s="3" t="str">
        <v>How I Became a Gangster</v>
      </c>
    </row>
    <row r="984" spans="2:3" ht="33" customHeight="1" x14ac:dyDescent="0.3">
      <c r="B984" s="3" t="str">
        <v>Meet the Parents</v>
      </c>
      <c r="C984" s="3" t="str">
        <v>How Long Will I Love U</v>
      </c>
    </row>
    <row r="985" spans="2:3" ht="33" customHeight="1" x14ac:dyDescent="0.3">
      <c r="B985" s="3" t="str">
        <v>Meet the Robinsons</v>
      </c>
      <c r="C985" s="3" t="str">
        <v>How Not to Rescue a Princess</v>
      </c>
    </row>
    <row r="986" spans="2:3" ht="33" customHeight="1" x14ac:dyDescent="0.3">
      <c r="B986" s="3" t="str">
        <v>Meet the Spartans</v>
      </c>
      <c r="C986" s="3" t="str">
        <v>How to Be a Good Wife</v>
      </c>
    </row>
    <row r="987" spans="2:3" ht="33" customHeight="1" x14ac:dyDescent="0.3">
      <c r="B987" s="3" t="str">
        <v>Megiddo: The Omega Code 2</v>
      </c>
      <c r="C987" s="3" t="str">
        <v>How to Be a Latin Lover</v>
      </c>
    </row>
    <row r="988" spans="2:3" ht="33" customHeight="1" x14ac:dyDescent="0.3">
      <c r="B988" s="3" t="str">
        <v>Melinda and Melinda</v>
      </c>
      <c r="C988" s="3" t="str">
        <v>How to Be Single</v>
      </c>
    </row>
    <row r="989" spans="2:3" ht="33" customHeight="1" x14ac:dyDescent="0.3">
      <c r="B989" s="3" t="str">
        <v>Memento</v>
      </c>
      <c r="C989" s="3" t="str">
        <v>How to Train Your Dragon</v>
      </c>
    </row>
    <row r="990" spans="2:3" ht="33" customHeight="1" x14ac:dyDescent="0.3">
      <c r="B990" s="3" t="str">
        <v>Memoirs of a Geisha</v>
      </c>
      <c r="C990" s="3" t="str">
        <v>How to Train Your Dragon 2</v>
      </c>
    </row>
    <row r="991" spans="2:3" ht="33" customHeight="1" x14ac:dyDescent="0.3">
      <c r="B991" s="3" t="str">
        <v>Memories of Tomorrow</v>
      </c>
      <c r="C991" s="3" t="str">
        <v>How to Train Your Dragon: The Hidden World</v>
      </c>
    </row>
    <row r="992" spans="2:3" ht="33" customHeight="1" x14ac:dyDescent="0.3">
      <c r="B992" s="3" t="str">
        <v>Men in Black II</v>
      </c>
      <c r="C992" s="3" t="str">
        <v>Howling Village</v>
      </c>
    </row>
    <row r="993" spans="2:3" ht="33" customHeight="1" x14ac:dyDescent="0.3">
      <c r="B993" s="3" t="str">
        <v>Men in the City</v>
      </c>
      <c r="C993" s="3" t="str">
        <v>Hubble</v>
      </c>
    </row>
    <row r="994" spans="2:3" ht="33" customHeight="1" x14ac:dyDescent="0.3">
      <c r="B994" s="3" t="str">
        <v>Men of Honor</v>
      </c>
      <c r="C994" s="3" t="str">
        <v>Huevos: Little Rooster's Egg0cellent Adventure</v>
      </c>
    </row>
    <row r="995" spans="2:3" ht="33" customHeight="1" x14ac:dyDescent="0.3">
      <c r="B995" s="3" t="str">
        <v>Merry Christmas</v>
      </c>
      <c r="C995" s="3" t="str">
        <v>Hugo</v>
      </c>
    </row>
    <row r="996" spans="2:3" ht="33" customHeight="1" x14ac:dyDescent="0.3">
      <c r="B996" s="3" t="str">
        <v>Mesrine: Killer Instinct</v>
      </c>
      <c r="C996" s="3" t="str">
        <v>Hunt</v>
      </c>
    </row>
    <row r="997" spans="2:3" ht="33" customHeight="1" x14ac:dyDescent="0.3">
      <c r="B997" s="3" t="str">
        <v>Miami Vice</v>
      </c>
      <c r="C997" s="3" t="str">
        <v>Hunter Killer</v>
      </c>
    </row>
    <row r="998" spans="2:3" ht="33" customHeight="1" x14ac:dyDescent="0.3">
      <c r="B998" s="3" t="str">
        <v>Michael Clayton</v>
      </c>
      <c r="C998" s="3" t="str">
        <v>Huo guo ying xiong</v>
      </c>
    </row>
    <row r="999" spans="2:3" ht="33" customHeight="1" x14ac:dyDescent="0.3">
      <c r="B999" s="3" t="str">
        <v>Michael Jordan to the Max</v>
      </c>
      <c r="C999" s="3" t="str">
        <v>Hustlers</v>
      </c>
    </row>
    <row r="1000" spans="2:3" ht="33" customHeight="1" x14ac:dyDescent="0.3">
      <c r="B1000" s="3" t="str">
        <v>Milk</v>
      </c>
      <c r="C1000" s="3" t="str">
        <v>Hypnotic</v>
      </c>
    </row>
    <row r="1001" spans="2:3" ht="33" customHeight="1" x14ac:dyDescent="0.3">
      <c r="B1001" s="3" t="str">
        <v>Million Dollar Baby</v>
      </c>
      <c r="C1001" s="3" t="str">
        <v>I Am Not Madame Bovary</v>
      </c>
    </row>
    <row r="1002" spans="2:3" ht="33" customHeight="1" x14ac:dyDescent="0.3">
      <c r="B1002" s="3" t="str">
        <v>Mindhunters</v>
      </c>
      <c r="C1002" s="3" t="str">
        <v>I Am Number Four</v>
      </c>
    </row>
    <row r="1003" spans="2:3" ht="33" customHeight="1" x14ac:dyDescent="0.3">
      <c r="B1003" s="3" t="str">
        <v>Minority Report</v>
      </c>
      <c r="C1003" s="3" t="str">
        <v>I Belonged to You</v>
      </c>
    </row>
    <row r="1004" spans="2:3" ht="33" customHeight="1" x14ac:dyDescent="0.3">
      <c r="B1004" s="3" t="str">
        <v>Miracle</v>
      </c>
      <c r="C1004" s="3" t="str">
        <v>I Can Only Imagine</v>
      </c>
    </row>
    <row r="1005" spans="2:3" ht="33" customHeight="1" x14ac:dyDescent="0.3">
      <c r="B1005" s="3" t="str">
        <v>Mirrors</v>
      </c>
      <c r="C1005" s="3" t="str">
        <v>I Can Speak</v>
      </c>
    </row>
    <row r="1006" spans="2:3" ht="33" customHeight="1" x14ac:dyDescent="0.3">
      <c r="B1006" s="3" t="str">
        <v>Miss Congeniality</v>
      </c>
      <c r="C1006" s="3" t="str">
        <v>I Don't Have Any Money Left in My Retirement Account</v>
      </c>
    </row>
    <row r="1007" spans="2:3" ht="33" customHeight="1" x14ac:dyDescent="0.3">
      <c r="B1007" s="3" t="str">
        <v>Miss Congeniality 2: Armed &amp; Fabulous</v>
      </c>
      <c r="C1007" s="3" t="str">
        <v>I Don't Know How She Does It</v>
      </c>
    </row>
    <row r="1008" spans="2:3" ht="33" customHeight="1" x14ac:dyDescent="0.3">
      <c r="B1008" s="3" t="str">
        <v>Miss Potter</v>
      </c>
      <c r="C1008" s="3" t="str">
        <v>I Feel Pretty</v>
      </c>
    </row>
    <row r="1009" spans="2:3" ht="33" customHeight="1" x14ac:dyDescent="0.3">
      <c r="B1009" s="3" t="str">
        <v>Mission to Mars</v>
      </c>
      <c r="C1009" s="3" t="str">
        <v>I Give It a Year</v>
      </c>
    </row>
    <row r="1010" spans="2:3" ht="33" customHeight="1" x14ac:dyDescent="0.3">
      <c r="B1010" s="3" t="str">
        <v>Mission: Impossible II</v>
      </c>
      <c r="C1010" s="3" t="str">
        <v>I Hate Summer</v>
      </c>
    </row>
    <row r="1011" spans="2:3" ht="33" customHeight="1" x14ac:dyDescent="0.3">
      <c r="B1011" s="3" t="str">
        <v>Mission: Impossible III</v>
      </c>
      <c r="C1011" s="3" t="str">
        <v>I Still Believe</v>
      </c>
    </row>
    <row r="1012" spans="2:3" ht="33" customHeight="1" x14ac:dyDescent="0.3">
      <c r="B1012" s="3" t="str">
        <v>Mohabbatein</v>
      </c>
      <c r="C1012" s="3" t="str">
        <v>I Want to Eat Your Pancreas</v>
      </c>
    </row>
    <row r="1013" spans="2:3" ht="33" customHeight="1" x14ac:dyDescent="0.3">
      <c r="B1013" s="3" t="str">
        <v>Mohou0han</v>
      </c>
      <c r="C1013" s="3" t="str">
        <v>I Want You</v>
      </c>
    </row>
    <row r="1014" spans="2:3" ht="33" customHeight="1" x14ac:dyDescent="0.3">
      <c r="B1014" s="3" t="str">
        <v>Mona Lisa Smile</v>
      </c>
      <c r="C1014" s="3" t="str">
        <v>I Wish I Could Meet You Again on the Hill Where That Flower Blooms (2023)</v>
      </c>
    </row>
    <row r="1015" spans="2:3" ht="33" customHeight="1" x14ac:dyDescent="0.3">
      <c r="B1015" s="3" t="str">
        <v>Mongol: The Rise of Genghis Khan</v>
      </c>
      <c r="C1015" s="3" t="str">
        <v>I, Frankenstein</v>
      </c>
    </row>
    <row r="1016" spans="2:3" ht="33" customHeight="1" x14ac:dyDescent="0.3">
      <c r="B1016" s="3" t="str">
        <v>Monkey Magic</v>
      </c>
      <c r="C1016" s="3" t="str">
        <v>I, Tonya</v>
      </c>
    </row>
    <row r="1017" spans="2:3" ht="33" customHeight="1" x14ac:dyDescent="0.3">
      <c r="B1017" s="3" t="str">
        <v>Monkeybone</v>
      </c>
      <c r="C1017" s="3" t="str">
        <v>Ice</v>
      </c>
    </row>
    <row r="1018" spans="2:3" ht="33" customHeight="1" x14ac:dyDescent="0.3">
      <c r="B1018" s="3" t="str">
        <v>Monsieur Ibrahim</v>
      </c>
      <c r="C1018" s="3" t="str">
        <v>Ice 2</v>
      </c>
    </row>
    <row r="1019" spans="2:3" ht="33" customHeight="1" x14ac:dyDescent="0.3">
      <c r="B1019" s="3" t="str">
        <v>Monsoon Wedding</v>
      </c>
      <c r="C1019" s="3" t="str">
        <v>Ice Age: Collision Course</v>
      </c>
    </row>
    <row r="1020" spans="2:3" ht="33" customHeight="1" x14ac:dyDescent="0.3">
      <c r="B1020" s="3" t="str">
        <v>Monster</v>
      </c>
      <c r="C1020" s="3" t="str">
        <v>Ice Age: Continental Drift</v>
      </c>
    </row>
    <row r="1021" spans="2:3" ht="33" customHeight="1" x14ac:dyDescent="0.3">
      <c r="B1021" s="3" t="str">
        <v>Monster House</v>
      </c>
      <c r="C1021" s="3" t="str">
        <v>Iceman</v>
      </c>
    </row>
    <row r="1022" spans="2:3" ht="33" customHeight="1" x14ac:dyDescent="0.3">
      <c r="B1022" s="3" t="str">
        <v>Monster0in0Law</v>
      </c>
      <c r="C1022" s="3" t="str">
        <v>Identity Thief</v>
      </c>
    </row>
    <row r="1023" spans="2:3" ht="33" customHeight="1" x14ac:dyDescent="0.3">
      <c r="B1023" s="3" t="str">
        <v>Monster's Ball</v>
      </c>
      <c r="C1023" s="3" t="str">
        <v>IDOLiSH7 Movie: LIVE 4bit 0 BEYOND THE PERiOD</v>
      </c>
    </row>
    <row r="1024" spans="2:3" ht="33" customHeight="1" x14ac:dyDescent="0.3">
      <c r="B1024" s="3" t="str">
        <v>Monsters vs. Aliens</v>
      </c>
      <c r="C1024" s="3" t="str">
        <v>If I Stay</v>
      </c>
    </row>
    <row r="1025" spans="2:3" ht="33" customHeight="1" x14ac:dyDescent="0.3">
      <c r="B1025" s="3" t="str">
        <v>Monsters, Inc.</v>
      </c>
      <c r="C1025" s="3" t="str">
        <v>If You Are the One 2</v>
      </c>
    </row>
    <row r="1026" spans="2:3" ht="33" customHeight="1" x14ac:dyDescent="0.3">
      <c r="B1026" s="3" t="str">
        <v>Mortadelo &amp; Filemon: The Big Adventure</v>
      </c>
      <c r="C1026" s="3" t="str">
        <v>Il grande giorno</v>
      </c>
    </row>
    <row r="1027" spans="2:3" ht="33" customHeight="1" x14ac:dyDescent="0.3">
      <c r="B1027" s="3" t="str">
        <v>Most Beautiful Week in My Life</v>
      </c>
      <c r="C1027" s="3" t="str">
        <v>Immortal Demon Slayer</v>
      </c>
    </row>
    <row r="1028" spans="2:3" ht="33" customHeight="1" x14ac:dyDescent="0.3">
      <c r="B1028" s="3" t="str">
        <v>Moulin Rouge!</v>
      </c>
      <c r="C1028" s="3" t="str">
        <v>Immortals</v>
      </c>
    </row>
    <row r="1029" spans="2:3" ht="33" customHeight="1" x14ac:dyDescent="0.3">
      <c r="B1029" s="3" t="str">
        <v>Movie: Marrying the Mafia 3 0 Family Hustle</v>
      </c>
      <c r="C1029" s="3" t="str">
        <v>Impractical Jokers: The Movie</v>
      </c>
    </row>
    <row r="1030" spans="2:3" ht="33" customHeight="1" x14ac:dyDescent="0.3">
      <c r="B1030" s="3" t="str">
        <v>Mr. &amp; Mrs. Smith</v>
      </c>
      <c r="C1030" s="3" t="str">
        <v>In His Chart</v>
      </c>
    </row>
    <row r="1031" spans="2:3" ht="33" customHeight="1" x14ac:dyDescent="0.3">
      <c r="B1031" s="3" t="str">
        <v>Mr. 3000</v>
      </c>
      <c r="C1031" s="3" t="str">
        <v>In the Heart of the Sea</v>
      </c>
    </row>
    <row r="1032" spans="2:3" ht="33" customHeight="1" x14ac:dyDescent="0.3">
      <c r="B1032" s="3" t="str">
        <v>Mr. Bean's Holiday</v>
      </c>
      <c r="C1032" s="3" t="str">
        <v>In the Heights</v>
      </c>
    </row>
    <row r="1033" spans="2:3" ht="33" customHeight="1" x14ac:dyDescent="0.3">
      <c r="B1033" s="3" t="str">
        <v>Mr. Brooks</v>
      </c>
      <c r="C1033" s="3" t="str">
        <v>In Time</v>
      </c>
    </row>
    <row r="1034" spans="2:3" ht="33" customHeight="1" x14ac:dyDescent="0.3">
      <c r="B1034" s="3" t="str">
        <v>Mr. Deeds</v>
      </c>
      <c r="C1034" s="3" t="str">
        <v>Inazuma Eleven GO the Movie: The Ultimate Bonds Gryphon</v>
      </c>
    </row>
    <row r="1035" spans="2:3" ht="33" customHeight="1" x14ac:dyDescent="0.3">
      <c r="B1035" s="3" t="str">
        <v>Mr. Magorium's Wonder Emporium</v>
      </c>
      <c r="C1035" s="3" t="str">
        <v>Inception</v>
      </c>
    </row>
    <row r="1036" spans="2:3" ht="33" customHeight="1" x14ac:dyDescent="0.3">
      <c r="B1036" s="3" t="str">
        <v>Mr. Woodcock</v>
      </c>
      <c r="C1036" s="3" t="str">
        <v>Inception 10th Anniversary re0release</v>
      </c>
    </row>
    <row r="1037" spans="2:3" ht="33" customHeight="1" x14ac:dyDescent="0.3">
      <c r="B1037" s="3" t="str">
        <v>Mrs. Henderson Presents</v>
      </c>
      <c r="C1037" s="3" t="str">
        <v>Incredibles 2</v>
      </c>
    </row>
    <row r="1038" spans="2:3" ht="33" customHeight="1" x14ac:dyDescent="0.3">
      <c r="B1038" s="3" t="str">
        <v>Mt. Tsurugidake</v>
      </c>
      <c r="C1038" s="3" t="str">
        <v>Independence Day: Resurgence</v>
      </c>
    </row>
    <row r="1039" spans="2:3" ht="33" customHeight="1" x14ac:dyDescent="0.3">
      <c r="B1039" s="3" t="str">
        <v>Mulholland Drive</v>
      </c>
      <c r="C1039" s="3" t="str">
        <v>Indiana Jones and the Dial of Destiny</v>
      </c>
    </row>
    <row r="1040" spans="2:3" ht="33" customHeight="1" x14ac:dyDescent="0.3">
      <c r="B1040" s="3" t="str">
        <v>Munich</v>
      </c>
      <c r="C1040" s="3" t="str">
        <v>Inferno</v>
      </c>
    </row>
    <row r="1041" spans="2:3" ht="33" customHeight="1" x14ac:dyDescent="0.3">
      <c r="B1041" s="3" t="str">
        <v>Murder by Numbers</v>
      </c>
      <c r="C1041" s="3" t="str">
        <v>Innocence</v>
      </c>
    </row>
    <row r="1042" spans="2:3" ht="33" customHeight="1" x14ac:dyDescent="0.3">
      <c r="B1042" s="3" t="str">
        <v>Murder, Take One</v>
      </c>
      <c r="C1042" s="3" t="str">
        <v>Inside Llewyn Davis</v>
      </c>
    </row>
    <row r="1043" spans="2:3" ht="33" customHeight="1" x14ac:dyDescent="0.3">
      <c r="B1043" s="3" t="str">
        <v>Music and Lyrics</v>
      </c>
      <c r="C1043" s="3" t="str">
        <v>Inside Men</v>
      </c>
    </row>
    <row r="1044" spans="2:3" ht="33" customHeight="1" x14ac:dyDescent="0.3">
      <c r="B1044" s="3" t="str">
        <v>Must Love Dogs</v>
      </c>
      <c r="C1044" s="3" t="str">
        <v>Inside Out</v>
      </c>
    </row>
    <row r="1045" spans="2:3" ht="33" customHeight="1" x14ac:dyDescent="0.3">
      <c r="B1045" s="3" t="str">
        <v>My Baby's Daddy</v>
      </c>
      <c r="C1045" s="3" t="str">
        <v>Insidious</v>
      </c>
    </row>
    <row r="1046" spans="2:3" ht="33" customHeight="1" x14ac:dyDescent="0.3">
      <c r="B1046" s="3" t="str">
        <v>My Best Friend's Girl</v>
      </c>
      <c r="C1046" s="3" t="str">
        <v>Insidious: Chapter 2</v>
      </c>
    </row>
    <row r="1047" spans="2:3" ht="33" customHeight="1" x14ac:dyDescent="0.3">
      <c r="B1047" s="3" t="str">
        <v>My Big Fat Greek Wedding</v>
      </c>
      <c r="C1047" s="3" t="str">
        <v>Insidious: Chapter 3</v>
      </c>
    </row>
    <row r="1048" spans="2:3" ht="33" customHeight="1" x14ac:dyDescent="0.3">
      <c r="B1048" s="3" t="str">
        <v>My Bloody Valentine</v>
      </c>
      <c r="C1048" s="3" t="str">
        <v>Insidious: The Last Key</v>
      </c>
    </row>
    <row r="1049" spans="2:3" ht="33" customHeight="1" x14ac:dyDescent="0.3">
      <c r="B1049" s="3" t="str">
        <v>My Blueberry Nights</v>
      </c>
      <c r="C1049" s="3" t="str">
        <v>Insidious: The Red Door</v>
      </c>
    </row>
    <row r="1050" spans="2:3" ht="33" customHeight="1" x14ac:dyDescent="0.3">
      <c r="B1050" s="3" t="str">
        <v>My Boss's Daughter</v>
      </c>
      <c r="C1050" s="3" t="str">
        <v>Instant Family</v>
      </c>
    </row>
    <row r="1051" spans="2:3" ht="33" customHeight="1" x14ac:dyDescent="0.3">
      <c r="B1051" s="3" t="str">
        <v>My Dog Skip</v>
      </c>
      <c r="C1051" s="3" t="str">
        <v>Instructions Not Included</v>
      </c>
    </row>
    <row r="1052" spans="2:3" ht="33" customHeight="1" x14ac:dyDescent="0.3">
      <c r="B1052" s="3" t="str">
        <v>My Father and My Son</v>
      </c>
      <c r="C1052" s="3" t="str">
        <v>Integrity</v>
      </c>
    </row>
    <row r="1053" spans="2:3" ht="33" customHeight="1" x14ac:dyDescent="0.3">
      <c r="B1053" s="3" t="str">
        <v>My Girlfriend Is an Agent</v>
      </c>
      <c r="C1053" s="3" t="str">
        <v>Interstellar</v>
      </c>
    </row>
    <row r="1054" spans="2:3" ht="33" customHeight="1" x14ac:dyDescent="0.3">
      <c r="B1054" s="3" t="str">
        <v>My Life in Ruins</v>
      </c>
      <c r="C1054" s="3" t="str">
        <v>Interstellar 2020 Re0release</v>
      </c>
    </row>
    <row r="1055" spans="2:3" ht="33" customHeight="1" x14ac:dyDescent="0.3">
      <c r="B1055" s="3" t="str">
        <v>My Life Without Me</v>
      </c>
      <c r="C1055" s="3" t="str">
        <v>Intimate Strangers</v>
      </c>
    </row>
    <row r="1056" spans="2:3" ht="33" customHeight="1" x14ac:dyDescent="0.3">
      <c r="B1056" s="3" t="str">
        <v>My Sister's Keeper</v>
      </c>
      <c r="C1056" s="3" t="str">
        <v>Into the Storm</v>
      </c>
    </row>
    <row r="1057" spans="2:3" ht="33" customHeight="1" x14ac:dyDescent="0.3">
      <c r="B1057" s="3" t="str">
        <v>My Super Ex0Girlfriend</v>
      </c>
      <c r="C1057" s="3" t="str">
        <v>Into the Woods</v>
      </c>
    </row>
    <row r="1058" spans="2:3" ht="33" customHeight="1" x14ac:dyDescent="0.3">
      <c r="B1058" s="3" t="str">
        <v>My Tutor Friend</v>
      </c>
      <c r="C1058" s="3" t="str">
        <v>Ip Man 3</v>
      </c>
    </row>
    <row r="1059" spans="2:3" ht="33" customHeight="1" x14ac:dyDescent="0.3">
      <c r="B1059" s="3" t="str">
        <v>Mystic River</v>
      </c>
      <c r="C1059" s="3" t="str">
        <v>Ip Man 4: The Finale</v>
      </c>
    </row>
    <row r="1060" spans="2:3" ht="33" customHeight="1" x14ac:dyDescent="0.3">
      <c r="B1060" s="3" t="str">
        <v>Nacho Libre</v>
      </c>
      <c r="C1060" s="3" t="str">
        <v>iPartment the Movie</v>
      </c>
    </row>
    <row r="1061" spans="2:3" ht="33" customHeight="1" x14ac:dyDescent="0.3">
      <c r="B1061" s="3" t="str">
        <v>Nana</v>
      </c>
      <c r="C1061" s="3" t="str">
        <v>Iron Man 2</v>
      </c>
    </row>
    <row r="1062" spans="2:3" ht="33" customHeight="1" x14ac:dyDescent="0.3">
      <c r="B1062" s="3" t="str">
        <v>Nancy Drew</v>
      </c>
      <c r="C1062" s="3" t="str">
        <v>Iron Man 3</v>
      </c>
    </row>
    <row r="1063" spans="2:3" ht="33" customHeight="1" x14ac:dyDescent="0.3">
      <c r="B1063" s="3" t="str">
        <v>Nanny McPhee</v>
      </c>
      <c r="C1063" s="3" t="str">
        <v>Irrational Man</v>
      </c>
    </row>
    <row r="1064" spans="2:3" ht="33" customHeight="1" x14ac:dyDescent="0.3">
      <c r="B1064" s="3" t="str">
        <v>Napoleon Dynamite</v>
      </c>
      <c r="C1064" s="3" t="str">
        <v>Isle of Dogs</v>
      </c>
    </row>
    <row r="1065" spans="2:3" ht="33" customHeight="1" x14ac:dyDescent="0.3">
      <c r="B1065" s="3" t="str">
        <v>Narc</v>
      </c>
      <c r="C1065" s="3" t="str">
        <v>Isn't It Romantic</v>
      </c>
    </row>
    <row r="1066" spans="2:3" ht="33" customHeight="1" x14ac:dyDescent="0.3">
      <c r="B1066" s="3" t="str">
        <v>Naruto the Movie: Ninja Clash in the Land of Snow</v>
      </c>
      <c r="C1066" s="3" t="str">
        <v>It</v>
      </c>
    </row>
    <row r="1067" spans="2:3" ht="33" customHeight="1" x14ac:dyDescent="0.3">
      <c r="B1067" s="3" t="str">
        <v>NASCAR: The IMAX Experience</v>
      </c>
      <c r="C1067" s="3" t="str">
        <v>It Chapter Two</v>
      </c>
    </row>
    <row r="1068" spans="2:3" ht="33" customHeight="1" x14ac:dyDescent="0.3">
      <c r="B1068" s="3" t="str">
        <v>Natale a Beverly Hills</v>
      </c>
      <c r="C1068" s="3" t="str">
        <v>Ivan Tsarevich &amp; the Grey Wolf</v>
      </c>
    </row>
    <row r="1069" spans="2:3" ht="33" customHeight="1" x14ac:dyDescent="0.3">
      <c r="B1069" s="3" t="str">
        <v>Natale a Miami</v>
      </c>
      <c r="C1069" s="3" t="str">
        <v>J. Edgar</v>
      </c>
    </row>
    <row r="1070" spans="2:3" ht="33" customHeight="1" x14ac:dyDescent="0.3">
      <c r="B1070" s="3" t="str">
        <v>Natale a New York</v>
      </c>
      <c r="C1070" s="3" t="str">
        <v>Jack and Jill</v>
      </c>
    </row>
    <row r="1071" spans="2:3" ht="33" customHeight="1" x14ac:dyDescent="0.3">
      <c r="B1071" s="3" t="str">
        <v>Natale a Rio</v>
      </c>
      <c r="C1071" s="3" t="str">
        <v>Jack Reacher</v>
      </c>
    </row>
    <row r="1072" spans="2:3" ht="33" customHeight="1" x14ac:dyDescent="0.3">
      <c r="B1072" s="3" t="str">
        <v>Natale in crociera</v>
      </c>
      <c r="C1072" s="3" t="str">
        <v>Jack Reacher: Never Go Back</v>
      </c>
    </row>
    <row r="1073" spans="2:3" ht="33" customHeight="1" x14ac:dyDescent="0.3">
      <c r="B1073" s="3" t="str">
        <v>National Security</v>
      </c>
      <c r="C1073" s="3" t="str">
        <v>Jack Ryan: Shadow Recruit</v>
      </c>
    </row>
    <row r="1074" spans="2:3" ht="33" customHeight="1" x14ac:dyDescent="0.3">
      <c r="B1074" s="3" t="str">
        <v>National Treasure</v>
      </c>
      <c r="C1074" s="3" t="str">
        <v>Jack the Giant Slayer</v>
      </c>
    </row>
    <row r="1075" spans="2:3" ht="33" customHeight="1" x14ac:dyDescent="0.3">
      <c r="B1075" s="3" t="str">
        <v>National Treasure: Book of Secrets</v>
      </c>
      <c r="C1075" s="3" t="str">
        <v>Jackass 3D</v>
      </c>
    </row>
    <row r="1076" spans="2:3" ht="33" customHeight="1" x14ac:dyDescent="0.3">
      <c r="B1076" s="3" t="str">
        <v>Negotiator: Mashita Masayoshi</v>
      </c>
      <c r="C1076" s="3" t="str">
        <v>Jackass Forever</v>
      </c>
    </row>
    <row r="1077" spans="2:3" ht="33" customHeight="1" x14ac:dyDescent="0.3">
      <c r="B1077" s="3" t="str">
        <v>Neuilly Yo Mama!</v>
      </c>
      <c r="C1077" s="3" t="str">
        <v>Jackass Presents: Bad Grandpa</v>
      </c>
    </row>
    <row r="1078" spans="2:3" ht="33" customHeight="1" x14ac:dyDescent="0.3">
      <c r="B1078" s="3" t="str">
        <v>Never Back Down</v>
      </c>
      <c r="C1078" s="3" t="str">
        <v>Jackie</v>
      </c>
    </row>
    <row r="1079" spans="2:3" ht="33" customHeight="1" x14ac:dyDescent="0.3">
      <c r="B1079" s="3" t="str">
        <v>New in Town</v>
      </c>
      <c r="C1079" s="3" t="str">
        <v>Jade Dynasty</v>
      </c>
    </row>
    <row r="1080" spans="2:3" ht="33" customHeight="1" x14ac:dyDescent="0.3">
      <c r="B1080" s="3" t="str">
        <v>New York Minute</v>
      </c>
      <c r="C1080" s="3" t="str">
        <v>Jane Eyre</v>
      </c>
    </row>
    <row r="1081" spans="2:3" ht="33" customHeight="1" x14ac:dyDescent="0.3">
      <c r="B1081" s="3" t="str">
        <v>Next</v>
      </c>
      <c r="C1081" s="3" t="str">
        <v>Jason Bourne</v>
      </c>
    </row>
    <row r="1082" spans="2:3" ht="33" customHeight="1" x14ac:dyDescent="0.3">
      <c r="B1082" s="3" t="str">
        <v>Next Friday</v>
      </c>
      <c r="C1082" s="3" t="str">
        <v>Jawan</v>
      </c>
    </row>
    <row r="1083" spans="2:3" ht="33" customHeight="1" x14ac:dyDescent="0.3">
      <c r="B1083" s="3" t="str">
        <v>Nick and Norah's Infinite Playlist</v>
      </c>
      <c r="C1083" s="3" t="str">
        <v>Jeanne du Barry</v>
      </c>
    </row>
    <row r="1084" spans="2:3" ht="33" customHeight="1" x14ac:dyDescent="0.3">
      <c r="B1084" s="3" t="str">
        <v>Night at the Museum</v>
      </c>
      <c r="C1084" s="3" t="str">
        <v>Jersey Boys</v>
      </c>
    </row>
    <row r="1085" spans="2:3" ht="33" customHeight="1" x14ac:dyDescent="0.3">
      <c r="B1085" s="3" t="str">
        <v>Night at the Museum: Battle of the Smithsonian</v>
      </c>
      <c r="C1085" s="3" t="str">
        <v>Jesus Revolution</v>
      </c>
    </row>
    <row r="1086" spans="2:3" ht="33" customHeight="1" x14ac:dyDescent="0.3">
      <c r="B1086" s="3" t="str">
        <v>Night Watch</v>
      </c>
      <c r="C1086" s="3" t="str">
        <v>Jian Bing Man</v>
      </c>
    </row>
    <row r="1087" spans="2:3" ht="33" customHeight="1" x14ac:dyDescent="0.3">
      <c r="B1087" s="3" t="str">
        <v>Night Watch 2005 Re0release</v>
      </c>
      <c r="C1087" s="3" t="str">
        <v>Jiang Ziya</v>
      </c>
    </row>
    <row r="1088" spans="2:3" ht="33" customHeight="1" x14ac:dyDescent="0.3">
      <c r="B1088" s="3" t="str">
        <v>Nights in Rodanthe</v>
      </c>
      <c r="C1088" s="3" t="str">
        <v>Jigsaw</v>
      </c>
    </row>
    <row r="1089" spans="2:3" ht="33" customHeight="1" x14ac:dyDescent="0.3">
      <c r="B1089" s="3" t="str">
        <v>Nim's Island</v>
      </c>
      <c r="C1089" s="3" t="str">
        <v>Jim Button and the Wild 13</v>
      </c>
    </row>
    <row r="1090" spans="2:3" ht="33" customHeight="1" x14ac:dyDescent="0.3">
      <c r="B1090" s="3" t="str">
        <v>Nin x Nin: Ninja Hattori0kun, the Movie</v>
      </c>
      <c r="C1090" s="3" t="str">
        <v>Jobs</v>
      </c>
    </row>
    <row r="1091" spans="2:3" ht="33" customHeight="1" x14ac:dyDescent="0.3">
      <c r="B1091" s="3" t="str">
        <v>Nine</v>
      </c>
      <c r="C1091" s="3" t="str">
        <v>John Carter</v>
      </c>
    </row>
    <row r="1092" spans="2:3" ht="33" customHeight="1" x14ac:dyDescent="0.3">
      <c r="B1092" s="3" t="str">
        <v>Nine Queens</v>
      </c>
      <c r="C1092" s="3" t="str">
        <v>John Wick</v>
      </c>
    </row>
    <row r="1093" spans="2:3" ht="33" customHeight="1" x14ac:dyDescent="0.3">
      <c r="B1093" s="3" t="str">
        <v>Ninja Assassin</v>
      </c>
      <c r="C1093" s="3" t="str">
        <v>John Wick: Chapter 2</v>
      </c>
    </row>
    <row r="1094" spans="2:3" ht="33" customHeight="1" x14ac:dyDescent="0.3">
      <c r="B1094" s="3" t="str">
        <v>No Country for Old Men</v>
      </c>
      <c r="C1094" s="3" t="str">
        <v>John Wick: Chapter 3 0 Parabellum</v>
      </c>
    </row>
    <row r="1095" spans="2:3" ht="33" customHeight="1" x14ac:dyDescent="0.3">
      <c r="B1095" s="3" t="str">
        <v>No More School</v>
      </c>
      <c r="C1095" s="3" t="str">
        <v>John Wick: Chapter 4</v>
      </c>
    </row>
    <row r="1096" spans="2:3" ht="33" customHeight="1" x14ac:dyDescent="0.3">
      <c r="B1096" s="3" t="str">
        <v>No Reservations</v>
      </c>
      <c r="C1096" s="3" t="str">
        <v>Johnny English Reborn</v>
      </c>
    </row>
    <row r="1097" spans="2:3" ht="33" customHeight="1" x14ac:dyDescent="0.3">
      <c r="B1097" s="3" t="str">
        <v>Nodame Cantabile: The Movie II</v>
      </c>
      <c r="C1097" s="3" t="str">
        <v>Johnny English Strikes Again</v>
      </c>
    </row>
    <row r="1098" spans="2:3" ht="33" customHeight="1" x14ac:dyDescent="0.3">
      <c r="B1098" s="3" t="str">
        <v>Norbit</v>
      </c>
      <c r="C1098" s="3" t="str">
        <v>Jojo Rabbit</v>
      </c>
    </row>
    <row r="1099" spans="2:3" ht="33" customHeight="1" x14ac:dyDescent="0.3">
      <c r="B1099" s="3" t="str">
        <v>North Country</v>
      </c>
      <c r="C1099" s="3" t="str">
        <v>Joker</v>
      </c>
    </row>
    <row r="1100" spans="2:3" ht="33" customHeight="1" x14ac:dyDescent="0.3">
      <c r="B1100" s="3" t="str">
        <v>Not Another Teen Movie</v>
      </c>
      <c r="C1100" s="3" t="str">
        <v>Jolly LLB 2</v>
      </c>
    </row>
    <row r="1101" spans="2:3" ht="33" customHeight="1" x14ac:dyDescent="0.3">
      <c r="B1101" s="3" t="str">
        <v>Notes on a Scandal</v>
      </c>
      <c r="C1101" s="3" t="str">
        <v>Journey 2: The Mysterious Island</v>
      </c>
    </row>
    <row r="1102" spans="2:3" ht="33" customHeight="1" x14ac:dyDescent="0.3">
      <c r="B1102" s="3" t="str">
        <v>Notorious</v>
      </c>
      <c r="C1102" s="3" t="str">
        <v>Journey to the West: Conquering the Demons</v>
      </c>
    </row>
    <row r="1103" spans="2:3" ht="33" customHeight="1" x14ac:dyDescent="0.3">
      <c r="B1103" s="3" t="str">
        <v>Now or Never</v>
      </c>
      <c r="C1103" s="3" t="str">
        <v>Journey to the West: The Demons Strike Back</v>
      </c>
    </row>
    <row r="1104" spans="2:3" ht="33" customHeight="1" x14ac:dyDescent="0.3">
      <c r="B1104" s="3" t="str">
        <v>Nowhere in Africa</v>
      </c>
      <c r="C1104" s="3" t="str">
        <v>Joy</v>
      </c>
    </row>
    <row r="1105" spans="2:3" ht="33" customHeight="1" x14ac:dyDescent="0.3">
      <c r="B1105" s="3" t="str">
        <v>Nurse Betty</v>
      </c>
      <c r="C1105" s="3" t="str">
        <v>Joy of Fatherhood</v>
      </c>
    </row>
    <row r="1106" spans="2:3" ht="33" customHeight="1" x14ac:dyDescent="0.3">
      <c r="B1106" s="3" t="str">
        <v>Nutty Professor II: The Klumps</v>
      </c>
      <c r="C1106" s="3" t="str">
        <v>Joy Ride</v>
      </c>
    </row>
    <row r="1107" spans="2:3" ht="33" customHeight="1" x14ac:dyDescent="0.3">
      <c r="B1107" s="3" t="str">
        <v>O</v>
      </c>
      <c r="C1107" s="3" t="str">
        <v>Joyful Noise</v>
      </c>
    </row>
    <row r="1108" spans="2:3" ht="33" customHeight="1" x14ac:dyDescent="0.3">
      <c r="B1108" s="3" t="str">
        <v>O Brother, Where Art Thou?</v>
      </c>
      <c r="C1108" s="3" t="str">
        <v>Judas and the Black Messiah</v>
      </c>
    </row>
    <row r="1109" spans="2:3" ht="33" customHeight="1" x14ac:dyDescent="0.3">
      <c r="B1109" s="3" t="str">
        <v>Observe and Report</v>
      </c>
      <c r="C1109" s="3" t="str">
        <v>Judwaa 2</v>
      </c>
    </row>
    <row r="1110" spans="2:3" ht="33" customHeight="1" x14ac:dyDescent="0.3">
      <c r="B1110" s="3" t="str">
        <v>Obsessed</v>
      </c>
      <c r="C1110" s="3" t="str">
        <v>Judy</v>
      </c>
    </row>
    <row r="1111" spans="2:3" ht="33" customHeight="1" x14ac:dyDescent="0.3">
      <c r="B1111" s="3" t="str">
        <v>Ocean's Eleven</v>
      </c>
      <c r="C1111" s="3" t="str">
        <v>Jug Jugg Jeeyo</v>
      </c>
    </row>
    <row r="1112" spans="2:3" ht="33" customHeight="1" x14ac:dyDescent="0.3">
      <c r="B1112" s="3" t="str">
        <v>Ocean's Thirteen</v>
      </c>
      <c r="C1112" s="3" t="str">
        <v>Jujutsu Kaisen 0</v>
      </c>
    </row>
    <row r="1113" spans="2:3" ht="33" customHeight="1" x14ac:dyDescent="0.3">
      <c r="B1113" s="3" t="str">
        <v>Ocean's Twelve</v>
      </c>
      <c r="C1113" s="3" t="str">
        <v>Jumanji: The Next Level</v>
      </c>
    </row>
    <row r="1114" spans="2:3" ht="33" customHeight="1" x14ac:dyDescent="0.3">
      <c r="B1114" s="3" t="str">
        <v>Old Dogs</v>
      </c>
      <c r="C1114" s="3" t="str">
        <v>Jumanji: Welcome to the Jungle</v>
      </c>
    </row>
    <row r="1115" spans="2:3" ht="33" customHeight="1" x14ac:dyDescent="0.3">
      <c r="B1115" s="3" t="str">
        <v>Old School</v>
      </c>
      <c r="C1115" s="3" t="str">
        <v>Jumping the Broom</v>
      </c>
    </row>
    <row r="1116" spans="2:3" ht="33" customHeight="1" x14ac:dyDescent="0.3">
      <c r="B1116" s="3" t="str">
        <v>Oldboy</v>
      </c>
      <c r="C1116" s="3" t="str">
        <v>Jungle Bunch: Operation Meltdown</v>
      </c>
    </row>
    <row r="1117" spans="2:3" ht="33" customHeight="1" x14ac:dyDescent="0.3">
      <c r="B1117" s="3" t="str">
        <v>Oliver Twist</v>
      </c>
      <c r="C1117" s="3" t="str">
        <v>Jungle Cruise</v>
      </c>
    </row>
    <row r="1118" spans="2:3" ht="33" customHeight="1" x14ac:dyDescent="0.3">
      <c r="B1118" s="3" t="str">
        <v>Om Shanti Om</v>
      </c>
      <c r="C1118" s="3" t="str">
        <v>Jupiter Ascending</v>
      </c>
    </row>
    <row r="1119" spans="2:3" ht="33" customHeight="1" x14ac:dyDescent="0.3">
      <c r="B1119" s="3" t="str">
        <v>Once</v>
      </c>
      <c r="C1119" s="3" t="str">
        <v>Jurassic Park 2013 Re0release</v>
      </c>
    </row>
    <row r="1120" spans="2:3" ht="33" customHeight="1" x14ac:dyDescent="0.3">
      <c r="B1120" s="3" t="str">
        <v>Once Upon a Time in Mexico</v>
      </c>
      <c r="C1120" s="3" t="str">
        <v>Jurassic World</v>
      </c>
    </row>
    <row r="1121" spans="2:3" ht="33" customHeight="1" x14ac:dyDescent="0.3">
      <c r="B1121" s="3" t="str">
        <v>One Hour Photo</v>
      </c>
      <c r="C1121" s="3" t="str">
        <v>Jurassic World Dominion</v>
      </c>
    </row>
    <row r="1122" spans="2:3" ht="33" customHeight="1" x14ac:dyDescent="0.3">
      <c r="B1122" s="3" t="str">
        <v>One Missed Call</v>
      </c>
      <c r="C1122" s="3" t="str">
        <v>Jurassic World: Fallen Kingdom</v>
      </c>
    </row>
    <row r="1123" spans="2:3" ht="33" customHeight="1" x14ac:dyDescent="0.3">
      <c r="B1123" s="3" t="str">
        <v>One Missed Call</v>
      </c>
      <c r="C1123" s="3" t="str">
        <v>Just Call Me Nobody</v>
      </c>
    </row>
    <row r="1124" spans="2:3" ht="33" customHeight="1" x14ac:dyDescent="0.3">
      <c r="B1124" s="3" t="str">
        <v>One Night at McCool's</v>
      </c>
      <c r="C1124" s="3" t="str">
        <v>Just Go with It</v>
      </c>
    </row>
    <row r="1125" spans="2:3" ht="33" customHeight="1" x14ac:dyDescent="0.3">
      <c r="B1125" s="3" t="str">
        <v>One Piece: Dead End Adventure</v>
      </c>
      <c r="C1125" s="3" t="str">
        <v>Just Mercy</v>
      </c>
    </row>
    <row r="1126" spans="2:3" ht="33" customHeight="1" x14ac:dyDescent="0.3">
      <c r="B1126" s="3" t="str">
        <v>One Piece: Strong World</v>
      </c>
      <c r="C1126" s="3" t="str">
        <v>Just Wright</v>
      </c>
    </row>
    <row r="1127" spans="2:3" ht="33" customHeight="1" x14ac:dyDescent="0.3">
      <c r="B1127" s="3" t="str">
        <v>One Piece: The Cursed Holy Sword</v>
      </c>
      <c r="C1127" s="3" t="str">
        <v>Justice League</v>
      </c>
    </row>
    <row r="1128" spans="2:3" ht="33" customHeight="1" x14ac:dyDescent="0.3">
      <c r="B1128" s="3" t="str">
        <v>Ong0Bak: The Thai Warrior</v>
      </c>
      <c r="C1128" s="3" t="str">
        <v>Justin Bieber: Never Say Never</v>
      </c>
    </row>
    <row r="1129" spans="2:3" ht="33" customHeight="1" x14ac:dyDescent="0.3">
      <c r="B1129" s="3" t="str">
        <v>Onmyoji 2</v>
      </c>
      <c r="C1129" s="3" t="str">
        <v>K.G.F: Chapter 2</v>
      </c>
    </row>
    <row r="1130" spans="2:3" ht="33" customHeight="1" x14ac:dyDescent="0.3">
      <c r="B1130" s="3" t="str">
        <v>Open Range</v>
      </c>
      <c r="C1130" s="3" t="str">
        <v>K0On! The Movie</v>
      </c>
    </row>
    <row r="1131" spans="2:3" ht="33" customHeight="1" x14ac:dyDescent="0.3">
      <c r="B1131" s="3" t="str">
        <v>Open Season</v>
      </c>
      <c r="C1131" s="3" t="str">
        <v>Kaamelott: First Installment</v>
      </c>
    </row>
    <row r="1132" spans="2:3" ht="33" customHeight="1" x14ac:dyDescent="0.3">
      <c r="B1132" s="3" t="str">
        <v>Open Water</v>
      </c>
      <c r="C1132" s="3" t="str">
        <v>Kaguya0sama: Love Is War</v>
      </c>
    </row>
    <row r="1133" spans="2:3" ht="33" customHeight="1" x14ac:dyDescent="0.3">
      <c r="B1133" s="3" t="str">
        <v>Orange County</v>
      </c>
      <c r="C1133" s="3" t="str">
        <v>Kaibutsu0kun: The Movie</v>
      </c>
    </row>
    <row r="1134" spans="2:3" ht="33" customHeight="1" x14ac:dyDescent="0.3">
      <c r="B1134" s="3" t="str">
        <v>Orchestra Seats</v>
      </c>
      <c r="C1134" s="3" t="str">
        <v>Kaiji 2: The Ultimate Gambler</v>
      </c>
    </row>
    <row r="1135" spans="2:3" ht="33" customHeight="1" x14ac:dyDescent="0.3">
      <c r="B1135" s="3" t="str">
        <v>Original Sin</v>
      </c>
      <c r="C1135" s="3" t="str">
        <v>Kaiji: Final Game</v>
      </c>
    </row>
    <row r="1136" spans="2:3" ht="33" customHeight="1" x14ac:dyDescent="0.3">
      <c r="B1136" s="3" t="str">
        <v>Orphan</v>
      </c>
      <c r="C1136" s="3" t="str">
        <v>Kaiserschmarrndrama</v>
      </c>
    </row>
    <row r="1137" spans="2:3" ht="33" customHeight="1" x14ac:dyDescent="0.3">
      <c r="B1137" s="3" t="str">
        <v>Osmosis Jones</v>
      </c>
      <c r="C1137" s="3" t="str">
        <v>Kamen Rider OOO Wonderful: The Shogun and the 21 Core Medals</v>
      </c>
    </row>
    <row r="1138" spans="2:3" ht="33" customHeight="1" x14ac:dyDescent="0.3">
      <c r="B1138" s="3" t="str">
        <v>OSS 117: Cairo, Nest of Spies</v>
      </c>
      <c r="C1138" s="3" t="str">
        <v>Kandahar</v>
      </c>
    </row>
    <row r="1139" spans="2:3" ht="33" customHeight="1" x14ac:dyDescent="0.3">
      <c r="B1139" s="3" t="str">
        <v>OSS 117: Lost in Rio</v>
      </c>
      <c r="C1139" s="3" t="str">
        <v>Katy Perry: Part of Me</v>
      </c>
    </row>
    <row r="1140" spans="2:3" ht="33" customHeight="1" x14ac:dyDescent="0.3">
      <c r="B1140" s="3" t="str">
        <v>Otto 0 Der Katastrofenfilm</v>
      </c>
      <c r="C1140" s="3" t="str">
        <v>Keeping Up with the Joneses</v>
      </c>
    </row>
    <row r="1141" spans="2:3" ht="33" customHeight="1" x14ac:dyDescent="0.3">
      <c r="B1141" s="3" t="str">
        <v>Out Cold</v>
      </c>
      <c r="C1141" s="3" t="str">
        <v>Kevin Hart: Let Me Explain</v>
      </c>
    </row>
    <row r="1142" spans="2:3" ht="33" customHeight="1" x14ac:dyDescent="0.3">
      <c r="B1142" s="3" t="str">
        <v>Out of Time</v>
      </c>
      <c r="C1142" s="3" t="str">
        <v>Kevin Hart: What Now?</v>
      </c>
    </row>
    <row r="1143" spans="2:3" ht="33" customHeight="1" x14ac:dyDescent="0.3">
      <c r="B1143" s="3" t="str">
        <v>Over Her Dead Body</v>
      </c>
      <c r="C1143" s="3" t="str">
        <v>Keys to the Heart</v>
      </c>
    </row>
    <row r="1144" spans="2:3" ht="33" customHeight="1" x14ac:dyDescent="0.3">
      <c r="B1144" s="3" t="str">
        <v>Over the Hedge</v>
      </c>
      <c r="C1144" s="3" t="str">
        <v>Khumba</v>
      </c>
    </row>
    <row r="1145" spans="2:3" ht="33" customHeight="1" x14ac:dyDescent="0.3">
      <c r="B1145" s="3" t="str">
        <v>P.S. I Love You</v>
      </c>
      <c r="C1145" s="3" t="str">
        <v>Kick</v>
      </c>
    </row>
    <row r="1146" spans="2:3" ht="33" customHeight="1" x14ac:dyDescent="0.3">
      <c r="B1146" s="3" t="str">
        <v>Paco and the Magical Book</v>
      </c>
      <c r="C1146" s="3" t="str">
        <v>Kick0Ass</v>
      </c>
    </row>
    <row r="1147" spans="2:3" ht="33" customHeight="1" x14ac:dyDescent="0.3">
      <c r="B1147" s="3" t="str">
        <v>Painted Skin</v>
      </c>
      <c r="C1147" s="3" t="str">
        <v>Kick0Ass 2</v>
      </c>
    </row>
    <row r="1148" spans="2:3" ht="33" customHeight="1" x14ac:dyDescent="0.3">
      <c r="B1148" s="3" t="str">
        <v>Palais royal!</v>
      </c>
      <c r="C1148" s="3" t="str">
        <v>Kidnap</v>
      </c>
    </row>
    <row r="1149" spans="2:3" ht="33" customHeight="1" x14ac:dyDescent="0.3">
      <c r="B1149" s="3" t="str">
        <v>Pandemic</v>
      </c>
      <c r="C1149" s="3" t="str">
        <v>Kill Mobile</v>
      </c>
    </row>
    <row r="1150" spans="2:3" ht="33" customHeight="1" x14ac:dyDescent="0.3">
      <c r="B1150" s="3" t="str">
        <v>Pandorum</v>
      </c>
      <c r="C1150" s="3" t="str">
        <v>Kill Zone 2</v>
      </c>
    </row>
    <row r="1151" spans="2:3" ht="33" customHeight="1" x14ac:dyDescent="0.3">
      <c r="B1151" s="3" t="str">
        <v>Panic Room</v>
      </c>
      <c r="C1151" s="3" t="str">
        <v>Killer Elite</v>
      </c>
    </row>
    <row r="1152" spans="2:3" ht="33" customHeight="1" x14ac:dyDescent="0.3">
      <c r="B1152" s="3" t="str">
        <v>Pan's Labyrinth</v>
      </c>
      <c r="C1152" s="3" t="str">
        <v>Killers</v>
      </c>
    </row>
    <row r="1153" spans="2:3" ht="33" customHeight="1" x14ac:dyDescent="0.3">
      <c r="B1153" s="3" t="str">
        <v>Paparazzi</v>
      </c>
      <c r="C1153" s="3" t="str">
        <v>Killers of the Flower Moon</v>
      </c>
    </row>
    <row r="1154" spans="2:3" ht="33" customHeight="1" x14ac:dyDescent="0.3">
      <c r="B1154" s="3" t="str">
        <v>Paranormal Activity</v>
      </c>
      <c r="C1154" s="3" t="str">
        <v>Killing for the Prosecution</v>
      </c>
    </row>
    <row r="1155" spans="2:3" ht="33" customHeight="1" x14ac:dyDescent="0.3">
      <c r="B1155" s="3" t="str">
        <v>Paris</v>
      </c>
      <c r="C1155" s="3" t="str">
        <v>Killing Them Softly</v>
      </c>
    </row>
    <row r="1156" spans="2:3" ht="33" customHeight="1" x14ac:dyDescent="0.3">
      <c r="B1156" s="3" t="str">
        <v>Paris, I Love You</v>
      </c>
      <c r="C1156" s="3" t="str">
        <v>Kim Ji0young: Born 1982</v>
      </c>
    </row>
    <row r="1157" spans="2:3" ht="33" customHeight="1" x14ac:dyDescent="0.3">
      <c r="B1157" s="3" t="str">
        <v>Partner</v>
      </c>
      <c r="C1157" s="3" t="str">
        <v>King Arthur: Legend of the Sword</v>
      </c>
    </row>
    <row r="1158" spans="2:3" ht="33" customHeight="1" x14ac:dyDescent="0.3">
      <c r="B1158" s="3" t="str">
        <v>Pathfinder</v>
      </c>
      <c r="C1158" s="3" t="str">
        <v>King Richard</v>
      </c>
    </row>
    <row r="1159" spans="2:3" ht="33" customHeight="1" x14ac:dyDescent="0.3">
      <c r="B1159" s="3" t="str">
        <v>Paul Blart: Mall Cop</v>
      </c>
      <c r="C1159" s="3" t="str">
        <v>Kingdom</v>
      </c>
    </row>
    <row r="1160" spans="2:3" ht="33" customHeight="1" x14ac:dyDescent="0.3">
      <c r="B1160" s="3" t="str">
        <v>Pay It Forward</v>
      </c>
      <c r="C1160" s="3" t="str">
        <v>Kingdom 2: Far and Away</v>
      </c>
    </row>
    <row r="1161" spans="2:3" ht="33" customHeight="1" x14ac:dyDescent="0.3">
      <c r="B1161" s="3" t="str">
        <v>Paycheck</v>
      </c>
      <c r="C1161" s="3" t="str">
        <v>Kingdom 3: The Flame of Destiny</v>
      </c>
    </row>
    <row r="1162" spans="2:3" ht="33" customHeight="1" x14ac:dyDescent="0.3">
      <c r="B1162" s="3" t="str">
        <v>Pearl Harbor</v>
      </c>
      <c r="C1162" s="3" t="str">
        <v>Kingsman: The Golden Circle</v>
      </c>
    </row>
    <row r="1163" spans="2:3" ht="33" customHeight="1" x14ac:dyDescent="0.3">
      <c r="B1163" s="3" t="str">
        <v>Penelope</v>
      </c>
      <c r="C1163" s="3" t="str">
        <v>Kingsman: The Secret Service</v>
      </c>
    </row>
    <row r="1164" spans="2:3" ht="33" customHeight="1" x14ac:dyDescent="0.3">
      <c r="B1164" s="3" t="str">
        <v>Perfect Stranger</v>
      </c>
      <c r="C1164" s="3" t="str">
        <v>Klassikokkutulek 2: Pulmad ja matused</v>
      </c>
    </row>
    <row r="1165" spans="2:3" ht="33" customHeight="1" x14ac:dyDescent="0.3">
      <c r="B1165" s="3" t="str">
        <v>Perfume: The Story of a Murderer</v>
      </c>
      <c r="C1165" s="3" t="str">
        <v>Knight and Day 2010 Re0release</v>
      </c>
    </row>
    <row r="1166" spans="2:3" ht="33" customHeight="1" x14ac:dyDescent="0.3">
      <c r="B1166" s="3" t="str">
        <v>Persepolis</v>
      </c>
      <c r="C1166" s="3" t="str">
        <v>Knives Out</v>
      </c>
    </row>
    <row r="1167" spans="2:3" ht="33" customHeight="1" x14ac:dyDescent="0.3">
      <c r="B1167" s="3" t="str">
        <v>Peter Pan</v>
      </c>
      <c r="C1167" s="3" t="str">
        <v>Knock at the Cabin</v>
      </c>
    </row>
    <row r="1168" spans="2:3" ht="33" customHeight="1" x14ac:dyDescent="0.3">
      <c r="B1168" s="3" t="str">
        <v>Pettson &amp; Findus 0 Katten och gubbens Ã¥r</v>
      </c>
      <c r="C1168" s="3" t="str">
        <v>Kokkuri0san: GekijÃ´0ban</v>
      </c>
    </row>
    <row r="1169" spans="2:3" ht="33" customHeight="1" x14ac:dyDescent="0.3">
      <c r="B1169" s="3" t="str">
        <v>Phone</v>
      </c>
      <c r="C1169" s="3" t="str">
        <v>KokowÃ¤Ã¤h</v>
      </c>
    </row>
    <row r="1170" spans="2:3" ht="33" customHeight="1" x14ac:dyDescent="0.3">
      <c r="B1170" s="3" t="str">
        <v>Phone Booth</v>
      </c>
      <c r="C1170" s="3" t="str">
        <v>KokowÃ¤Ã¤h 2</v>
      </c>
    </row>
    <row r="1171" spans="2:3" ht="33" customHeight="1" x14ac:dyDescent="0.3">
      <c r="B1171" s="3" t="str">
        <v>Piglet's Big Movie</v>
      </c>
      <c r="C1171" s="3" t="str">
        <v>Kon0Tiki</v>
      </c>
    </row>
    <row r="1172" spans="2:3" ht="33" customHeight="1" x14ac:dyDescent="0.3">
      <c r="B1172" s="3" t="str">
        <v>Pineapple Express</v>
      </c>
      <c r="C1172" s="3" t="str">
        <v>Kong: Skull Island</v>
      </c>
    </row>
    <row r="1173" spans="2:3" ht="33" customHeight="1" x14ac:dyDescent="0.3">
      <c r="B1173" s="3" t="str">
        <v>Pinocchio</v>
      </c>
      <c r="C1173" s="3" t="str">
        <v>Krack</v>
      </c>
    </row>
    <row r="1174" spans="2:3" ht="33" customHeight="1" x14ac:dyDescent="0.3">
      <c r="B1174" s="3" t="str">
        <v>Pirates of the Caribbean: At World's End</v>
      </c>
      <c r="C1174" s="3" t="str">
        <v>Krampus</v>
      </c>
    </row>
    <row r="1175" spans="2:3" ht="33" customHeight="1" x14ac:dyDescent="0.3">
      <c r="B1175" s="3" t="str">
        <v>Pirates of the Caribbean: Dead Man's Chest</v>
      </c>
      <c r="C1175" s="3" t="str">
        <v>Kubo and the Two Strings</v>
      </c>
    </row>
    <row r="1176" spans="2:3" ht="33" customHeight="1" x14ac:dyDescent="0.3">
      <c r="B1176" s="3" t="str">
        <v>Pirates of the Caribbean: The Curse of the Black Pearl</v>
      </c>
      <c r="C1176" s="3" t="str">
        <v>Kundo: Age of the Rampant</v>
      </c>
    </row>
    <row r="1177" spans="2:3" ht="33" customHeight="1" x14ac:dyDescent="0.3">
      <c r="B1177" s="3" t="str">
        <v>Pitch Black</v>
      </c>
      <c r="C1177" s="3" t="str">
        <v>Kung Fu Jungle</v>
      </c>
    </row>
    <row r="1178" spans="2:3" ht="33" customHeight="1" x14ac:dyDescent="0.3">
      <c r="B1178" s="3" t="str">
        <v>Planet 51</v>
      </c>
      <c r="C1178" s="3" t="str">
        <v>Kung Fu Panda 2</v>
      </c>
    </row>
    <row r="1179" spans="2:3" ht="33" customHeight="1" x14ac:dyDescent="0.3">
      <c r="B1179" s="3" t="str">
        <v>Planet of the Apes</v>
      </c>
      <c r="C1179" s="3" t="str">
        <v>Kung Fu Panda 3</v>
      </c>
    </row>
    <row r="1180" spans="2:3" ht="33" customHeight="1" x14ac:dyDescent="0.3">
      <c r="B1180" s="3" t="str">
        <v>Podium</v>
      </c>
      <c r="C1180" s="3" t="str">
        <v>Kung Fu Yoga</v>
      </c>
    </row>
    <row r="1181" spans="2:3" ht="33" customHeight="1" x14ac:dyDescent="0.3">
      <c r="B1181" s="3" t="str">
        <v>PokÃ©mon 3 the Movie: Spell of the Unown</v>
      </c>
      <c r="C1181" s="3" t="str">
        <v>L Storm</v>
      </c>
    </row>
    <row r="1182" spans="2:3" ht="33" customHeight="1" x14ac:dyDescent="0.3">
      <c r="B1182" s="3" t="str">
        <v>PokÃ©mon Heroes</v>
      </c>
      <c r="C1182" s="3" t="str">
        <v>L.O.R.D: Legend of Ravaging Dynasties</v>
      </c>
    </row>
    <row r="1183" spans="2:3" ht="33" customHeight="1" x14ac:dyDescent="0.3">
      <c r="B1183" s="3" t="str">
        <v>PokÃ©mon Ranger and the Temple of the Sea</v>
      </c>
      <c r="C1183" s="3" t="str">
        <v>La La Land</v>
      </c>
    </row>
    <row r="1184" spans="2:3" ht="33" customHeight="1" x14ac:dyDescent="0.3">
      <c r="B1184" s="3" t="str">
        <v>PokÃ©mon the Movie 2000</v>
      </c>
      <c r="C1184" s="3" t="str">
        <v>La vÃ©ritÃ© si je mens! 3</v>
      </c>
    </row>
    <row r="1185" spans="2:3" ht="33" customHeight="1" x14ac:dyDescent="0.3">
      <c r="B1185" s="3" t="str">
        <v>PokÃ©mon the Movie: Destiny Deoxys</v>
      </c>
      <c r="C1185" s="3" t="str">
        <v>Laal Singh Chaddha</v>
      </c>
    </row>
    <row r="1186" spans="2:3" ht="33" customHeight="1" x14ac:dyDescent="0.3">
      <c r="B1186" s="3" t="str">
        <v>PokÃ©mon: Arceus and the Jewel of Life</v>
      </c>
      <c r="C1186" s="3" t="str">
        <v>Lady Bird</v>
      </c>
    </row>
    <row r="1187" spans="2:3" ht="33" customHeight="1" x14ac:dyDescent="0.3">
      <c r="B1187" s="3" t="str">
        <v>PokÃ©mon: Giratina and the Sky Warrior</v>
      </c>
      <c r="C1187" s="3" t="str">
        <v>Laid0Back Camp Movie</v>
      </c>
    </row>
    <row r="1188" spans="2:3" ht="33" customHeight="1" x14ac:dyDescent="0.3">
      <c r="B1188" s="3" t="str">
        <v>PokÃ©mon: Jirachi 0 Wish Maker</v>
      </c>
      <c r="C1188" s="3" t="str">
        <v>Land of Legends</v>
      </c>
    </row>
    <row r="1189" spans="2:3" ht="33" customHeight="1" x14ac:dyDescent="0.3">
      <c r="B1189" s="3" t="str">
        <v>PokÃ©mon: Lucario and the Mystery of Mew</v>
      </c>
      <c r="C1189" s="3" t="str">
        <v>L'appel de la forÃªt</v>
      </c>
    </row>
    <row r="1190" spans="2:3" ht="33" customHeight="1" x14ac:dyDescent="0.3">
      <c r="B1190" s="3" t="str">
        <v>PokÃ©mon: The Rise of Darkrai</v>
      </c>
      <c r="C1190" s="3" t="str">
        <v>Larry Crowne</v>
      </c>
    </row>
    <row r="1191" spans="2:3" ht="33" customHeight="1" x14ac:dyDescent="0.3">
      <c r="B1191" s="3" t="str">
        <v>Pokemon 4Ever: Celebi 0 Voice of the Forest</v>
      </c>
      <c r="C1191" s="3" t="str">
        <v>Last Christmas</v>
      </c>
    </row>
    <row r="1192" spans="2:3" ht="33" customHeight="1" x14ac:dyDescent="0.3">
      <c r="B1192" s="3" t="str">
        <v>Pollock</v>
      </c>
      <c r="C1192" s="3" t="str">
        <v>Last Letter</v>
      </c>
    </row>
    <row r="1193" spans="2:3" ht="33" customHeight="1" x14ac:dyDescent="0.3">
      <c r="B1193" s="3" t="str">
        <v>Ponyo</v>
      </c>
      <c r="C1193" s="3" t="str">
        <v>Last Night in Soho</v>
      </c>
    </row>
    <row r="1194" spans="2:3" ht="33" customHeight="1" x14ac:dyDescent="0.3">
      <c r="B1194" s="3" t="str">
        <v>Pooh's Heffalump Movie</v>
      </c>
      <c r="C1194" s="3" t="str">
        <v>Last Vegas</v>
      </c>
    </row>
    <row r="1195" spans="2:3" ht="33" customHeight="1" x14ac:dyDescent="0.3">
      <c r="B1195" s="3" t="str">
        <v>Pope Joan</v>
      </c>
      <c r="C1195" s="3" t="str">
        <v>Late Night</v>
      </c>
    </row>
    <row r="1196" spans="2:3" ht="33" customHeight="1" x14ac:dyDescent="0.3">
      <c r="B1196" s="3" t="str">
        <v>Poseidon</v>
      </c>
      <c r="C1196" s="3" t="str">
        <v>Lawless</v>
      </c>
    </row>
    <row r="1197" spans="2:3" ht="33" customHeight="1" x14ac:dyDescent="0.3">
      <c r="B1197" s="3" t="str">
        <v>Possession</v>
      </c>
      <c r="C1197" s="3" t="str">
        <v>League of Gods</v>
      </c>
    </row>
    <row r="1198" spans="2:3" ht="33" customHeight="1" x14ac:dyDescent="0.3">
      <c r="B1198" s="3" t="str">
        <v>Precious</v>
      </c>
      <c r="C1198" s="3" t="str">
        <v>Leap</v>
      </c>
    </row>
    <row r="1199" spans="2:3" ht="33" customHeight="1" x14ac:dyDescent="0.3">
      <c r="B1199" s="3" t="str">
        <v>Premonition</v>
      </c>
      <c r="C1199" s="3" t="str">
        <v>Leap Year</v>
      </c>
    </row>
    <row r="1200" spans="2:3" ht="33" customHeight="1" x14ac:dyDescent="0.3">
      <c r="B1200" s="3" t="str">
        <v>Price of Glory</v>
      </c>
      <c r="C1200" s="3" t="str">
        <v>Leap!</v>
      </c>
    </row>
    <row r="1201" spans="2:3" ht="33" customHeight="1" x14ac:dyDescent="0.3">
      <c r="B1201" s="3" t="str">
        <v>Priceless</v>
      </c>
      <c r="C1201" s="3" t="str">
        <v>Leap! 2017 Re0release</v>
      </c>
    </row>
    <row r="1202" spans="2:3" ht="33" customHeight="1" x14ac:dyDescent="0.3">
      <c r="B1202" s="3" t="str">
        <v>Pride &amp; Prejudice</v>
      </c>
      <c r="C1202" s="3" t="str">
        <v>Left Behind</v>
      </c>
    </row>
    <row r="1203" spans="2:3" ht="33" customHeight="1" x14ac:dyDescent="0.3">
      <c r="B1203" s="3" t="str">
        <v>Pride and Glory</v>
      </c>
      <c r="C1203" s="3" t="str">
        <v>Legend</v>
      </c>
    </row>
    <row r="1204" spans="2:3" ht="33" customHeight="1" x14ac:dyDescent="0.3">
      <c r="B1204" s="3" t="str">
        <v>Prime</v>
      </c>
      <c r="C1204" s="3" t="str">
        <v>Legend No. 17</v>
      </c>
    </row>
    <row r="1205" spans="2:3" ht="33" customHeight="1" x14ac:dyDescent="0.3">
      <c r="B1205" s="3" t="str">
        <v>Prince of Persia: The Sands of Time</v>
      </c>
      <c r="C1205" s="3" t="str">
        <v>Legend of the Demon Cat</v>
      </c>
    </row>
    <row r="1206" spans="2:3" ht="33" customHeight="1" x14ac:dyDescent="0.3">
      <c r="B1206" s="3" t="str">
        <v>Prom Night</v>
      </c>
      <c r="C1206" s="3" t="str">
        <v>Legend of the Fist: The Return of Chen Zhen</v>
      </c>
    </row>
    <row r="1207" spans="2:3" ht="33" customHeight="1" x14ac:dyDescent="0.3">
      <c r="B1207" s="3" t="str">
        <v>Proof</v>
      </c>
      <c r="C1207" s="3" t="str">
        <v>Legend of the Guardians: The Owls of Ga'Hoole</v>
      </c>
    </row>
    <row r="1208" spans="2:3" ht="33" customHeight="1" x14ac:dyDescent="0.3">
      <c r="B1208" s="3" t="str">
        <v>Proof of Life</v>
      </c>
      <c r="C1208" s="3" t="str">
        <v>Legion</v>
      </c>
    </row>
    <row r="1209" spans="2:3" ht="33" customHeight="1" x14ac:dyDescent="0.3">
      <c r="B1209" s="3" t="str">
        <v>Public Enemies</v>
      </c>
      <c r="C1209" s="3" t="str">
        <v>Les blagues de Toto</v>
      </c>
    </row>
    <row r="1210" spans="2:3" ht="33" customHeight="1" x14ac:dyDescent="0.3">
      <c r="B1210" s="3" t="str">
        <v>Public Enemy</v>
      </c>
      <c r="C1210" s="3" t="str">
        <v>Les MisÃ©rables</v>
      </c>
    </row>
    <row r="1211" spans="2:3" ht="33" customHeight="1" x14ac:dyDescent="0.3">
      <c r="B1211" s="3" t="str">
        <v>Public Enemy 3</v>
      </c>
      <c r="C1211" s="3" t="str">
        <v>Les MisÃ©rables</v>
      </c>
    </row>
    <row r="1212" spans="2:3" ht="33" customHeight="1" x14ac:dyDescent="0.3">
      <c r="B1212" s="3" t="str">
        <v>Pulse</v>
      </c>
      <c r="C1212" s="3" t="str">
        <v>Les Tuche 4</v>
      </c>
    </row>
    <row r="1213" spans="2:3" ht="33" customHeight="1" x14ac:dyDescent="0.3">
      <c r="B1213" s="3" t="str">
        <v>Pulse: A Stomp Odyssey</v>
      </c>
      <c r="C1213" s="3" t="str">
        <v>Lesson in Murder</v>
      </c>
    </row>
    <row r="1214" spans="2:3" ht="33" customHeight="1" x14ac:dyDescent="0.3">
      <c r="B1214" s="3" t="str">
        <v>Punch0Drunk Love</v>
      </c>
      <c r="C1214" s="3" t="str">
        <v>Lesson of the Evil</v>
      </c>
    </row>
    <row r="1215" spans="2:3" ht="33" customHeight="1" x14ac:dyDescent="0.3">
      <c r="B1215" s="3" t="str">
        <v>Push</v>
      </c>
      <c r="C1215" s="3" t="str">
        <v>Let Him Go</v>
      </c>
    </row>
    <row r="1216" spans="2:3" ht="33" customHeight="1" x14ac:dyDescent="0.3">
      <c r="B1216" s="3" t="str">
        <v>Quai des illusions</v>
      </c>
      <c r="C1216" s="3" t="str">
        <v>Let Me In</v>
      </c>
    </row>
    <row r="1217" spans="2:3" ht="33" customHeight="1" x14ac:dyDescent="0.3">
      <c r="B1217" s="3" t="str">
        <v>Quantum of Solace</v>
      </c>
      <c r="C1217" s="3" t="str">
        <v>Let the Bullets Fly</v>
      </c>
    </row>
    <row r="1218" spans="2:3" ht="33" customHeight="1" x14ac:dyDescent="0.3">
      <c r="B1218" s="3" t="str">
        <v>Quarantine</v>
      </c>
      <c r="C1218" s="3" t="str">
        <v>Let's Be Cops</v>
      </c>
    </row>
    <row r="1219" spans="2:3" ht="33" customHeight="1" x14ac:dyDescent="0.3">
      <c r="B1219" s="3" t="str">
        <v>Queen of the Damned</v>
      </c>
      <c r="C1219" s="3" t="str">
        <v>Let's Get Married</v>
      </c>
    </row>
    <row r="1220" spans="2:3" ht="33" customHeight="1" x14ac:dyDescent="0.3">
      <c r="B1220" s="3" t="str">
        <v>Quill: The Life of a Guide Dog</v>
      </c>
      <c r="C1220" s="3" t="str">
        <v>Letters to Juliet</v>
      </c>
    </row>
    <row r="1221" spans="2:3" ht="33" customHeight="1" x14ac:dyDescent="0.3">
      <c r="B1221" s="3" t="str">
        <v>Quills</v>
      </c>
      <c r="C1221" s="3" t="str">
        <v>Letters to Santa</v>
      </c>
    </row>
    <row r="1222" spans="2:3" ht="33" customHeight="1" x14ac:dyDescent="0.3">
      <c r="B1222" s="3" t="str">
        <v>Rab Ne Bana Di Jodi</v>
      </c>
      <c r="C1222" s="3" t="str">
        <v>Liar Game: Reborn</v>
      </c>
    </row>
    <row r="1223" spans="2:3" ht="33" customHeight="1" x14ac:dyDescent="0.3">
      <c r="B1223" s="3" t="str">
        <v>Rabbit Without Ears</v>
      </c>
      <c r="C1223" s="3" t="str">
        <v>Liar Game: The Final Stage</v>
      </c>
    </row>
    <row r="1224" spans="2:3" ht="33" customHeight="1" x14ac:dyDescent="0.3">
      <c r="B1224" s="3" t="str">
        <v>Rabbit Without Ears 2</v>
      </c>
      <c r="C1224" s="3" t="str">
        <v>Licorice Pizza</v>
      </c>
    </row>
    <row r="1225" spans="2:3" ht="33" customHeight="1" x14ac:dyDescent="0.3">
      <c r="B1225" s="3" t="str">
        <v>Rabbit0Proof Fence</v>
      </c>
      <c r="C1225" s="3" t="str">
        <v>Life</v>
      </c>
    </row>
    <row r="1226" spans="2:3" ht="33" customHeight="1" x14ac:dyDescent="0.3">
      <c r="B1226" s="3" t="str">
        <v>Race</v>
      </c>
      <c r="C1226" s="3" t="str">
        <v>Life as We Know It</v>
      </c>
    </row>
    <row r="1227" spans="2:3" ht="33" customHeight="1" x14ac:dyDescent="0.3">
      <c r="B1227" s="3" t="str">
        <v>Race to Witch Mountain</v>
      </c>
      <c r="C1227" s="3" t="str">
        <v>Life Is Beautiful</v>
      </c>
    </row>
    <row r="1228" spans="2:3" ht="33" customHeight="1" x14ac:dyDescent="0.3">
      <c r="B1228" s="3" t="str">
        <v>Racing Stripes</v>
      </c>
      <c r="C1228" s="3" t="str">
        <v>Life of Pi</v>
      </c>
    </row>
    <row r="1229" spans="2:3" ht="33" customHeight="1" x14ac:dyDescent="0.3">
      <c r="B1229" s="3" t="str">
        <v>Radio</v>
      </c>
      <c r="C1229" s="3" t="str">
        <v>Life of the Party</v>
      </c>
    </row>
    <row r="1230" spans="2:3" ht="33" customHeight="1" x14ac:dyDescent="0.3">
      <c r="B1230" s="3" t="str">
        <v>Raise Your Voice</v>
      </c>
      <c r="C1230" s="3" t="str">
        <v>Lights Out</v>
      </c>
    </row>
    <row r="1231" spans="2:3" ht="33" customHeight="1" x14ac:dyDescent="0.3">
      <c r="B1231" s="3" t="str">
        <v>Raising Helen</v>
      </c>
      <c r="C1231" s="3" t="str">
        <v>Lightyear</v>
      </c>
    </row>
    <row r="1232" spans="2:3" ht="33" customHeight="1" x14ac:dyDescent="0.3">
      <c r="B1232" s="3" t="str">
        <v>Rambo</v>
      </c>
      <c r="C1232" s="3" t="str">
        <v>Like a Boss</v>
      </c>
    </row>
    <row r="1233" spans="2:3" ht="33" customHeight="1" x14ac:dyDescent="0.3">
      <c r="B1233" s="3" t="str">
        <v>Rat Race</v>
      </c>
      <c r="C1233" s="3" t="str">
        <v>Like Father, Like Son</v>
      </c>
    </row>
    <row r="1234" spans="2:3" ht="33" customHeight="1" x14ac:dyDescent="0.3">
      <c r="B1234" s="3" t="str">
        <v>Ratatouille</v>
      </c>
      <c r="C1234" s="3" t="str">
        <v>Limitless</v>
      </c>
    </row>
    <row r="1235" spans="2:3" ht="33" customHeight="1" x14ac:dyDescent="0.3">
      <c r="B1235" s="3" t="str">
        <v>Ray</v>
      </c>
      <c r="C1235" s="3" t="str">
        <v>Lincoln</v>
      </c>
    </row>
    <row r="1236" spans="2:3" ht="33" customHeight="1" x14ac:dyDescent="0.3">
      <c r="B1236" s="3" t="str">
        <v>Read My Lips</v>
      </c>
      <c r="C1236" s="3" t="str">
        <v>Lindenberg! Mach dein Ding</v>
      </c>
    </row>
    <row r="1237" spans="2:3" ht="33" customHeight="1" x14ac:dyDescent="0.3">
      <c r="B1237" s="3" t="str">
        <v>Ready to Rumble</v>
      </c>
      <c r="C1237" s="3" t="str">
        <v>Line Walker</v>
      </c>
    </row>
    <row r="1238" spans="2:3" ht="33" customHeight="1" x14ac:dyDescent="0.3">
      <c r="B1238" s="3" t="str">
        <v>Rebound</v>
      </c>
      <c r="C1238" s="3" t="str">
        <v>Line Walker 2: Invisible Spy</v>
      </c>
    </row>
    <row r="1239" spans="2:3" ht="33" customHeight="1" x14ac:dyDescent="0.3">
      <c r="B1239" s="3" t="str">
        <v>REC</v>
      </c>
      <c r="C1239" s="3" t="str">
        <v>Lion</v>
      </c>
    </row>
    <row r="1240" spans="2:3" ht="33" customHeight="1" x14ac:dyDescent="0.3">
      <c r="B1240" s="3" t="str">
        <v>Recep Ivedik</v>
      </c>
      <c r="C1240" s="3" t="str">
        <v>Listy do M. 5</v>
      </c>
    </row>
    <row r="1241" spans="2:3" ht="33" customHeight="1" x14ac:dyDescent="0.3">
      <c r="B1241" s="3" t="str">
        <v>Recep Ivedik 2</v>
      </c>
      <c r="C1241" s="3" t="str">
        <v>Little</v>
      </c>
    </row>
    <row r="1242" spans="2:3" ht="33" customHeight="1" x14ac:dyDescent="0.3">
      <c r="B1242" s="3" t="str">
        <v>Recess: School's Out</v>
      </c>
      <c r="C1242" s="3" t="str">
        <v>Little Brother, Big Trouble: A Christmas Adventure</v>
      </c>
    </row>
    <row r="1243" spans="2:3" ht="33" customHeight="1" x14ac:dyDescent="0.3">
      <c r="B1243" s="3" t="str">
        <v>Red Cliff</v>
      </c>
      <c r="C1243" s="3" t="str">
        <v>Little Canned Men</v>
      </c>
    </row>
    <row r="1244" spans="2:3" ht="33" customHeight="1" x14ac:dyDescent="0.3">
      <c r="B1244" s="3" t="str">
        <v>Red Cliff II</v>
      </c>
      <c r="C1244" s="3" t="str">
        <v>Little Fockers</v>
      </c>
    </row>
    <row r="1245" spans="2:3" ht="33" customHeight="1" x14ac:dyDescent="0.3">
      <c r="B1245" s="3" t="str">
        <v>Red Dragon</v>
      </c>
      <c r="C1245" s="3" t="str">
        <v>Little White Lies</v>
      </c>
    </row>
    <row r="1246" spans="2:3" ht="33" customHeight="1" x14ac:dyDescent="0.3">
      <c r="B1246" s="3" t="str">
        <v>Red Eye</v>
      </c>
      <c r="C1246" s="3" t="str">
        <v>Little White Lies 2</v>
      </c>
    </row>
    <row r="1247" spans="2:3" ht="33" customHeight="1" x14ac:dyDescent="0.3">
      <c r="B1247" s="3" t="str">
        <v>Red Planet</v>
      </c>
      <c r="C1247" s="3" t="str">
        <v>Little Women</v>
      </c>
    </row>
    <row r="1248" spans="2:3" ht="33" customHeight="1" x14ac:dyDescent="0.3">
      <c r="B1248" s="3" t="str">
        <v>Reign of Fire</v>
      </c>
      <c r="C1248" s="3" t="str">
        <v>Living</v>
      </c>
    </row>
    <row r="1249" spans="2:3" ht="33" customHeight="1" x14ac:dyDescent="0.3">
      <c r="B1249" s="3" t="str">
        <v>Reign Over Me</v>
      </c>
      <c r="C1249" s="3" t="str">
        <v>Lockout</v>
      </c>
    </row>
    <row r="1250" spans="2:3" ht="33" customHeight="1" x14ac:dyDescent="0.3">
      <c r="B1250" s="3" t="str">
        <v>Reindeer Games</v>
      </c>
      <c r="C1250" s="3" t="str">
        <v>Logan</v>
      </c>
    </row>
    <row r="1251" spans="2:3" ht="33" customHeight="1" x14ac:dyDescent="0.3">
      <c r="B1251" s="3" t="str">
        <v>Remember Me, My Love</v>
      </c>
      <c r="C1251" s="3" t="str">
        <v>Logan Lucky</v>
      </c>
    </row>
    <row r="1252" spans="2:3" ht="33" customHeight="1" x14ac:dyDescent="0.3">
      <c r="B1252" s="3" t="str">
        <v>Remember the Titans</v>
      </c>
      <c r="C1252" s="3" t="str">
        <v>London Has Fallen</v>
      </c>
    </row>
    <row r="1253" spans="2:3" ht="33" customHeight="1" x14ac:dyDescent="0.3">
      <c r="B1253" s="3" t="str">
        <v>Rendition</v>
      </c>
      <c r="C1253" s="3" t="str">
        <v>Lone Survivor</v>
      </c>
    </row>
    <row r="1254" spans="2:3" ht="33" customHeight="1" x14ac:dyDescent="0.3">
      <c r="B1254" s="3" t="str">
        <v>Reno 911!: Miami</v>
      </c>
      <c r="C1254" s="3" t="str">
        <v>Long Day's Journey Into Night</v>
      </c>
    </row>
    <row r="1255" spans="2:3" ht="33" customHeight="1" x14ac:dyDescent="0.3">
      <c r="B1255" s="3" t="str">
        <v>Rent</v>
      </c>
      <c r="C1255" s="3" t="str">
        <v>Long Shot</v>
      </c>
    </row>
    <row r="1256" spans="2:3" ht="33" customHeight="1" x14ac:dyDescent="0.3">
      <c r="B1256" s="3" t="str">
        <v>Requiem for a Dream</v>
      </c>
      <c r="C1256" s="3" t="str">
        <v>Look Who's Back</v>
      </c>
    </row>
    <row r="1257" spans="2:3" ht="33" customHeight="1" x14ac:dyDescent="0.3">
      <c r="B1257" s="3" t="str">
        <v>Resident Evil</v>
      </c>
      <c r="C1257" s="3" t="str">
        <v>Looking Up</v>
      </c>
    </row>
    <row r="1258" spans="2:3" ht="33" customHeight="1" x14ac:dyDescent="0.3">
      <c r="B1258" s="3" t="str">
        <v>Resident Evil: Apocalypse</v>
      </c>
      <c r="C1258" s="3" t="str">
        <v>Looper</v>
      </c>
    </row>
    <row r="1259" spans="2:3" ht="33" customHeight="1" x14ac:dyDescent="0.3">
      <c r="B1259" s="3" t="str">
        <v>Resident Evil: Extinction</v>
      </c>
      <c r="C1259" s="3" t="str">
        <v>Lost and Love</v>
      </c>
    </row>
    <row r="1260" spans="2:3" ht="33" customHeight="1" x14ac:dyDescent="0.3">
      <c r="B1260" s="3" t="str">
        <v>Return to Me</v>
      </c>
      <c r="C1260" s="3" t="str">
        <v>Lost Illusions</v>
      </c>
    </row>
    <row r="1261" spans="2:3" ht="33" customHeight="1" x14ac:dyDescent="0.3">
      <c r="B1261" s="3" t="str">
        <v>Return to Never Land</v>
      </c>
      <c r="C1261" s="3" t="str">
        <v>Lost in Hong Kong</v>
      </c>
    </row>
    <row r="1262" spans="2:3" ht="33" customHeight="1" x14ac:dyDescent="0.3">
      <c r="B1262" s="3" t="str">
        <v>Revolutionary Road</v>
      </c>
      <c r="C1262" s="3" t="str">
        <v>Lost in Thailand</v>
      </c>
    </row>
    <row r="1263" spans="2:3" ht="33" customHeight="1" x14ac:dyDescent="0.3">
      <c r="B1263" s="3" t="str">
        <v>Riding in Cars with Boys</v>
      </c>
      <c r="C1263" s="3" t="str">
        <v>Lost, Found</v>
      </c>
    </row>
    <row r="1264" spans="2:3" ht="33" customHeight="1" x14ac:dyDescent="0.3">
      <c r="B1264" s="3" t="str">
        <v>Righteous Kill</v>
      </c>
      <c r="C1264" s="3" t="str">
        <v>Lottery Ticket</v>
      </c>
    </row>
    <row r="1265" spans="2:3" ht="33" customHeight="1" x14ac:dyDescent="0.3">
      <c r="B1265" s="3" t="str">
        <v>Road to Perdition</v>
      </c>
      <c r="C1265" s="3" t="str">
        <v>Love &amp; Mercy</v>
      </c>
    </row>
    <row r="1266" spans="2:3" ht="33" customHeight="1" x14ac:dyDescent="0.3">
      <c r="B1266" s="3" t="str">
        <v>Road Trip</v>
      </c>
      <c r="C1266" s="3" t="str">
        <v>Love &amp; Other Drugs</v>
      </c>
    </row>
    <row r="1267" spans="2:3" ht="33" customHeight="1" x14ac:dyDescent="0.3">
      <c r="B1267" s="3" t="str">
        <v>Rob0B0Hood</v>
      </c>
      <c r="C1267" s="3" t="str">
        <v>Love Aaj Kal</v>
      </c>
    </row>
    <row r="1268" spans="2:3" ht="33" customHeight="1" x14ac:dyDescent="0.3">
      <c r="B1268" s="3" t="str">
        <v>Robots</v>
      </c>
      <c r="C1268" s="3" t="str">
        <v>Love Again</v>
      </c>
    </row>
    <row r="1269" spans="2:3" ht="33" customHeight="1" x14ac:dyDescent="0.3">
      <c r="B1269" s="3" t="str">
        <v>Rock Star</v>
      </c>
      <c r="C1269" s="3" t="str">
        <v>Love Letter 2021 Re0release</v>
      </c>
    </row>
    <row r="1270" spans="2:3" ht="33" customHeight="1" x14ac:dyDescent="0.3">
      <c r="B1270" s="3" t="str">
        <v>RocknRolla</v>
      </c>
      <c r="C1270" s="3" t="str">
        <v>Love Me, Love Me Not</v>
      </c>
    </row>
    <row r="1271" spans="2:3" ht="33" customHeight="1" x14ac:dyDescent="0.3">
      <c r="B1271" s="3" t="str">
        <v>Rocky Balboa</v>
      </c>
      <c r="C1271" s="3" t="str">
        <v>Love O2O</v>
      </c>
    </row>
    <row r="1272" spans="2:3" ht="33" customHeight="1" x14ac:dyDescent="0.3">
      <c r="B1272" s="3" t="str">
        <v>Role Models</v>
      </c>
      <c r="C1272" s="3" t="str">
        <v>Love Off the Cuff</v>
      </c>
    </row>
    <row r="1273" spans="2:3" ht="33" customHeight="1" x14ac:dyDescent="0.3">
      <c r="B1273" s="3" t="str">
        <v>Roll Bounce</v>
      </c>
      <c r="C1273" s="3" t="str">
        <v>Love on the Cloud</v>
      </c>
    </row>
    <row r="1274" spans="2:3" ht="33" customHeight="1" x14ac:dyDescent="0.3">
      <c r="B1274" s="3" t="str">
        <v>Rollerball</v>
      </c>
      <c r="C1274" s="3" t="str">
        <v>Love Reset</v>
      </c>
    </row>
    <row r="1275" spans="2:3" ht="33" customHeight="1" x14ac:dyDescent="0.3">
      <c r="B1275" s="3" t="str">
        <v>Romeo Must Die</v>
      </c>
      <c r="C1275" s="3" t="str">
        <v>Love Strikes!</v>
      </c>
    </row>
    <row r="1276" spans="2:3" ht="33" customHeight="1" x14ac:dyDescent="0.3">
      <c r="B1276" s="3" t="str">
        <v>Rookies the Movie: Graduation</v>
      </c>
      <c r="C1276" s="3" t="str">
        <v>Love the Coopers</v>
      </c>
    </row>
    <row r="1277" spans="2:3" ht="33" customHeight="1" x14ac:dyDescent="0.3">
      <c r="B1277" s="3" t="str">
        <v>RRRrrrr!!!</v>
      </c>
      <c r="C1277" s="3" t="str">
        <v>Love Will Tear Us Apart</v>
      </c>
    </row>
    <row r="1278" spans="2:3" ht="33" customHeight="1" x14ac:dyDescent="0.3">
      <c r="B1278" s="3" t="str">
        <v>Ruby &amp; Quentin</v>
      </c>
      <c r="C1278" s="3" t="str">
        <v>Love You Forever</v>
      </c>
    </row>
    <row r="1279" spans="2:3" ht="33" customHeight="1" x14ac:dyDescent="0.3">
      <c r="B1279" s="3" t="str">
        <v>Rugrats Go Wild</v>
      </c>
      <c r="C1279" s="3" t="str">
        <v>Love, Rosie</v>
      </c>
    </row>
    <row r="1280" spans="2:3" ht="33" customHeight="1" x14ac:dyDescent="0.3">
      <c r="B1280" s="3" t="str">
        <v>Rugrats in Paris</v>
      </c>
      <c r="C1280" s="3" t="str">
        <v>Love, Simon</v>
      </c>
    </row>
    <row r="1281" spans="2:3" ht="33" customHeight="1" x14ac:dyDescent="0.3">
      <c r="B1281" s="3" t="str">
        <v>Rules of Engagement</v>
      </c>
      <c r="C1281" s="3" t="str">
        <v>Loving Vincent</v>
      </c>
    </row>
    <row r="1282" spans="2:3" ht="33" customHeight="1" x14ac:dyDescent="0.3">
      <c r="B1282" s="3" t="str">
        <v>Rumor Has It...</v>
      </c>
      <c r="C1282" s="3" t="str">
        <v>Luca</v>
      </c>
    </row>
    <row r="1283" spans="2:3" ht="33" customHeight="1" x14ac:dyDescent="0.3">
      <c r="B1283" s="3" t="str">
        <v>Run Fatboy Run</v>
      </c>
      <c r="C1283" s="3" t="str">
        <v>Luck0Key</v>
      </c>
    </row>
    <row r="1284" spans="2:3" ht="33" customHeight="1" x14ac:dyDescent="0.3">
      <c r="B1284" s="3" t="str">
        <v>Runaway Jury</v>
      </c>
      <c r="C1284" s="3" t="str">
        <v>Lucy</v>
      </c>
    </row>
    <row r="1285" spans="2:3" ht="33" customHeight="1" x14ac:dyDescent="0.3">
      <c r="B1285" s="3" t="str">
        <v>Rush Hour 2</v>
      </c>
      <c r="C1285" s="3" t="str">
        <v>Lupin III vs. Detective Conan: The Movie</v>
      </c>
    </row>
    <row r="1286" spans="2:3" ht="33" customHeight="1" x14ac:dyDescent="0.3">
      <c r="B1286" s="3" t="str">
        <v>Rush Hour 3</v>
      </c>
      <c r="C1286" s="3" t="str">
        <v>Lyle, Lyle, Crocodile</v>
      </c>
    </row>
    <row r="1287" spans="2:3" ht="33" customHeight="1" x14ac:dyDescent="0.3">
      <c r="B1287" s="3" t="str">
        <v>Russian Dolls</v>
      </c>
      <c r="C1287" s="3" t="str">
        <v>M.S. Dhoni: The Untold Story</v>
      </c>
    </row>
    <row r="1288" spans="2:3" ht="33" customHeight="1" x14ac:dyDescent="0.3">
      <c r="B1288" s="3" t="str">
        <v>RV</v>
      </c>
      <c r="C1288" s="3" t="str">
        <v>M3GAN</v>
      </c>
    </row>
    <row r="1289" spans="2:3" ht="33" customHeight="1" x14ac:dyDescent="0.3">
      <c r="B1289" s="3" t="str">
        <v>S.W.A.T.</v>
      </c>
      <c r="C1289" s="3" t="str">
        <v>Ma</v>
      </c>
    </row>
    <row r="1290" spans="2:3" ht="33" customHeight="1" x14ac:dyDescent="0.3">
      <c r="B1290" s="3" t="str">
        <v>S1m0ne</v>
      </c>
      <c r="C1290" s="3" t="str">
        <v>Machete</v>
      </c>
    </row>
    <row r="1291" spans="2:3" ht="33" customHeight="1" x14ac:dyDescent="0.3">
      <c r="B1291" s="3" t="str">
        <v>Saawariya</v>
      </c>
      <c r="C1291" s="3" t="str">
        <v>Mad Max: Fury Road</v>
      </c>
    </row>
    <row r="1292" spans="2:3" ht="33" customHeight="1" x14ac:dyDescent="0.3">
      <c r="B1292" s="3" t="str">
        <v>Sahara</v>
      </c>
      <c r="C1292" s="3" t="str">
        <v>Madagascar 3: Europe's Most Wanted</v>
      </c>
    </row>
    <row r="1293" spans="2:3" ht="33" customHeight="1" x14ac:dyDescent="0.3">
      <c r="B1293" s="3" t="str">
        <v>Samurai Commando: Mission 1549</v>
      </c>
      <c r="C1293" s="3" t="str">
        <v>Made in Abyss: Dawn of the Deep Soul</v>
      </c>
    </row>
    <row r="1294" spans="2:3" ht="33" customHeight="1" x14ac:dyDescent="0.3">
      <c r="B1294" s="3" t="str">
        <v>Save the Last Dance</v>
      </c>
      <c r="C1294" s="3" t="str">
        <v>Madea's Big Happy Family</v>
      </c>
    </row>
    <row r="1295" spans="2:3" ht="33" customHeight="1" x14ac:dyDescent="0.3">
      <c r="B1295" s="3" t="str">
        <v>Saving Grace</v>
      </c>
      <c r="C1295" s="3" t="str">
        <v>Madea's Witness Protection</v>
      </c>
    </row>
    <row r="1296" spans="2:3" ht="33" customHeight="1" x14ac:dyDescent="0.3">
      <c r="B1296" s="3" t="str">
        <v>Saving Silverman</v>
      </c>
      <c r="C1296" s="3" t="str">
        <v>Magic in the Moonlight</v>
      </c>
    </row>
    <row r="1297" spans="2:3" ht="33" customHeight="1" x14ac:dyDescent="0.3">
      <c r="B1297" s="3" t="str">
        <v>Saw</v>
      </c>
      <c r="C1297" s="3" t="str">
        <v>Magic Mike</v>
      </c>
    </row>
    <row r="1298" spans="2:3" ht="33" customHeight="1" x14ac:dyDescent="0.3">
      <c r="B1298" s="3" t="str">
        <v>Saw II</v>
      </c>
      <c r="C1298" s="3" t="str">
        <v>Magic Mike XXL</v>
      </c>
    </row>
    <row r="1299" spans="2:3" ht="33" customHeight="1" x14ac:dyDescent="0.3">
      <c r="B1299" s="3" t="str">
        <v>Saw III</v>
      </c>
      <c r="C1299" s="3" t="str">
        <v>Magic Mike's Last Dance</v>
      </c>
    </row>
    <row r="1300" spans="2:3" ht="33" customHeight="1" x14ac:dyDescent="0.3">
      <c r="B1300" s="3" t="str">
        <v>Saw IV</v>
      </c>
      <c r="C1300" s="3" t="str">
        <v>Maison de retraite</v>
      </c>
    </row>
    <row r="1301" spans="2:3" ht="33" customHeight="1" x14ac:dyDescent="0.3">
      <c r="B1301" s="3" t="str">
        <v>Saw V</v>
      </c>
      <c r="C1301" s="3" t="str">
        <v>Malang</v>
      </c>
    </row>
    <row r="1302" spans="2:3" ht="33" customHeight="1" x14ac:dyDescent="0.3">
      <c r="B1302" s="3" t="str">
        <v>Saw VI</v>
      </c>
      <c r="C1302" s="3" t="str">
        <v>MalasaÃ±a 32</v>
      </c>
    </row>
    <row r="1303" spans="2:3" ht="33" customHeight="1" x14ac:dyDescent="0.3">
      <c r="B1303" s="3" t="str">
        <v>Say It Isn't So</v>
      </c>
      <c r="C1303" s="3" t="str">
        <v>Maleficent</v>
      </c>
    </row>
    <row r="1304" spans="2:3" ht="33" customHeight="1" x14ac:dyDescent="0.3">
      <c r="B1304" s="3" t="str">
        <v>Scandal Makers</v>
      </c>
      <c r="C1304" s="3" t="str">
        <v>Maleficent: Mistress of Evil</v>
      </c>
    </row>
    <row r="1305" spans="2:3" ht="33" customHeight="1" x14ac:dyDescent="0.3">
      <c r="B1305" s="3" t="str">
        <v>Scary Movie</v>
      </c>
      <c r="C1305" s="3" t="str">
        <v>Malignant</v>
      </c>
    </row>
    <row r="1306" spans="2:3" ht="33" customHeight="1" x14ac:dyDescent="0.3">
      <c r="B1306" s="3" t="str">
        <v>Scary Movie 2</v>
      </c>
      <c r="C1306" s="3" t="str">
        <v>Mama</v>
      </c>
    </row>
    <row r="1307" spans="2:3" ht="33" customHeight="1" x14ac:dyDescent="0.3">
      <c r="B1307" s="3" t="str">
        <v>Scary Movie 3</v>
      </c>
      <c r="C1307" s="3" t="str">
        <v>Mama Weed</v>
      </c>
    </row>
    <row r="1308" spans="2:3" ht="33" customHeight="1" x14ac:dyDescent="0.3">
      <c r="B1308" s="3" t="str">
        <v>Scary Movie 4</v>
      </c>
      <c r="C1308" s="3" t="str">
        <v>Mamma Mia! 2020 Re0release</v>
      </c>
    </row>
    <row r="1309" spans="2:3" ht="33" customHeight="1" x14ac:dyDescent="0.3">
      <c r="B1309" s="3" t="str">
        <v>School for Scoundrels</v>
      </c>
      <c r="C1309" s="3" t="str">
        <v>Mamma Mia! Here We Go Again</v>
      </c>
    </row>
    <row r="1310" spans="2:3" ht="33" customHeight="1" x14ac:dyDescent="0.3">
      <c r="B1310" s="3" t="str">
        <v>School of Rock</v>
      </c>
      <c r="C1310" s="3" t="str">
        <v>Mamma Mia! Here We Go Again 2020 Re0release</v>
      </c>
    </row>
    <row r="1311" spans="2:3" ht="33" customHeight="1" x14ac:dyDescent="0.3">
      <c r="B1311" s="3" t="str">
        <v>Scooby0Doo</v>
      </c>
      <c r="C1311" s="3" t="str">
        <v>Man in Love</v>
      </c>
    </row>
    <row r="1312" spans="2:3" ht="33" customHeight="1" x14ac:dyDescent="0.3">
      <c r="B1312" s="3" t="str">
        <v>Scooby0Doo 2: Monsters Unleashed</v>
      </c>
      <c r="C1312" s="3" t="str">
        <v>Man of Steel</v>
      </c>
    </row>
    <row r="1313" spans="2:3" ht="33" customHeight="1" x14ac:dyDescent="0.3">
      <c r="B1313" s="3" t="str">
        <v>Scoop</v>
      </c>
      <c r="C1313" s="3" t="str">
        <v>Man on a Ledge</v>
      </c>
    </row>
    <row r="1314" spans="2:3" ht="33" customHeight="1" x14ac:dyDescent="0.3">
      <c r="B1314" s="3" t="str">
        <v>Scream 3</v>
      </c>
      <c r="C1314" s="3" t="str">
        <v>Man on the Edge</v>
      </c>
    </row>
    <row r="1315" spans="2:3" ht="33" customHeight="1" x14ac:dyDescent="0.3">
      <c r="B1315" s="3" t="str">
        <v>Screwed</v>
      </c>
      <c r="C1315" s="3" t="str">
        <v>Manchester by the Sea</v>
      </c>
    </row>
    <row r="1316" spans="2:3" ht="33" customHeight="1" x14ac:dyDescent="0.3">
      <c r="B1316" s="3" t="str">
        <v>Sea Monsters: A Prehistoric Adventure</v>
      </c>
      <c r="C1316" s="3" t="str">
        <v>Mandela: Long Walk to Freedom</v>
      </c>
    </row>
    <row r="1317" spans="2:3" ht="33" customHeight="1" x14ac:dyDescent="0.3">
      <c r="B1317" s="3" t="str">
        <v>Seabiscuit</v>
      </c>
      <c r="C1317" s="3" t="str">
        <v>Manta, Manta: Legacy</v>
      </c>
    </row>
    <row r="1318" spans="2:3" ht="33" customHeight="1" x14ac:dyDescent="0.3">
      <c r="B1318" s="3" t="str">
        <v>Secondhand Lions</v>
      </c>
      <c r="C1318" s="3" t="str">
        <v>Marmaduke</v>
      </c>
    </row>
    <row r="1319" spans="2:3" ht="33" customHeight="1" x14ac:dyDescent="0.3">
      <c r="B1319" s="3" t="str">
        <v>Secret Window</v>
      </c>
      <c r="C1319" s="3" t="str">
        <v>Marry Me</v>
      </c>
    </row>
    <row r="1320" spans="2:3" ht="33" customHeight="1" x14ac:dyDescent="0.3">
      <c r="B1320" s="3" t="str">
        <v>Seducing Doctor Lewis</v>
      </c>
      <c r="C1320" s="3" t="str">
        <v>Mars Needs Moms</v>
      </c>
    </row>
    <row r="1321" spans="2:3" ht="33" customHeight="1" x14ac:dyDescent="0.3">
      <c r="B1321" s="3" t="str">
        <v>See No Evil</v>
      </c>
      <c r="C1321" s="3" t="str">
        <v>Mary and the Witch's Flower</v>
      </c>
    </row>
    <row r="1322" spans="2:3" ht="33" customHeight="1" x14ac:dyDescent="0.3">
      <c r="B1322" s="3" t="str">
        <v>See Spot Run</v>
      </c>
      <c r="C1322" s="3" t="str">
        <v>Mary Poppins Returns</v>
      </c>
    </row>
    <row r="1323" spans="2:3" ht="33" customHeight="1" x14ac:dyDescent="0.3">
      <c r="B1323" s="3" t="str">
        <v>Seed of Chucky</v>
      </c>
      <c r="C1323" s="3" t="str">
        <v>Mary Queen of Scots</v>
      </c>
    </row>
    <row r="1324" spans="2:3" ht="33" customHeight="1" x14ac:dyDescent="0.3">
      <c r="B1324" s="3" t="str">
        <v>Semi0Pro</v>
      </c>
      <c r="C1324" s="3" t="str">
        <v>Masked Ward</v>
      </c>
    </row>
    <row r="1325" spans="2:3" ht="33" customHeight="1" x14ac:dyDescent="0.3">
      <c r="B1325" s="3" t="str">
        <v>Serendipity</v>
      </c>
      <c r="C1325" s="3" t="str">
        <v>Masquerade</v>
      </c>
    </row>
    <row r="1326" spans="2:3" ht="33" customHeight="1" x14ac:dyDescent="0.3">
      <c r="B1326" s="3" t="str">
        <v>Serenity</v>
      </c>
      <c r="C1326" s="3" t="str">
        <v>Masquerade Hotel</v>
      </c>
    </row>
    <row r="1327" spans="2:3" ht="33" customHeight="1" x14ac:dyDescent="0.3">
      <c r="B1327" s="3" t="str">
        <v>Serving Sara</v>
      </c>
      <c r="C1327" s="3" t="str">
        <v>Masquerade Night</v>
      </c>
    </row>
    <row r="1328" spans="2:3" ht="33" customHeight="1" x14ac:dyDescent="0.3">
      <c r="B1328" s="3" t="str">
        <v>Seven Dwarves</v>
      </c>
      <c r="C1328" s="3" t="str">
        <v>Master</v>
      </c>
    </row>
    <row r="1329" spans="2:3" ht="33" customHeight="1" x14ac:dyDescent="0.3">
      <c r="B1329" s="3" t="str">
        <v>Seven Pounds</v>
      </c>
      <c r="C1329" s="3" t="str">
        <v>Master</v>
      </c>
    </row>
    <row r="1330" spans="2:3" ht="33" customHeight="1" x14ac:dyDescent="0.3">
      <c r="B1330" s="3" t="str">
        <v>Sex and LucÃ­a</v>
      </c>
      <c r="C1330" s="3" t="str">
        <v>Masterminds</v>
      </c>
    </row>
    <row r="1331" spans="2:3" ht="33" customHeight="1" x14ac:dyDescent="0.3">
      <c r="B1331" s="3" t="str">
        <v>Sex and the City</v>
      </c>
      <c r="C1331" s="3" t="str">
        <v>Masterpiece Mystery: Sherlock: The Abominable Bride</v>
      </c>
    </row>
    <row r="1332" spans="2:3" ht="33" customHeight="1" x14ac:dyDescent="0.3">
      <c r="B1332" s="3" t="str">
        <v>Sex Is Zero</v>
      </c>
      <c r="C1332" s="3" t="str">
        <v>Matilda: The Musical</v>
      </c>
    </row>
    <row r="1333" spans="2:3" ht="33" customHeight="1" x14ac:dyDescent="0.3">
      <c r="B1333" s="3" t="str">
        <v>Sexy Beast</v>
      </c>
      <c r="C1333" s="3" t="str">
        <v>Mavka: The Forest Song</v>
      </c>
    </row>
    <row r="1334" spans="2:3" ht="33" customHeight="1" x14ac:dyDescent="0.3">
      <c r="B1334" s="3" t="str">
        <v>Shackleton's Antarctic Adventure</v>
      </c>
      <c r="C1334" s="3" t="str">
        <v>Max</v>
      </c>
    </row>
    <row r="1335" spans="2:3" ht="33" customHeight="1" x14ac:dyDescent="0.3">
      <c r="B1335" s="3" t="str">
        <v>Shadow of the Vampire</v>
      </c>
      <c r="C1335" s="3" t="str">
        <v>Maya the Bee Movie</v>
      </c>
    </row>
    <row r="1336" spans="2:3" ht="33" customHeight="1" x14ac:dyDescent="0.3">
      <c r="B1336" s="3" t="str">
        <v>Shaft</v>
      </c>
      <c r="C1336" s="3" t="str">
        <v>Mayday</v>
      </c>
    </row>
    <row r="1337" spans="2:3" ht="33" customHeight="1" x14ac:dyDescent="0.3">
      <c r="B1337" s="3" t="str">
        <v>Shall We Dance?</v>
      </c>
      <c r="C1337" s="3" t="str">
        <v>Maze Runner: The Death Cure</v>
      </c>
    </row>
    <row r="1338" spans="2:3" ht="33" customHeight="1" x14ac:dyDescent="0.3">
      <c r="B1338" s="3" t="str">
        <v>Shallow Hal</v>
      </c>
      <c r="C1338" s="3" t="str">
        <v>Maze Runner: The Scorch Trials</v>
      </c>
    </row>
    <row r="1339" spans="2:3" ht="33" customHeight="1" x14ac:dyDescent="0.3">
      <c r="B1339" s="3" t="str">
        <v>Shanghai Knights</v>
      </c>
      <c r="C1339" s="3" t="str">
        <v>McFarland, USA</v>
      </c>
    </row>
    <row r="1340" spans="2:3" ht="33" customHeight="1" x14ac:dyDescent="0.3">
      <c r="B1340" s="3" t="str">
        <v>Shanghai Noon</v>
      </c>
      <c r="C1340" s="3" t="str">
        <v>Me Before You</v>
      </c>
    </row>
    <row r="1341" spans="2:3" ht="33" customHeight="1" x14ac:dyDescent="0.3">
      <c r="B1341" s="3" t="str">
        <v>Shaolin Soccer</v>
      </c>
      <c r="C1341" s="3" t="str">
        <v>Me contro Te 0 Il film: La vendetta del Signor S</v>
      </c>
    </row>
    <row r="1342" spans="2:3" ht="33" customHeight="1" x14ac:dyDescent="0.3">
      <c r="B1342" s="3" t="str">
        <v>Shark Tale</v>
      </c>
      <c r="C1342" s="3" t="str">
        <v>Me, Myself and Mum</v>
      </c>
    </row>
    <row r="1343" spans="2:3" ht="33" customHeight="1" x14ac:dyDescent="0.3">
      <c r="B1343" s="3" t="str">
        <v>Shaun of the Dead</v>
      </c>
      <c r="C1343" s="3" t="str">
        <v>Me, Them and Lara</v>
      </c>
    </row>
    <row r="1344" spans="2:3" ht="33" customHeight="1" x14ac:dyDescent="0.3">
      <c r="B1344" s="3" t="str">
        <v>Sherlock Holmes</v>
      </c>
      <c r="C1344" s="3" t="str">
        <v>Mechanic: Resurrection</v>
      </c>
    </row>
    <row r="1345" spans="2:3" ht="33" customHeight="1" x14ac:dyDescent="0.3">
      <c r="B1345" s="3" t="str">
        <v>She's the Man</v>
      </c>
      <c r="C1345" s="3" t="str">
        <v>Meet Miss Anxiety</v>
      </c>
    </row>
    <row r="1346" spans="2:3" ht="33" customHeight="1" x14ac:dyDescent="0.3">
      <c r="B1346" s="3" t="str">
        <v>Shin Chan: The Adult Empire Strikes Back</v>
      </c>
      <c r="C1346" s="3" t="str">
        <v>Meg 2: The Trench</v>
      </c>
    </row>
    <row r="1347" spans="2:3" ht="33" customHeight="1" x14ac:dyDescent="0.3">
      <c r="B1347" s="3" t="str">
        <v>Shoot 'Em Up</v>
      </c>
      <c r="C1347" s="3" t="str">
        <v>Megamind</v>
      </c>
    </row>
    <row r="1348" spans="2:3" ht="33" customHeight="1" x14ac:dyDescent="0.3">
      <c r="B1348" s="3" t="str">
        <v>Shooter</v>
      </c>
      <c r="C1348" s="3" t="str">
        <v>Memory</v>
      </c>
    </row>
    <row r="1349" spans="2:3" ht="33" customHeight="1" x14ac:dyDescent="0.3">
      <c r="B1349" s="3" t="str">
        <v>Shorts</v>
      </c>
      <c r="C1349" s="3" t="str">
        <v>Men</v>
      </c>
    </row>
    <row r="1350" spans="2:3" ht="33" customHeight="1" x14ac:dyDescent="0.3">
      <c r="B1350" s="3" t="str">
        <v>Shower</v>
      </c>
      <c r="C1350" s="3" t="str">
        <v>Men in Black: International</v>
      </c>
    </row>
    <row r="1351" spans="2:3" ht="33" customHeight="1" x14ac:dyDescent="0.3">
      <c r="B1351" s="3" t="str">
        <v>Showtime</v>
      </c>
      <c r="C1351" s="3" t="str">
        <v>Men in BlackÂ³</v>
      </c>
    </row>
    <row r="1352" spans="2:3" ht="33" customHeight="1" x14ac:dyDescent="0.3">
      <c r="B1352" s="3" t="str">
        <v>Shrek</v>
      </c>
      <c r="C1352" s="3" t="str">
        <v>Mia and the White Lion</v>
      </c>
    </row>
    <row r="1353" spans="2:3" ht="33" customHeight="1" x14ac:dyDescent="0.3">
      <c r="B1353" s="3" t="str">
        <v>Shrek 2</v>
      </c>
      <c r="C1353" s="3" t="str">
        <v>Middle School: The Worst Years of My Life</v>
      </c>
    </row>
    <row r="1354" spans="2:3" ht="33" customHeight="1" x14ac:dyDescent="0.3">
      <c r="B1354" s="3" t="str">
        <v>Shrek the Third</v>
      </c>
      <c r="C1354" s="3" t="str">
        <v>Midnight in Paris</v>
      </c>
    </row>
    <row r="1355" spans="2:3" ht="33" customHeight="1" x14ac:dyDescent="0.3">
      <c r="B1355" s="3" t="str">
        <v>Shutter</v>
      </c>
      <c r="C1355" s="3" t="str">
        <v>Midnight Runners</v>
      </c>
    </row>
    <row r="1356" spans="2:3" ht="33" customHeight="1" x14ac:dyDescent="0.3">
      <c r="B1356" s="3" t="str">
        <v>Sicko</v>
      </c>
      <c r="C1356" s="3" t="str">
        <v>Midnight Sun</v>
      </c>
    </row>
    <row r="1357" spans="2:3" ht="33" customHeight="1" x14ac:dyDescent="0.3">
      <c r="B1357" s="3" t="str">
        <v>Sideways</v>
      </c>
      <c r="C1357" s="3" t="str">
        <v>Midnight Swan</v>
      </c>
    </row>
    <row r="1358" spans="2:3" ht="33" customHeight="1" x14ac:dyDescent="0.3">
      <c r="B1358" s="3" t="str">
        <v>Signs</v>
      </c>
      <c r="C1358" s="3" t="str">
        <v>Midsommar</v>
      </c>
    </row>
    <row r="1359" spans="2:3" ht="33" customHeight="1" x14ac:dyDescent="0.3">
      <c r="B1359" s="3" t="str">
        <v>Silent Hill</v>
      </c>
      <c r="C1359" s="3" t="str">
        <v>Midsummer's Equation</v>
      </c>
    </row>
    <row r="1360" spans="2:3" ht="33" customHeight="1" x14ac:dyDescent="0.3">
      <c r="B1360" s="3" t="str">
        <v>Sin City</v>
      </c>
      <c r="C1360" s="3" t="str">
        <v>Midway</v>
      </c>
    </row>
    <row r="1361" spans="2:3" ht="33" customHeight="1" x14ac:dyDescent="0.3">
      <c r="B1361" s="3" t="str">
        <v>Sinbad: Legend of the Seven Seas</v>
      </c>
      <c r="C1361" s="3" t="str">
        <v>Migration</v>
      </c>
    </row>
    <row r="1362" spans="2:3" ht="33" customHeight="1" x14ac:dyDescent="0.3">
      <c r="B1362" s="3" t="str">
        <v>Singh Is King</v>
      </c>
      <c r="C1362" s="3" t="str">
        <v>Mike and Dave Need Wedding Dates</v>
      </c>
    </row>
    <row r="1363" spans="2:3" ht="33" customHeight="1" x14ac:dyDescent="0.3">
      <c r="B1363" s="3" t="str">
        <v>Sky Captain and the World of Tomorrow</v>
      </c>
      <c r="C1363" s="3" t="str">
        <v>Mile 22</v>
      </c>
    </row>
    <row r="1364" spans="2:3" ht="33" customHeight="1" x14ac:dyDescent="0.3">
      <c r="B1364" s="3" t="str">
        <v>Sky High</v>
      </c>
      <c r="C1364" s="3" t="str">
        <v>Military Wives</v>
      </c>
    </row>
    <row r="1365" spans="2:3" ht="33" customHeight="1" x14ac:dyDescent="0.3">
      <c r="B1365" s="3" t="str">
        <v>Sky of Love</v>
      </c>
      <c r="C1365" s="3" t="str">
        <v>Million Dollar Arm</v>
      </c>
    </row>
    <row r="1366" spans="2:3" ht="33" customHeight="1" x14ac:dyDescent="0.3">
      <c r="B1366" s="3" t="str">
        <v>Slumdog Millionaire</v>
      </c>
      <c r="C1366" s="3" t="str">
        <v>Minari</v>
      </c>
    </row>
    <row r="1367" spans="2:3" ht="33" customHeight="1" x14ac:dyDescent="0.3">
      <c r="B1367" s="3" t="str">
        <v>Small Time Crooks</v>
      </c>
      <c r="C1367" s="3" t="str">
        <v>Minions</v>
      </c>
    </row>
    <row r="1368" spans="2:3" ht="33" customHeight="1" x14ac:dyDescent="0.3">
      <c r="B1368" s="3" t="str">
        <v>Smokin' Aces</v>
      </c>
      <c r="C1368" s="3" t="str">
        <v>Minions: The Rise of Gru</v>
      </c>
    </row>
    <row r="1369" spans="2:3" ht="33" customHeight="1" x14ac:dyDescent="0.3">
      <c r="B1369" s="3" t="str">
        <v>Snakes on a Plane</v>
      </c>
      <c r="C1369" s="3" t="str">
        <v>Miracle in Cell No. 7</v>
      </c>
    </row>
    <row r="1370" spans="2:3" ht="33" customHeight="1" x14ac:dyDescent="0.3">
      <c r="B1370" s="3" t="str">
        <v>Snatch</v>
      </c>
      <c r="C1370" s="3" t="str">
        <v>Miracles from Heaven</v>
      </c>
    </row>
    <row r="1371" spans="2:3" ht="33" customHeight="1" x14ac:dyDescent="0.3">
      <c r="B1371" s="3" t="str">
        <v>Snow Day</v>
      </c>
      <c r="C1371" s="3" t="str">
        <v>Miraculous: Ladybug &amp; Cat Noir, the Movie</v>
      </c>
    </row>
    <row r="1372" spans="2:3" ht="33" customHeight="1" x14ac:dyDescent="0.3">
      <c r="B1372" s="3" t="str">
        <v>Snow Dogs</v>
      </c>
      <c r="C1372" s="3" t="str">
        <v>Mirai</v>
      </c>
    </row>
    <row r="1373" spans="2:3" ht="33" customHeight="1" x14ac:dyDescent="0.3">
      <c r="B1373" s="3" t="str">
        <v>Solaris</v>
      </c>
      <c r="C1373" s="3" t="str">
        <v>Mirror Mirror</v>
      </c>
    </row>
    <row r="1374" spans="2:3" ht="33" customHeight="1" x14ac:dyDescent="0.3">
      <c r="B1374" s="3" t="str">
        <v>Solarmax</v>
      </c>
      <c r="C1374" s="3" t="str">
        <v>Miss Granny</v>
      </c>
    </row>
    <row r="1375" spans="2:3" ht="33" customHeight="1" x14ac:dyDescent="0.3">
      <c r="B1375" s="3" t="str">
        <v>Solomon Kane</v>
      </c>
      <c r="C1375" s="3" t="str">
        <v>Miss Granny</v>
      </c>
    </row>
    <row r="1376" spans="2:3" ht="33" customHeight="1" x14ac:dyDescent="0.3">
      <c r="B1376" s="3" t="str">
        <v>Someone Like You</v>
      </c>
      <c r="C1376" s="3" t="str">
        <v>Miss Peregrine's Home for Peculiar Children</v>
      </c>
    </row>
    <row r="1377" spans="2:3" ht="33" customHeight="1" x14ac:dyDescent="0.3">
      <c r="B1377" s="3" t="str">
        <v>Something's Gotta Give</v>
      </c>
      <c r="C1377" s="3" t="str">
        <v>Missing</v>
      </c>
    </row>
    <row r="1378" spans="2:3" ht="33" customHeight="1" x14ac:dyDescent="0.3">
      <c r="B1378" s="3" t="str">
        <v>Son of the Bride</v>
      </c>
      <c r="C1378" s="3" t="str">
        <v>Missing Link</v>
      </c>
    </row>
    <row r="1379" spans="2:3" ht="33" customHeight="1" x14ac:dyDescent="0.3">
      <c r="B1379" s="3" t="str">
        <v>Son of the Mask</v>
      </c>
      <c r="C1379" s="3" t="str">
        <v>Mission Milano</v>
      </c>
    </row>
    <row r="1380" spans="2:3" ht="33" customHeight="1" x14ac:dyDescent="0.3">
      <c r="B1380" s="3" t="str">
        <v>Sorority Boys</v>
      </c>
      <c r="C1380" s="3" t="str">
        <v>Mission: Impossible 0 Dead Reckoning Part One</v>
      </c>
    </row>
    <row r="1381" spans="2:3" ht="33" customHeight="1" x14ac:dyDescent="0.3">
      <c r="B1381" s="3" t="str">
        <v>Sorority Row</v>
      </c>
      <c r="C1381" s="3" t="str">
        <v>Mission: Impossible 0 Fallout</v>
      </c>
    </row>
    <row r="1382" spans="2:3" ht="33" customHeight="1" x14ac:dyDescent="0.3">
      <c r="B1382" s="3" t="str">
        <v>Sorry, If I Love You</v>
      </c>
      <c r="C1382" s="3" t="str">
        <v>Mission: Impossible 0 Ghost Protocol</v>
      </c>
    </row>
    <row r="1383" spans="2:3" ht="33" customHeight="1" x14ac:dyDescent="0.3">
      <c r="B1383" s="3" t="str">
        <v>Soul Plane</v>
      </c>
      <c r="C1383" s="3" t="str">
        <v>Mission: Impossible 0 Rogue Nation</v>
      </c>
    </row>
    <row r="1384" spans="2:3" ht="33" customHeight="1" x14ac:dyDescent="0.3">
      <c r="B1384" s="3" t="str">
        <v>Space Chimps</v>
      </c>
      <c r="C1384" s="3" t="str">
        <v>Moana</v>
      </c>
    </row>
    <row r="1385" spans="2:3" ht="33" customHeight="1" x14ac:dyDescent="0.3">
      <c r="B1385" s="3" t="str">
        <v>Space Cowboys</v>
      </c>
      <c r="C1385" s="3" t="str">
        <v>Mobile Suit Gundam: Hathaway</v>
      </c>
    </row>
    <row r="1386" spans="2:3" ht="33" customHeight="1" x14ac:dyDescent="0.3">
      <c r="B1386" s="3" t="str">
        <v>Space Station 3D</v>
      </c>
      <c r="C1386" s="3" t="str">
        <v>Mojin: The Lost Legend</v>
      </c>
    </row>
    <row r="1387" spans="2:3" ht="33" customHeight="1" x14ac:dyDescent="0.3">
      <c r="B1387" s="3" t="str">
        <v>Spanglish</v>
      </c>
      <c r="C1387" s="3" t="str">
        <v>Mojin: The Worm Valley</v>
      </c>
    </row>
    <row r="1388" spans="2:3" ht="33" customHeight="1" x14ac:dyDescent="0.3">
      <c r="B1388" s="3" t="str">
        <v>Speed Racer</v>
      </c>
      <c r="C1388" s="3" t="str">
        <v>Molly's Game</v>
      </c>
    </row>
    <row r="1389" spans="2:3" ht="33" customHeight="1" x14ac:dyDescent="0.3">
      <c r="B1389" s="3" t="str">
        <v>Spider0Man</v>
      </c>
      <c r="C1389" s="3" t="str">
        <v>Money</v>
      </c>
    </row>
    <row r="1390" spans="2:3" ht="33" customHeight="1" x14ac:dyDescent="0.3">
      <c r="B1390" s="3" t="str">
        <v>Spider0Man 2</v>
      </c>
      <c r="C1390" s="3" t="str">
        <v>Money Monster</v>
      </c>
    </row>
    <row r="1391" spans="2:3" ht="33" customHeight="1" x14ac:dyDescent="0.3">
      <c r="B1391" s="3" t="str">
        <v>Spider0Man 3</v>
      </c>
      <c r="C1391" s="3" t="str">
        <v>Moneyball</v>
      </c>
    </row>
    <row r="1392" spans="2:3" ht="33" customHeight="1" x14ac:dyDescent="0.3">
      <c r="B1392" s="3" t="str">
        <v>Spirit: Stallion of the Cimarron</v>
      </c>
      <c r="C1392" s="3" t="str">
        <v>Monk Comes Down the Mountain</v>
      </c>
    </row>
    <row r="1393" spans="2:3" ht="33" customHeight="1" x14ac:dyDescent="0.3">
      <c r="B1393" s="3" t="str">
        <v>Spirited Away</v>
      </c>
      <c r="C1393" s="3" t="str">
        <v>Monkey King: Hero Is Back</v>
      </c>
    </row>
    <row r="1394" spans="2:3" ht="33" customHeight="1" x14ac:dyDescent="0.3">
      <c r="B1394" s="3" t="str">
        <v>Spring, Summer, Fall, Winter... and Spring</v>
      </c>
      <c r="C1394" s="3" t="str">
        <v>Monster</v>
      </c>
    </row>
    <row r="1395" spans="2:3" ht="33" customHeight="1" x14ac:dyDescent="0.3">
      <c r="B1395" s="3" t="str">
        <v>Spy Game</v>
      </c>
      <c r="C1395" s="3" t="str">
        <v>Monster Family</v>
      </c>
    </row>
    <row r="1396" spans="2:3" ht="33" customHeight="1" x14ac:dyDescent="0.3">
      <c r="B1396" s="3" t="str">
        <v>Spy Kids</v>
      </c>
      <c r="C1396" s="3" t="str">
        <v>Monster Hunt</v>
      </c>
    </row>
    <row r="1397" spans="2:3" ht="33" customHeight="1" x14ac:dyDescent="0.3">
      <c r="B1397" s="3" t="str">
        <v>Spy Kids 2: Island of Lost Dreams</v>
      </c>
      <c r="C1397" s="3" t="str">
        <v>Monster Hunt 2</v>
      </c>
    </row>
    <row r="1398" spans="2:3" ht="33" customHeight="1" x14ac:dyDescent="0.3">
      <c r="B1398" s="3" t="str">
        <v>Spy Kids 3: Game Over</v>
      </c>
      <c r="C1398" s="3" t="str">
        <v>Monster Hunter</v>
      </c>
    </row>
    <row r="1399" spans="2:3" ht="33" customHeight="1" x14ac:dyDescent="0.3">
      <c r="B1399" s="3" t="str">
        <v>St. Trinian's</v>
      </c>
      <c r="C1399" s="3" t="str">
        <v>Monster Trucks</v>
      </c>
    </row>
    <row r="1400" spans="2:3" ht="33" customHeight="1" x14ac:dyDescent="0.3">
      <c r="B1400" s="3" t="str">
        <v>Star Trek</v>
      </c>
      <c r="C1400" s="3" t="str">
        <v>Monsters University</v>
      </c>
    </row>
    <row r="1401" spans="2:3" ht="33" customHeight="1" x14ac:dyDescent="0.3">
      <c r="B1401" s="3" t="str">
        <v>Star Trek: Nemesis</v>
      </c>
      <c r="C1401" s="3" t="str">
        <v>Monsters, Inc. 2012 3D Release</v>
      </c>
    </row>
    <row r="1402" spans="2:3" ht="33" customHeight="1" x14ac:dyDescent="0.3">
      <c r="B1402" s="3" t="str">
        <v>Star Wars: Episode II 0 Attack of the Clones</v>
      </c>
      <c r="C1402" s="3" t="str">
        <v>Monte Carlo</v>
      </c>
    </row>
    <row r="1403" spans="2:3" ht="33" customHeight="1" x14ac:dyDescent="0.3">
      <c r="B1403" s="3" t="str">
        <v>Star Wars: Episode III 0 Revenge of the Sith</v>
      </c>
      <c r="C1403" s="3" t="str">
        <v>Moon Man</v>
      </c>
    </row>
    <row r="1404" spans="2:3" ht="33" customHeight="1" x14ac:dyDescent="0.3">
      <c r="B1404" s="3" t="str">
        <v>Star Wars: The Clone Wars</v>
      </c>
      <c r="C1404" s="3" t="str">
        <v>Moonage Daydream</v>
      </c>
    </row>
    <row r="1405" spans="2:3" ht="33" customHeight="1" x14ac:dyDescent="0.3">
      <c r="B1405" s="3" t="str">
        <v>Stardust</v>
      </c>
      <c r="C1405" s="3" t="str">
        <v>Moonbound</v>
      </c>
    </row>
    <row r="1406" spans="2:3" ht="33" customHeight="1" x14ac:dyDescent="0.3">
      <c r="B1406" s="3" t="str">
        <v>Starsky &amp; Hutch</v>
      </c>
      <c r="C1406" s="3" t="str">
        <v>Moonfall</v>
      </c>
    </row>
    <row r="1407" spans="2:3" ht="33" customHeight="1" x14ac:dyDescent="0.3">
      <c r="B1407" s="3" t="str">
        <v>State and Main</v>
      </c>
      <c r="C1407" s="3" t="str">
        <v>Moonlight</v>
      </c>
    </row>
    <row r="1408" spans="2:3" ht="33" customHeight="1" x14ac:dyDescent="0.3">
      <c r="B1408" s="3" t="str">
        <v>State of Play</v>
      </c>
      <c r="C1408" s="3" t="str">
        <v>Moonrise Kingdom</v>
      </c>
    </row>
    <row r="1409" spans="2:3" ht="33" customHeight="1" x14ac:dyDescent="0.3">
      <c r="B1409" s="3" t="str">
        <v>Stay Alive</v>
      </c>
      <c r="C1409" s="3" t="str">
        <v>Morbius</v>
      </c>
    </row>
    <row r="1410" spans="2:3" ht="33" customHeight="1" x14ac:dyDescent="0.3">
      <c r="B1410" s="3" t="str">
        <v>Stealing Harvard</v>
      </c>
      <c r="C1410" s="3" t="str">
        <v>More Than Blue</v>
      </c>
    </row>
    <row r="1411" spans="2:3" ht="33" customHeight="1" x14ac:dyDescent="0.3">
      <c r="B1411" s="3" t="str">
        <v>Stealth</v>
      </c>
      <c r="C1411" s="3" t="str">
        <v>Morning Glory</v>
      </c>
    </row>
    <row r="1412" spans="2:3" ht="33" customHeight="1" x14ac:dyDescent="0.3">
      <c r="B1412" s="3" t="str">
        <v>Step Brothers</v>
      </c>
      <c r="C1412" s="3" t="str">
        <v>Mortal Engines</v>
      </c>
    </row>
    <row r="1413" spans="2:3" ht="33" customHeight="1" x14ac:dyDescent="0.3">
      <c r="B1413" s="3" t="str">
        <v>Step Up</v>
      </c>
      <c r="C1413" s="3" t="str">
        <v>Mortal Kombat</v>
      </c>
    </row>
    <row r="1414" spans="2:3" ht="33" customHeight="1" x14ac:dyDescent="0.3">
      <c r="B1414" s="3" t="str">
        <v>Step Up 2: The Streets</v>
      </c>
      <c r="C1414" s="3" t="str">
        <v>Mortdecai</v>
      </c>
    </row>
    <row r="1415" spans="2:3" ht="33" customHeight="1" x14ac:dyDescent="0.3">
      <c r="B1415" s="3" t="str">
        <v>Stick It</v>
      </c>
      <c r="C1415" s="3" t="str">
        <v>Moss</v>
      </c>
    </row>
    <row r="1416" spans="2:3" ht="33" customHeight="1" x14ac:dyDescent="0.3">
      <c r="B1416" s="3" t="str">
        <v>Stomp the Yard</v>
      </c>
      <c r="C1416" s="3" t="str">
        <v>Mother!</v>
      </c>
    </row>
    <row r="1417" spans="2:3" ht="33" customHeight="1" x14ac:dyDescent="0.3">
      <c r="B1417" s="3" t="str">
        <v>Stormbreaker</v>
      </c>
      <c r="C1417" s="3" t="str">
        <v>Mother's Day</v>
      </c>
    </row>
    <row r="1418" spans="2:3" ht="33" customHeight="1" x14ac:dyDescent="0.3">
      <c r="B1418" s="3" t="str">
        <v>Stormy Night</v>
      </c>
      <c r="C1418" s="3" t="str">
        <v>Movie 43</v>
      </c>
    </row>
    <row r="1419" spans="2:3" ht="33" customHeight="1" x14ac:dyDescent="0.3">
      <c r="B1419" s="3" t="str">
        <v>Stranger Than Fiction</v>
      </c>
      <c r="C1419" s="3" t="str">
        <v>Mr. Donkey</v>
      </c>
    </row>
    <row r="1420" spans="2:3" ht="33" customHeight="1" x14ac:dyDescent="0.3">
      <c r="B1420" s="3" t="str">
        <v>Street Kings</v>
      </c>
      <c r="C1420" s="3" t="str">
        <v>Mr. Go</v>
      </c>
    </row>
    <row r="1421" spans="2:3" ht="33" customHeight="1" x14ac:dyDescent="0.3">
      <c r="B1421" s="3" t="str">
        <v>Stuart Little 2</v>
      </c>
      <c r="C1421" s="3" t="str">
        <v>Mr. Holmes</v>
      </c>
    </row>
    <row r="1422" spans="2:3" ht="33" customHeight="1" x14ac:dyDescent="0.3">
      <c r="B1422" s="3" t="str">
        <v>Stuck on You</v>
      </c>
      <c r="C1422" s="3" t="str">
        <v>Mr. Peabody &amp; Sherman</v>
      </c>
    </row>
    <row r="1423" spans="2:3" ht="33" customHeight="1" x14ac:dyDescent="0.3">
      <c r="B1423" s="3" t="str">
        <v>Suddenly Paradise</v>
      </c>
      <c r="C1423" s="3" t="str">
        <v>Mr. Popper's Penguins</v>
      </c>
    </row>
    <row r="1424" spans="2:3" ht="33" customHeight="1" x14ac:dyDescent="0.3">
      <c r="B1424" s="3" t="str">
        <v>Sugar &amp; Spice</v>
      </c>
      <c r="C1424" s="3" t="str">
        <v>Mr. Six</v>
      </c>
    </row>
    <row r="1425" spans="2:3" ht="33" customHeight="1" x14ac:dyDescent="0.3">
      <c r="B1425" s="3" t="str">
        <v>Suite Dreams</v>
      </c>
      <c r="C1425" s="3" t="str">
        <v>Mrs. Brown's Boys D'Movie</v>
      </c>
    </row>
    <row r="1426" spans="2:3" ht="33" customHeight="1" x14ac:dyDescent="0.3">
      <c r="B1426" s="3" t="str">
        <v>Sunshine</v>
      </c>
      <c r="C1426" s="3" t="str">
        <v>Mrs. Harris Goes to Paris</v>
      </c>
    </row>
    <row r="1427" spans="2:3" ht="33" customHeight="1" x14ac:dyDescent="0.3">
      <c r="B1427" s="3" t="str">
        <v>Super Size Me</v>
      </c>
      <c r="C1427" s="3" t="str">
        <v>Mud</v>
      </c>
    </row>
    <row r="1428" spans="2:3" ht="33" customHeight="1" x14ac:dyDescent="0.3">
      <c r="B1428" s="3" t="str">
        <v>Super Troopers</v>
      </c>
      <c r="C1428" s="3" t="str">
        <v>Mulan</v>
      </c>
    </row>
    <row r="1429" spans="2:3" ht="33" customHeight="1" x14ac:dyDescent="0.3">
      <c r="B1429" s="3" t="str">
        <v>Superbad</v>
      </c>
      <c r="C1429" s="3" t="str">
        <v>Mummies</v>
      </c>
    </row>
    <row r="1430" spans="2:3" ht="33" customHeight="1" x14ac:dyDescent="0.3">
      <c r="B1430" s="3" t="str">
        <v>Superhero Movie</v>
      </c>
      <c r="C1430" s="3" t="str">
        <v>Muppets Most Wanted</v>
      </c>
    </row>
    <row r="1431" spans="2:3" ht="33" customHeight="1" x14ac:dyDescent="0.3">
      <c r="B1431" s="3" t="str">
        <v>Superman Returns</v>
      </c>
      <c r="C1431" s="3" t="str">
        <v>Murder on the Orient Express</v>
      </c>
    </row>
    <row r="1432" spans="2:3" ht="33" customHeight="1" x14ac:dyDescent="0.3">
      <c r="B1432" s="3" t="str">
        <v>Supernova</v>
      </c>
      <c r="C1432" s="3" t="str">
        <v>My Beloved Bodyguard</v>
      </c>
    </row>
    <row r="1433" spans="2:3" ht="33" customHeight="1" x14ac:dyDescent="0.3">
      <c r="B1433" s="3" t="str">
        <v>Surf's Up</v>
      </c>
      <c r="C1433" s="3" t="str">
        <v>My Best Summer</v>
      </c>
    </row>
    <row r="1434" spans="2:3" ht="33" customHeight="1" x14ac:dyDescent="0.3">
      <c r="B1434" s="3" t="str">
        <v>Surrogates</v>
      </c>
      <c r="C1434" s="3" t="str">
        <v>My Big Fat Greek Wedding 2</v>
      </c>
    </row>
    <row r="1435" spans="2:3" ht="33" customHeight="1" x14ac:dyDescent="0.3">
      <c r="B1435" s="3" t="str">
        <v>Surviving Christmas</v>
      </c>
      <c r="C1435" s="3" t="str">
        <v>My Big Fat Greek Wedding 3</v>
      </c>
    </row>
    <row r="1436" spans="2:3" ht="33" customHeight="1" x14ac:dyDescent="0.3">
      <c r="B1436" s="3" t="str">
        <v>Suspect X</v>
      </c>
      <c r="C1436" s="3" t="str">
        <v>My Boyfriend's Meds</v>
      </c>
    </row>
    <row r="1437" spans="2:3" ht="33" customHeight="1" x14ac:dyDescent="0.3">
      <c r="B1437" s="3" t="str">
        <v>Suspect Zero</v>
      </c>
      <c r="C1437" s="3" t="str">
        <v>My Country, My Parents</v>
      </c>
    </row>
    <row r="1438" spans="2:3" ht="33" customHeight="1" x14ac:dyDescent="0.3">
      <c r="B1438" s="3" t="str">
        <v>Sweeney Todd: The Demon Barber of Fleet Street</v>
      </c>
      <c r="C1438" s="3" t="str">
        <v>My Dear Liar</v>
      </c>
    </row>
    <row r="1439" spans="2:3" ht="33" customHeight="1" x14ac:dyDescent="0.3">
      <c r="B1439" s="3" t="str">
        <v>Sweet Home Alabama</v>
      </c>
      <c r="C1439" s="3" t="str">
        <v>My Donkey, My Lover &amp; I</v>
      </c>
    </row>
    <row r="1440" spans="2:3" ht="33" customHeight="1" x14ac:dyDescent="0.3">
      <c r="B1440" s="3" t="str">
        <v>Sweet November</v>
      </c>
      <c r="C1440" s="3" t="str">
        <v>My Happy Marriage</v>
      </c>
    </row>
    <row r="1441" spans="2:3" ht="33" customHeight="1" x14ac:dyDescent="0.3">
      <c r="B1441" s="3" t="str">
        <v>Swimfan</v>
      </c>
      <c r="C1441" s="3" t="str">
        <v>My Hero Academia: Heroes Rising</v>
      </c>
    </row>
    <row r="1442" spans="2:3" ht="33" customHeight="1" x14ac:dyDescent="0.3">
      <c r="B1442" s="3" t="str">
        <v>Swimming Pool</v>
      </c>
      <c r="C1442" s="3" t="str">
        <v>My Hero Academia: World Heroes' Mission</v>
      </c>
    </row>
    <row r="1443" spans="2:3" ht="33" customHeight="1" x14ac:dyDescent="0.3">
      <c r="B1443" s="3" t="str">
        <v>Swing Girls</v>
      </c>
      <c r="C1443" s="3" t="str">
        <v>My Little Pony: The Movie</v>
      </c>
    </row>
    <row r="1444" spans="2:3" ht="33" customHeight="1" x14ac:dyDescent="0.3">
      <c r="B1444" s="3" t="str">
        <v>Swordfish</v>
      </c>
      <c r="C1444" s="3" t="str">
        <v>My Love</v>
      </c>
    </row>
    <row r="1445" spans="2:3" ht="33" customHeight="1" x14ac:dyDescent="0.3">
      <c r="B1445" s="3" t="str">
        <v>Syriana</v>
      </c>
      <c r="C1445" s="3" t="str">
        <v>My Love, Don't Cross That River</v>
      </c>
    </row>
    <row r="1446" spans="2:3" ht="33" customHeight="1" x14ac:dyDescent="0.3">
      <c r="B1446" s="3" t="str">
        <v>Tae Guk Gi: The Brotherhood of War</v>
      </c>
      <c r="C1446" s="3" t="str">
        <v>My Mom Is a Character 2</v>
      </c>
    </row>
    <row r="1447" spans="2:3" ht="33" customHeight="1" x14ac:dyDescent="0.3">
      <c r="B1447" s="3" t="str">
        <v>Take Off</v>
      </c>
      <c r="C1447" s="3" t="str">
        <v>My Mom is a Character 3</v>
      </c>
    </row>
    <row r="1448" spans="2:3" ht="33" customHeight="1" x14ac:dyDescent="0.3">
      <c r="B1448" s="3" t="str">
        <v>Take the Lead</v>
      </c>
      <c r="C1448" s="3" t="str">
        <v>My Name Is Khan</v>
      </c>
    </row>
    <row r="1449" spans="2:3" ht="33" customHeight="1" x14ac:dyDescent="0.3">
      <c r="B1449" s="3" t="str">
        <v>Taken</v>
      </c>
      <c r="C1449" s="3" t="str">
        <v>My Neighbor Totoro 2018 Re0release</v>
      </c>
    </row>
    <row r="1450" spans="2:3" ht="33" customHeight="1" x14ac:dyDescent="0.3">
      <c r="B1450" s="3" t="str">
        <v>Taking Lives</v>
      </c>
      <c r="C1450" s="3" t="str">
        <v>My Old Classmate</v>
      </c>
    </row>
    <row r="1451" spans="2:3" ht="33" customHeight="1" x14ac:dyDescent="0.3">
      <c r="B1451" s="3" t="str">
        <v>Tales from Earthsea</v>
      </c>
      <c r="C1451" s="3" t="str">
        <v>My Own Swordsman</v>
      </c>
    </row>
    <row r="1452" spans="2:3" ht="33" customHeight="1" x14ac:dyDescent="0.3">
      <c r="B1452" s="3" t="str">
        <v>Talk to Her 2002 Re0release</v>
      </c>
      <c r="C1452" s="3" t="str">
        <v>My People, My Country</v>
      </c>
    </row>
    <row r="1453" spans="2:3" ht="33" customHeight="1" x14ac:dyDescent="0.3">
      <c r="B1453" s="3" t="str">
        <v>Talladega Nights: The Ballad of Ricky Bobby</v>
      </c>
      <c r="C1453" s="3" t="str">
        <v>My People, My Homeland</v>
      </c>
    </row>
    <row r="1454" spans="2:3" ht="33" customHeight="1" x14ac:dyDescent="0.3">
      <c r="B1454" s="3" t="str">
        <v>Tanguy</v>
      </c>
      <c r="C1454" s="3" t="str">
        <v>My Soul to Take</v>
      </c>
    </row>
    <row r="1455" spans="2:3" ht="33" customHeight="1" x14ac:dyDescent="0.3">
      <c r="B1455" s="3" t="str">
        <v>Taras Bulba</v>
      </c>
      <c r="C1455" s="3" t="str">
        <v>My Spy</v>
      </c>
    </row>
    <row r="1456" spans="2:3" ht="33" customHeight="1" x14ac:dyDescent="0.3">
      <c r="B1456" s="3" t="str">
        <v>Taxi 2</v>
      </c>
      <c r="C1456" s="3" t="str">
        <v>My Week with Marilyn</v>
      </c>
    </row>
    <row r="1457" spans="2:3" ht="33" customHeight="1" x14ac:dyDescent="0.3">
      <c r="B1457" s="3" t="str">
        <v>Taxi 2004 Re0release</v>
      </c>
      <c r="C1457" s="3" t="str">
        <v>Nameless Gangster: Rules of the Time</v>
      </c>
    </row>
    <row r="1458" spans="2:3" ht="33" customHeight="1" x14ac:dyDescent="0.3">
      <c r="B1458" s="3" t="str">
        <v>Taxi 3</v>
      </c>
      <c r="C1458" s="3" t="str">
        <v>Namiya</v>
      </c>
    </row>
    <row r="1459" spans="2:3" ht="33" customHeight="1" x14ac:dyDescent="0.3">
      <c r="B1459" s="3" t="str">
        <v>Taxi 4</v>
      </c>
      <c r="C1459" s="3" t="str">
        <v>Nanny McPhee Returns</v>
      </c>
    </row>
    <row r="1460" spans="2:3" ht="33" customHeight="1" x14ac:dyDescent="0.3">
      <c r="B1460" s="3" t="str">
        <v>Tazza: The High Rollers</v>
      </c>
      <c r="C1460" s="3" t="str">
        <v>Napoleon</v>
      </c>
    </row>
    <row r="1461" spans="2:3" ht="33" customHeight="1" x14ac:dyDescent="0.3">
      <c r="B1461" s="3" t="str">
        <v>Team America: World Police</v>
      </c>
      <c r="C1461" s="3" t="str">
        <v>Nasha Russia. Yaytsa sudby</v>
      </c>
    </row>
    <row r="1462" spans="2:3" ht="33" customHeight="1" x14ac:dyDescent="0.3">
      <c r="B1462" s="3" t="str">
        <v>Tears for You</v>
      </c>
      <c r="C1462" s="3" t="str">
        <v>NausicaÃ¤ of the Valley of the Wind 2020 Re0release</v>
      </c>
    </row>
    <row r="1463" spans="2:3" ht="33" customHeight="1" x14ac:dyDescent="0.3">
      <c r="B1463" s="3" t="str">
        <v>Tears of the Sun</v>
      </c>
      <c r="C1463" s="3" t="str">
        <v>Ne Zha</v>
      </c>
    </row>
    <row r="1464" spans="2:3" ht="33" customHeight="1" x14ac:dyDescent="0.3">
      <c r="B1464" s="3" t="str">
        <v>Tell No One</v>
      </c>
      <c r="C1464" s="3" t="str">
        <v>Nebraska</v>
      </c>
    </row>
    <row r="1465" spans="2:3" ht="33" customHeight="1" x14ac:dyDescent="0.3">
      <c r="B1465" s="3" t="str">
        <v>Terminator 3: Rise of the Machines</v>
      </c>
      <c r="C1465" s="3" t="str">
        <v>Need for Speed</v>
      </c>
    </row>
    <row r="1466" spans="2:3" ht="33" customHeight="1" x14ac:dyDescent="0.3">
      <c r="B1466" s="3" t="str">
        <v>Terminator Salvation</v>
      </c>
      <c r="C1466" s="3" t="str">
        <v>Neighbors</v>
      </c>
    </row>
    <row r="1467" spans="2:3" ht="33" customHeight="1" x14ac:dyDescent="0.3">
      <c r="B1467" s="3" t="str">
        <v>Thank You for Smoking</v>
      </c>
      <c r="C1467" s="3" t="str">
        <v>Neighbors 2: Sorority Rising</v>
      </c>
    </row>
    <row r="1468" spans="2:3" ht="33" customHeight="1" x14ac:dyDescent="0.3">
      <c r="B1468" s="3" t="str">
        <v>The 11 Commandments</v>
      </c>
      <c r="C1468" s="3" t="str">
        <v>Nerve</v>
      </c>
    </row>
    <row r="1469" spans="2:3" ht="33" customHeight="1" x14ac:dyDescent="0.3">
      <c r="B1469" s="3" t="str">
        <v>The 400Year0Old Virgin</v>
      </c>
      <c r="C1469" s="3" t="str">
        <v>Never Gone</v>
      </c>
    </row>
    <row r="1470" spans="2:3" ht="33" customHeight="1" x14ac:dyDescent="0.3">
      <c r="B1470" s="3" t="str">
        <v>The 6th Day</v>
      </c>
      <c r="C1470" s="3" t="str">
        <v>Never Say Die</v>
      </c>
    </row>
    <row r="1471" spans="2:3" ht="33" customHeight="1" x14ac:dyDescent="0.3">
      <c r="B1471" s="3" t="str">
        <v>The Accidental Husband</v>
      </c>
      <c r="C1471" s="3" t="str">
        <v>Never Stop</v>
      </c>
    </row>
    <row r="1472" spans="2:3" ht="33" customHeight="1" x14ac:dyDescent="0.3">
      <c r="B1472" s="3" t="str">
        <v>The Adventures of Rocky &amp; Bullwinkle</v>
      </c>
      <c r="C1472" s="3" t="str">
        <v>New Gods: Nezha Reborn</v>
      </c>
    </row>
    <row r="1473" spans="2:3" ht="33" customHeight="1" x14ac:dyDescent="0.3">
      <c r="B1473" s="3" t="str">
        <v>The Adventures of Sharkboy and Lavagirl 30D</v>
      </c>
      <c r="C1473" s="3" t="str">
        <v>New Happy Dad and Son 3: Adventure in Russia</v>
      </c>
    </row>
    <row r="1474" spans="2:3" ht="33" customHeight="1" x14ac:dyDescent="0.3">
      <c r="B1474" s="3" t="str">
        <v>The Alamo</v>
      </c>
      <c r="C1474" s="3" t="str">
        <v>New Happy Dad and Son 4</v>
      </c>
    </row>
    <row r="1475" spans="2:3" ht="33" customHeight="1" x14ac:dyDescent="0.3">
      <c r="B1475" s="3" t="str">
        <v>The Amityville Horror</v>
      </c>
      <c r="C1475" s="3" t="str">
        <v>New World</v>
      </c>
    </row>
    <row r="1476" spans="2:3" ht="33" customHeight="1" x14ac:dyDescent="0.3">
      <c r="B1476" s="3" t="str">
        <v>The Animal</v>
      </c>
      <c r="C1476" s="3" t="str">
        <v>New Year's Eve</v>
      </c>
    </row>
    <row r="1477" spans="2:3" ht="33" customHeight="1" x14ac:dyDescent="0.3">
      <c r="B1477" s="3" t="str">
        <v>The Ant Bully</v>
      </c>
      <c r="C1477" s="3" t="str">
        <v>News of the World</v>
      </c>
    </row>
    <row r="1478" spans="2:3" ht="33" customHeight="1" x14ac:dyDescent="0.3">
      <c r="B1478" s="3" t="str">
        <v>The Art of War</v>
      </c>
      <c r="C1478" s="3" t="str">
        <v>Next Goal Wins</v>
      </c>
    </row>
    <row r="1479" spans="2:3" ht="33" customHeight="1" x14ac:dyDescent="0.3">
      <c r="B1479" s="3" t="str">
        <v>The Aviator</v>
      </c>
      <c r="C1479" s="3" t="str">
        <v>Nice View</v>
      </c>
    </row>
    <row r="1480" spans="2:3" ht="33" customHeight="1" x14ac:dyDescent="0.3">
      <c r="B1480" s="3" t="str">
        <v>The Baader Meinhof Complex</v>
      </c>
      <c r="C1480" s="3" t="str">
        <v>Nicholas on Holiday</v>
      </c>
    </row>
    <row r="1481" spans="2:3" ht="33" customHeight="1" x14ac:dyDescent="0.3">
      <c r="B1481" s="3" t="str">
        <v>The Banger Sisters</v>
      </c>
      <c r="C1481" s="3" t="str">
        <v>Night at the Museum: Secret of the Tomb</v>
      </c>
    </row>
    <row r="1482" spans="2:3" ht="33" customHeight="1" x14ac:dyDescent="0.3">
      <c r="B1482" s="3" t="str">
        <v>The Bank Job</v>
      </c>
      <c r="C1482" s="3" t="str">
        <v>Night School</v>
      </c>
    </row>
    <row r="1483" spans="2:3" ht="33" customHeight="1" x14ac:dyDescent="0.3">
      <c r="B1483" s="3" t="str">
        <v>The Banquet</v>
      </c>
      <c r="C1483" s="3" t="str">
        <v>Nightcrawler</v>
      </c>
    </row>
    <row r="1484" spans="2:3" ht="33" customHeight="1" x14ac:dyDescent="0.3">
      <c r="B1484" s="3" t="str">
        <v>The Barbarian Invasions</v>
      </c>
      <c r="C1484" s="3" t="str">
        <v>Nightlife</v>
      </c>
    </row>
    <row r="1485" spans="2:3" ht="33" customHeight="1" x14ac:dyDescent="0.3">
      <c r="B1485" s="3" t="str">
        <v>The Barbarian Invasions 2003 Re0release</v>
      </c>
      <c r="C1485" s="3" t="str">
        <v>Nightmare Alley</v>
      </c>
    </row>
    <row r="1486" spans="2:3" ht="33" customHeight="1" x14ac:dyDescent="0.3">
      <c r="B1486" s="3" t="str">
        <v>The Beach</v>
      </c>
      <c r="C1486" s="3" t="str">
        <v>Nine Lives</v>
      </c>
    </row>
    <row r="1487" spans="2:3" ht="33" customHeight="1" x14ac:dyDescent="0.3">
      <c r="B1487" s="3" t="str">
        <v>The Benchwarmers</v>
      </c>
      <c r="C1487" s="3" t="str">
        <v>No Escape</v>
      </c>
    </row>
    <row r="1488" spans="2:3" ht="33" customHeight="1" x14ac:dyDescent="0.3">
      <c r="B1488" s="3" t="str">
        <v>The Best Movie</v>
      </c>
      <c r="C1488" s="3" t="str">
        <v>No Escapes</v>
      </c>
    </row>
    <row r="1489" spans="2:3" ht="33" customHeight="1" x14ac:dyDescent="0.3">
      <c r="B1489" s="3" t="str">
        <v>The Big Kahuna</v>
      </c>
      <c r="C1489" s="3" t="str">
        <v>No Good Deed</v>
      </c>
    </row>
    <row r="1490" spans="2:3" ht="33" customHeight="1" x14ac:dyDescent="0.3">
      <c r="B1490" s="3" t="str">
        <v>The Black Dahlia</v>
      </c>
      <c r="C1490" s="3" t="str">
        <v>No Hard Feelings</v>
      </c>
    </row>
    <row r="1491" spans="2:3" ht="33" customHeight="1" x14ac:dyDescent="0.3">
      <c r="B1491" s="3" t="str">
        <v>The Blind Side</v>
      </c>
      <c r="C1491" s="3" t="str">
        <v>No Manches Frida</v>
      </c>
    </row>
    <row r="1492" spans="2:3" ht="33" customHeight="1" x14ac:dyDescent="0.3">
      <c r="B1492" s="3" t="str">
        <v>The Blind Swordsman: Zatoichi</v>
      </c>
      <c r="C1492" s="3" t="str">
        <v>No Manches Frida 2</v>
      </c>
    </row>
    <row r="1493" spans="2:3" ht="33" customHeight="1" x14ac:dyDescent="0.3">
      <c r="B1493" s="3" t="str">
        <v>The Boat That Rocked</v>
      </c>
      <c r="C1493" s="3" t="str">
        <v>No Man's Land</v>
      </c>
    </row>
    <row r="1494" spans="2:3" ht="33" customHeight="1" x14ac:dyDescent="0.3">
      <c r="B1494" s="3" t="str">
        <v>The Bourne Identity</v>
      </c>
      <c r="C1494" s="3" t="str">
        <v>No Strings Attached</v>
      </c>
    </row>
    <row r="1495" spans="2:3" ht="33" customHeight="1" x14ac:dyDescent="0.3">
      <c r="B1495" s="3" t="str">
        <v>The Bourne Supremacy</v>
      </c>
      <c r="C1495" s="3" t="str">
        <v>No Time to Die</v>
      </c>
    </row>
    <row r="1496" spans="2:3" ht="33" customHeight="1" x14ac:dyDescent="0.3">
      <c r="B1496" s="3" t="str">
        <v>The Bourne Ultimatum</v>
      </c>
      <c r="C1496" s="3" t="str">
        <v>Noah</v>
      </c>
    </row>
    <row r="1497" spans="2:3" ht="33" customHeight="1" x14ac:dyDescent="0.3">
      <c r="B1497" s="3" t="str">
        <v>The Box</v>
      </c>
      <c r="C1497" s="3" t="str">
        <v>Nobody</v>
      </c>
    </row>
    <row r="1498" spans="2:3" ht="33" customHeight="1" x14ac:dyDescent="0.3">
      <c r="B1498" s="3" t="str">
        <v>The Boy in the Striped Pajamas</v>
      </c>
      <c r="C1498" s="3" t="str">
        <v>Nobody's Fool</v>
      </c>
    </row>
    <row r="1499" spans="2:3" ht="33" customHeight="1" x14ac:dyDescent="0.3">
      <c r="B1499" s="3" t="str">
        <v>The Brave One</v>
      </c>
      <c r="C1499" s="3" t="str">
        <v>Nobunaga Concerto: The Movie</v>
      </c>
    </row>
    <row r="1500" spans="2:3" ht="33" customHeight="1" x14ac:dyDescent="0.3">
      <c r="B1500" s="3" t="str">
        <v>The Break0Up</v>
      </c>
      <c r="C1500" s="3" t="str">
        <v>Nocturnal Animals</v>
      </c>
    </row>
    <row r="1501" spans="2:3" ht="33" customHeight="1" x14ac:dyDescent="0.3">
      <c r="B1501" s="3" t="str">
        <v>The Brice Man</v>
      </c>
      <c r="C1501" s="3" t="str">
        <v>Nodame Cantabile: The Movie II 2010 Re0release</v>
      </c>
    </row>
    <row r="1502" spans="2:3" ht="33" customHeight="1" x14ac:dyDescent="0.3">
      <c r="B1502" s="3" t="str">
        <v>The Broken Hearts Club: A Romantic Comedy</v>
      </c>
      <c r="C1502" s="3" t="str">
        <v>Nomadland</v>
      </c>
    </row>
    <row r="1503" spans="2:3" ht="33" customHeight="1" x14ac:dyDescent="0.3">
      <c r="B1503" s="3" t="str">
        <v>The Brothers</v>
      </c>
      <c r="C1503" s="3" t="str">
        <v>Non0Stop</v>
      </c>
    </row>
    <row r="1504" spans="2:3" ht="33" customHeight="1" x14ac:dyDescent="0.3">
      <c r="B1504" s="3" t="str">
        <v>The Brothers Grimm</v>
      </c>
      <c r="C1504" s="3" t="str">
        <v>Nope</v>
      </c>
    </row>
    <row r="1505" spans="2:3" ht="33" customHeight="1" x14ac:dyDescent="0.3">
      <c r="B1505" s="3" t="str">
        <v>The Bucket List</v>
      </c>
      <c r="C1505" s="3" t="str">
        <v>Norm of the North</v>
      </c>
    </row>
    <row r="1506" spans="2:3" ht="33" customHeight="1" x14ac:dyDescent="0.3">
      <c r="B1506" s="3" t="str">
        <v>The Butterfly Effect</v>
      </c>
      <c r="C1506" s="3" t="str">
        <v>Northern Limit Line</v>
      </c>
    </row>
    <row r="1507" spans="2:3" ht="33" customHeight="1" x14ac:dyDescent="0.3">
      <c r="B1507" s="3" t="str">
        <v>The Cat in the Hat</v>
      </c>
      <c r="C1507" s="3" t="str">
        <v>Norwegian Wood</v>
      </c>
    </row>
    <row r="1508" spans="2:3" ht="33" customHeight="1" x14ac:dyDescent="0.3">
      <c r="B1508" s="3" t="str">
        <v>The Cat Returns</v>
      </c>
      <c r="C1508" s="3" t="str">
        <v>Noryang: Deadly Sea</v>
      </c>
    </row>
    <row r="1509" spans="2:3" ht="33" customHeight="1" x14ac:dyDescent="0.3">
      <c r="B1509" s="3" t="str">
        <v>The Cave</v>
      </c>
      <c r="C1509" s="3" t="str">
        <v>Nothing to Declare</v>
      </c>
    </row>
    <row r="1510" spans="2:3" ht="33" customHeight="1" x14ac:dyDescent="0.3">
      <c r="B1510" s="3" t="str">
        <v>The Cell</v>
      </c>
      <c r="C1510" s="3" t="str">
        <v>Nothing to Lose</v>
      </c>
    </row>
    <row r="1511" spans="2:3" ht="33" customHeight="1" x14ac:dyDescent="0.3">
      <c r="B1511" s="3" t="str">
        <v>The Chaser</v>
      </c>
      <c r="C1511" s="3" t="str">
        <v>November</v>
      </c>
    </row>
    <row r="1512" spans="2:3" ht="33" customHeight="1" x14ac:dyDescent="0.3">
      <c r="B1512" s="3" t="str">
        <v>The Chorus</v>
      </c>
      <c r="C1512" s="3" t="str">
        <v>Now You See Me</v>
      </c>
    </row>
    <row r="1513" spans="2:3" ht="33" customHeight="1" x14ac:dyDescent="0.3">
      <c r="B1513" s="3" t="str">
        <v>The Chronicles of Narnia: Prince Caspian</v>
      </c>
      <c r="C1513" s="3" t="str">
        <v>Now You See Me 2</v>
      </c>
    </row>
    <row r="1514" spans="2:3" ht="33" customHeight="1" x14ac:dyDescent="0.3">
      <c r="B1514" s="3" t="str">
        <v>The Chronicles of Narnia: The Lion, the Witch and the Wardrobe</v>
      </c>
      <c r="C1514" s="3" t="str">
        <v>Oblivion</v>
      </c>
    </row>
    <row r="1515" spans="2:3" ht="33" customHeight="1" x14ac:dyDescent="0.3">
      <c r="B1515" s="3" t="str">
        <v>The Chronicles of Riddick</v>
      </c>
      <c r="C1515" s="3" t="str">
        <v>Oceans</v>
      </c>
    </row>
    <row r="1516" spans="2:3" ht="33" customHeight="1" x14ac:dyDescent="0.3">
      <c r="B1516" s="3" t="str">
        <v>The Class</v>
      </c>
      <c r="C1516" s="3" t="str">
        <v>Ocean's Eight</v>
      </c>
    </row>
    <row r="1517" spans="2:3" ht="33" customHeight="1" x14ac:dyDescent="0.3">
      <c r="B1517" s="3" t="str">
        <v>The Clearing</v>
      </c>
      <c r="C1517" s="3" t="str">
        <v>Oculus</v>
      </c>
    </row>
    <row r="1518" spans="2:3" ht="33" customHeight="1" x14ac:dyDescent="0.3">
      <c r="B1518" s="3" t="str">
        <v>The Closet</v>
      </c>
      <c r="C1518" s="3" t="str">
        <v>Ode to My Father</v>
      </c>
    </row>
    <row r="1519" spans="2:3" ht="33" customHeight="1" x14ac:dyDescent="0.3">
      <c r="B1519" s="3" t="str">
        <v>The Color of Paradise</v>
      </c>
      <c r="C1519" s="3" t="str">
        <v>Of Gods and Men</v>
      </c>
    </row>
    <row r="1520" spans="2:3" ht="33" customHeight="1" x14ac:dyDescent="0.3">
      <c r="B1520" s="3" t="str">
        <v>The Concert</v>
      </c>
      <c r="C1520" s="3" t="str">
        <v>Office Christmas Party</v>
      </c>
    </row>
    <row r="1521" spans="2:3" ht="33" customHeight="1" x14ac:dyDescent="0.3">
      <c r="B1521" s="3" t="str">
        <v>The Constant Gardener</v>
      </c>
      <c r="C1521" s="3" t="str">
        <v>Okay Madam</v>
      </c>
    </row>
    <row r="1522" spans="2:3" ht="33" customHeight="1" x14ac:dyDescent="0.3">
      <c r="B1522" s="3" t="str">
        <v>The Contender</v>
      </c>
      <c r="C1522" s="3" t="str">
        <v>Old</v>
      </c>
    </row>
    <row r="1523" spans="2:3" ht="33" customHeight="1" x14ac:dyDescent="0.3">
      <c r="B1523" s="3" t="str">
        <v>The Cookout</v>
      </c>
      <c r="C1523" s="3" t="str">
        <v>Old Boys: The Way of the Dragon</v>
      </c>
    </row>
    <row r="1524" spans="2:3" ht="33" customHeight="1" x14ac:dyDescent="0.3">
      <c r="B1524" s="3" t="str">
        <v>The Cooler</v>
      </c>
      <c r="C1524" s="3" t="str">
        <v>Olympus Has Fallen</v>
      </c>
    </row>
    <row r="1525" spans="2:3" ht="33" customHeight="1" x14ac:dyDescent="0.3">
      <c r="B1525" s="3" t="str">
        <v>The Core</v>
      </c>
      <c r="C1525" s="3" t="str">
        <v>On the Basis of Sex</v>
      </c>
    </row>
    <row r="1526" spans="2:3" ht="33" customHeight="1" x14ac:dyDescent="0.3">
      <c r="B1526" s="3" t="str">
        <v>The Corsican File</v>
      </c>
      <c r="C1526" s="3" t="str">
        <v>On the Line</v>
      </c>
    </row>
    <row r="1527" spans="2:3" ht="33" customHeight="1" x14ac:dyDescent="0.3">
      <c r="B1527" s="3" t="str">
        <v>The Count of Monte Cristo</v>
      </c>
      <c r="C1527" s="3" t="str">
        <v>On the Other Side of the Tracks</v>
      </c>
    </row>
    <row r="1528" spans="2:3" ht="33" customHeight="1" x14ac:dyDescent="0.3">
      <c r="B1528" s="3" t="str">
        <v>The Counterfeiters</v>
      </c>
      <c r="C1528" s="3" t="str">
        <v>On the Wandering Paths</v>
      </c>
    </row>
    <row r="1529" spans="2:3" ht="33" customHeight="1" x14ac:dyDescent="0.3">
      <c r="B1529" s="3" t="str">
        <v>The Country Bears</v>
      </c>
      <c r="C1529" s="3" t="str">
        <v>On Your Mark</v>
      </c>
    </row>
    <row r="1530" spans="2:3" ht="33" customHeight="1" x14ac:dyDescent="0.3">
      <c r="B1530" s="3" t="str">
        <v>The Covenant</v>
      </c>
      <c r="C1530" s="3" t="str">
        <v>Once Upon a Deadpool 2018 Re0release</v>
      </c>
    </row>
    <row r="1531" spans="2:3" ht="33" customHeight="1" x14ac:dyDescent="0.3">
      <c r="B1531" s="3" t="str">
        <v>The Crew</v>
      </c>
      <c r="C1531" s="3" t="str">
        <v>Once Upon A Time</v>
      </c>
    </row>
    <row r="1532" spans="2:3" ht="33" customHeight="1" x14ac:dyDescent="0.3">
      <c r="B1532" s="3" t="str">
        <v>The Crime of Padre Amaro</v>
      </c>
      <c r="C1532" s="3" t="str">
        <v>Once Upon a Time in Hong Kong</v>
      </c>
    </row>
    <row r="1533" spans="2:3" ht="33" customHeight="1" x14ac:dyDescent="0.3">
      <c r="B1533" s="3" t="str">
        <v>The Crimson Rivers</v>
      </c>
      <c r="C1533" s="3" t="str">
        <v>Once Upon a Time... in Hollywood</v>
      </c>
    </row>
    <row r="1534" spans="2:3" ht="33" customHeight="1" x14ac:dyDescent="0.3">
      <c r="B1534" s="3" t="str">
        <v>The Crocodile Hunter: Collision Course</v>
      </c>
      <c r="C1534" s="3" t="str">
        <v>One Cut of the Dead</v>
      </c>
    </row>
    <row r="1535" spans="2:3" ht="33" customHeight="1" x14ac:dyDescent="0.3">
      <c r="B1535" s="3" t="str">
        <v>The Curious Case of Benjamin Button</v>
      </c>
      <c r="C1535" s="3" t="str">
        <v>One Day</v>
      </c>
    </row>
    <row r="1536" spans="2:3" ht="33" customHeight="1" x14ac:dyDescent="0.3">
      <c r="B1536" s="3" t="str">
        <v>The Curse of the Jade Scorpion</v>
      </c>
      <c r="C1536" s="3" t="str">
        <v>One Direction: This Is Us</v>
      </c>
    </row>
    <row r="1537" spans="2:3" ht="33" customHeight="1" x14ac:dyDescent="0.3">
      <c r="B1537" s="3" t="str">
        <v>The Da Vinci Code</v>
      </c>
      <c r="C1537" s="3" t="str">
        <v>One for the Money</v>
      </c>
    </row>
    <row r="1538" spans="2:3" ht="33" customHeight="1" x14ac:dyDescent="0.3">
      <c r="B1538" s="3" t="str">
        <v>The Darjeeling Limited</v>
      </c>
      <c r="C1538" s="3" t="str">
        <v>One Hundred Thousand Bad Jokes 2</v>
      </c>
    </row>
    <row r="1539" spans="2:3" ht="33" customHeight="1" x14ac:dyDescent="0.3">
      <c r="B1539" s="3" t="str">
        <v>The Dark Knight</v>
      </c>
      <c r="C1539" s="3" t="str">
        <v>One Life</v>
      </c>
    </row>
    <row r="1540" spans="2:3" ht="33" customHeight="1" x14ac:dyDescent="0.3">
      <c r="B1540" s="3" t="str">
        <v>The Day After Tomorrow</v>
      </c>
      <c r="C1540" s="3" t="str">
        <v>One Night Surprise</v>
      </c>
    </row>
    <row r="1541" spans="2:3" ht="33" customHeight="1" x14ac:dyDescent="0.3">
      <c r="B1541" s="3" t="str">
        <v>The Day the Earth Stood Still</v>
      </c>
      <c r="C1541" s="3" t="str">
        <v>One Piece Film Z</v>
      </c>
    </row>
    <row r="1542" spans="2:3" ht="33" customHeight="1" x14ac:dyDescent="0.3">
      <c r="B1542" s="3" t="str">
        <v>The Deep End</v>
      </c>
      <c r="C1542" s="3" t="str">
        <v>One Piece Film: Gold</v>
      </c>
    </row>
    <row r="1543" spans="2:3" ht="33" customHeight="1" x14ac:dyDescent="0.3">
      <c r="B1543" s="3" t="str">
        <v>The Departed</v>
      </c>
      <c r="C1543" s="3" t="str">
        <v>One Piece Film: Red</v>
      </c>
    </row>
    <row r="1544" spans="2:3" ht="33" customHeight="1" x14ac:dyDescent="0.3">
      <c r="B1544" s="3" t="str">
        <v>The Descent</v>
      </c>
      <c r="C1544" s="3" t="str">
        <v>One Piece: Stampede</v>
      </c>
    </row>
    <row r="1545" spans="2:3" ht="33" customHeight="1" x14ac:dyDescent="0.3">
      <c r="B1545" s="3" t="str">
        <v>The Devil Wears Prada</v>
      </c>
      <c r="C1545" s="3" t="str">
        <v>One Second</v>
      </c>
    </row>
    <row r="1546" spans="2:3" ht="33" customHeight="1" x14ac:dyDescent="0.3">
      <c r="B1546" s="3" t="str">
        <v>The Devil's Backbone</v>
      </c>
      <c r="C1546" s="3" t="str">
        <v>Only 3 Days Left</v>
      </c>
    </row>
    <row r="1547" spans="2:3" ht="33" customHeight="1" x14ac:dyDescent="0.3">
      <c r="B1547" s="3" t="str">
        <v>The Devil's Rejects</v>
      </c>
      <c r="C1547" s="3" t="str">
        <v>Only Cloud Knows</v>
      </c>
    </row>
    <row r="1548" spans="2:3" ht="33" customHeight="1" x14ac:dyDescent="0.3">
      <c r="B1548" s="3" t="str">
        <v>The Dish</v>
      </c>
      <c r="C1548" s="3" t="str">
        <v>Only the Brave</v>
      </c>
    </row>
    <row r="1549" spans="2:3" ht="33" customHeight="1" x14ac:dyDescent="0.3">
      <c r="B1549" s="3" t="str">
        <v>The Divine Weapon</v>
      </c>
      <c r="C1549" s="3" t="str">
        <v>Onward</v>
      </c>
    </row>
    <row r="1550" spans="2:3" ht="33" customHeight="1" x14ac:dyDescent="0.3">
      <c r="B1550" s="3" t="str">
        <v>The Diving Bell and the Butterfly</v>
      </c>
      <c r="C1550" s="3" t="str">
        <v>Operation Fortune: Ruse de Guerre</v>
      </c>
    </row>
    <row r="1551" spans="2:3" ht="33" customHeight="1" x14ac:dyDescent="0.3">
      <c r="B1551" s="3" t="str">
        <v>The Divorce</v>
      </c>
      <c r="C1551" s="3" t="str">
        <v>Operation Mekong</v>
      </c>
    </row>
    <row r="1552" spans="2:3" ht="33" customHeight="1" x14ac:dyDescent="0.3">
      <c r="B1552" s="3" t="str">
        <v>The Dope</v>
      </c>
      <c r="C1552" s="3" t="str">
        <v>Operation Mincemeat</v>
      </c>
    </row>
    <row r="1553" spans="2:3" ht="33" customHeight="1" x14ac:dyDescent="0.3">
      <c r="B1553" s="3" t="str">
        <v>The Dreamers</v>
      </c>
      <c r="C1553" s="3" t="str">
        <v>Operation Red Sea</v>
      </c>
    </row>
    <row r="1554" spans="2:3" ht="33" customHeight="1" x14ac:dyDescent="0.3">
      <c r="B1554" s="3" t="str">
        <v>The Duchess</v>
      </c>
      <c r="C1554" s="3" t="str">
        <v>Oppenheimer</v>
      </c>
    </row>
    <row r="1555" spans="2:3" ht="33" customHeight="1" x14ac:dyDescent="0.3">
      <c r="B1555" s="3" t="str">
        <v>The Dukes of Hazzard</v>
      </c>
      <c r="C1555" s="3" t="str">
        <v>Orange</v>
      </c>
    </row>
    <row r="1556" spans="2:3" ht="33" customHeight="1" x14ac:dyDescent="0.3">
      <c r="B1556" s="3" t="str">
        <v>The Emperor's Club</v>
      </c>
      <c r="C1556" s="3" t="str">
        <v>Orphan: First Kill</v>
      </c>
    </row>
    <row r="1557" spans="2:3" ht="33" customHeight="1" x14ac:dyDescent="0.3">
      <c r="B1557" s="3" t="str">
        <v>The Emperor's New Groove</v>
      </c>
      <c r="C1557" s="3" t="str">
        <v>Os Dez Mandamentos 0 O Filme</v>
      </c>
    </row>
    <row r="1558" spans="2:3" ht="33" customHeight="1" x14ac:dyDescent="0.3">
      <c r="B1558" s="3" t="str">
        <v>The Exorcism of Emily Rose</v>
      </c>
      <c r="C1558" s="3" t="str">
        <v>Osomatsusan the Movie 2022 Re0release</v>
      </c>
    </row>
    <row r="1559" spans="2:3" ht="33" customHeight="1" x14ac:dyDescent="0.3">
      <c r="B1559" s="3" t="str">
        <v>The Exorcist 2000 Director's Cut</v>
      </c>
      <c r="C1559" s="3" t="str">
        <v>OSS 117: From Africa with Love</v>
      </c>
    </row>
    <row r="1560" spans="2:3" ht="33" customHeight="1" x14ac:dyDescent="0.3">
      <c r="B1560" s="3" t="str">
        <v>The Experiment</v>
      </c>
      <c r="C1560" s="3" t="str">
        <v>Ossan's Love: Love or Dead</v>
      </c>
    </row>
    <row r="1561" spans="2:3" ht="33" customHeight="1" x14ac:dyDescent="0.3">
      <c r="B1561" s="3" t="str">
        <v>The Eye</v>
      </c>
      <c r="C1561" s="3" t="str">
        <v>Ouija</v>
      </c>
    </row>
    <row r="1562" spans="2:3" ht="33" customHeight="1" x14ac:dyDescent="0.3">
      <c r="B1562" s="3" t="str">
        <v>The Eye</v>
      </c>
      <c r="C1562" s="3" t="str">
        <v>Ouija: Origin of Evil</v>
      </c>
    </row>
    <row r="1563" spans="2:3" ht="33" customHeight="1" x14ac:dyDescent="0.3">
      <c r="B1563" s="3" t="str">
        <v>The Family Man</v>
      </c>
      <c r="C1563" s="3" t="str">
        <v>Our Family Wedding</v>
      </c>
    </row>
    <row r="1564" spans="2:3" ht="33" customHeight="1" x14ac:dyDescent="0.3">
      <c r="B1564" s="3" t="str">
        <v>The Family Stone</v>
      </c>
      <c r="C1564" s="3" t="str">
        <v>Our Idiot Brother</v>
      </c>
    </row>
    <row r="1565" spans="2:3" ht="33" customHeight="1" x14ac:dyDescent="0.3">
      <c r="B1565" s="3" t="str">
        <v>The Family That Preys</v>
      </c>
      <c r="C1565" s="3" t="str">
        <v>Our Times</v>
      </c>
    </row>
    <row r="1566" spans="2:3" ht="33" customHeight="1" x14ac:dyDescent="0.3">
      <c r="B1566" s="3" t="str">
        <v>The Fast and the Furious</v>
      </c>
      <c r="C1566" s="3" t="str">
        <v>Out of Inferno</v>
      </c>
    </row>
    <row r="1567" spans="2:3" ht="33" customHeight="1" x14ac:dyDescent="0.3">
      <c r="B1567" s="3" t="str">
        <v>The Fast and the Furious: Tokyo Drift</v>
      </c>
      <c r="C1567" s="3" t="str">
        <v>Overboard</v>
      </c>
    </row>
    <row r="1568" spans="2:3" ht="33" customHeight="1" x14ac:dyDescent="0.3">
      <c r="B1568" s="3" t="str">
        <v>The Fighter</v>
      </c>
      <c r="C1568" s="3" t="str">
        <v>Overcomer</v>
      </c>
    </row>
    <row r="1569" spans="2:3" ht="33" customHeight="1" x14ac:dyDescent="0.3">
      <c r="B1569" s="3" t="str">
        <v>The Fighting Temptations</v>
      </c>
      <c r="C1569" s="3" t="str">
        <v>Overheard 3</v>
      </c>
    </row>
    <row r="1570" spans="2:3" ht="33" customHeight="1" x14ac:dyDescent="0.3">
      <c r="B1570" s="3" t="str">
        <v>The Final Destination</v>
      </c>
      <c r="C1570" s="3" t="str">
        <v>Overlord</v>
      </c>
    </row>
    <row r="1571" spans="2:3" ht="33" customHeight="1" x14ac:dyDescent="0.3">
      <c r="B1571" s="3" t="str">
        <v>The Flight Before Christmas</v>
      </c>
      <c r="C1571" s="3" t="str">
        <v>Oz the Great and Powerful</v>
      </c>
    </row>
    <row r="1572" spans="2:3" ht="33" customHeight="1" x14ac:dyDescent="0.3">
      <c r="B1572" s="3" t="str">
        <v>The Flintstones in Viva Rock Vegas</v>
      </c>
      <c r="C1572" s="3" t="str">
        <v>P Storm</v>
      </c>
    </row>
    <row r="1573" spans="2:3" ht="33" customHeight="1" x14ac:dyDescent="0.3">
      <c r="B1573" s="3" t="str">
        <v>The Flying Classroom</v>
      </c>
      <c r="C1573" s="3" t="str">
        <v>Pacific Rim</v>
      </c>
    </row>
    <row r="1574" spans="2:3" ht="33" customHeight="1" x14ac:dyDescent="0.3">
      <c r="B1574" s="3" t="str">
        <v>The Fog</v>
      </c>
      <c r="C1574" s="3" t="str">
        <v>Pacific Rim: Uprising</v>
      </c>
    </row>
    <row r="1575" spans="2:3" ht="33" customHeight="1" x14ac:dyDescent="0.3">
      <c r="B1575" s="3" t="str">
        <v>The Forbidden Kingdom</v>
      </c>
      <c r="C1575" s="3" t="str">
        <v>Pad Man</v>
      </c>
    </row>
    <row r="1576" spans="2:3" ht="33" customHeight="1" x14ac:dyDescent="0.3">
      <c r="B1576" s="3" t="str">
        <v>The Forgotten</v>
      </c>
      <c r="C1576" s="3" t="str">
        <v>Paddington</v>
      </c>
    </row>
    <row r="1577" spans="2:3" ht="33" customHeight="1" x14ac:dyDescent="0.3">
      <c r="B1577" s="3" t="str">
        <v>The Forsaken</v>
      </c>
      <c r="C1577" s="3" t="str">
        <v>Paddington 2</v>
      </c>
    </row>
    <row r="1578" spans="2:3" ht="33" customHeight="1" x14ac:dyDescent="0.3">
      <c r="B1578" s="3" t="str">
        <v>The Four Feathers</v>
      </c>
      <c r="C1578" s="3" t="str">
        <v>Padmaavat</v>
      </c>
    </row>
    <row r="1579" spans="2:3" ht="33" customHeight="1" x14ac:dyDescent="0.3">
      <c r="B1579" s="3" t="str">
        <v>The Fourth Kind</v>
      </c>
      <c r="C1579" s="3" t="str">
        <v>Pain &amp; Gain</v>
      </c>
    </row>
    <row r="1580" spans="2:3" ht="33" customHeight="1" x14ac:dyDescent="0.3">
      <c r="B1580" s="3" t="str">
        <v>The Fox and the Child</v>
      </c>
      <c r="C1580" s="3" t="str">
        <v>Pain and Glory</v>
      </c>
    </row>
    <row r="1581" spans="2:3" ht="33" customHeight="1" x14ac:dyDescent="0.3">
      <c r="B1581" s="3" t="str">
        <v>The Game Plan</v>
      </c>
      <c r="C1581" s="3" t="str">
        <v>Pan</v>
      </c>
    </row>
    <row r="1582" spans="2:3" ht="33" customHeight="1" x14ac:dyDescent="0.3">
      <c r="B1582" s="3" t="str">
        <v>The Gift</v>
      </c>
      <c r="C1582" s="3" t="str">
        <v>Pandora</v>
      </c>
    </row>
    <row r="1583" spans="2:3" ht="33" customHeight="1" x14ac:dyDescent="0.3">
      <c r="B1583" s="3" t="str">
        <v>The Girl from Paris</v>
      </c>
      <c r="C1583" s="3" t="str">
        <v>Panga</v>
      </c>
    </row>
    <row r="1584" spans="2:3" ht="33" customHeight="1" x14ac:dyDescent="0.3">
      <c r="B1584" s="3" t="str">
        <v>The Girl Next Door</v>
      </c>
      <c r="C1584" s="3" t="str">
        <v>Paper Towns</v>
      </c>
    </row>
    <row r="1585" spans="2:3" ht="33" customHeight="1" x14ac:dyDescent="0.3">
      <c r="B1585" s="3" t="str">
        <v>The Girl on the Bridge</v>
      </c>
      <c r="C1585" s="3" t="str">
        <v>Paradox</v>
      </c>
    </row>
    <row r="1586" spans="2:3" ht="33" customHeight="1" x14ac:dyDescent="0.3">
      <c r="B1586" s="3" t="str">
        <v>The Girl Who Kicked the Hornet's Nest</v>
      </c>
      <c r="C1586" s="3" t="str">
        <v>Parallel Mothers</v>
      </c>
    </row>
    <row r="1587" spans="2:3" ht="33" customHeight="1" x14ac:dyDescent="0.3">
      <c r="B1587" s="3" t="str">
        <v>The Girl Who Played with Fire</v>
      </c>
      <c r="C1587" s="3" t="str">
        <v>Paranormal Activity 2</v>
      </c>
    </row>
    <row r="1588" spans="2:3" ht="33" customHeight="1" x14ac:dyDescent="0.3">
      <c r="B1588" s="3" t="str">
        <v>The Girl with the Dragon Tattoo</v>
      </c>
      <c r="C1588" s="3" t="str">
        <v>Paranormal Activity 3</v>
      </c>
    </row>
    <row r="1589" spans="2:3" ht="33" customHeight="1" x14ac:dyDescent="0.3">
      <c r="B1589" s="3" t="str">
        <v>The Glass House</v>
      </c>
      <c r="C1589" s="3" t="str">
        <v>Paranormal Activity 4</v>
      </c>
    </row>
    <row r="1590" spans="2:3" ht="33" customHeight="1" x14ac:dyDescent="0.3">
      <c r="B1590" s="3" t="str">
        <v>The Golden Bowl</v>
      </c>
      <c r="C1590" s="3" t="str">
        <v>Paranormal Activity: The Ghost Dimension</v>
      </c>
    </row>
    <row r="1591" spans="2:3" ht="33" customHeight="1" x14ac:dyDescent="0.3">
      <c r="B1591" s="3" t="str">
        <v>The Golden Compass</v>
      </c>
      <c r="C1591" s="3" t="str">
        <v>Paranormal Activity: The Marked Ones</v>
      </c>
    </row>
    <row r="1592" spans="2:3" ht="33" customHeight="1" x14ac:dyDescent="0.3">
      <c r="B1592" s="3" t="str">
        <v>The Good Girl</v>
      </c>
      <c r="C1592" s="3" t="str">
        <v>ParaNorman</v>
      </c>
    </row>
    <row r="1593" spans="2:3" ht="33" customHeight="1" x14ac:dyDescent="0.3">
      <c r="B1593" s="3" t="str">
        <v>The Good Shepherd</v>
      </c>
      <c r="C1593" s="3" t="str">
        <v>Parasite</v>
      </c>
    </row>
    <row r="1594" spans="2:3" ht="33" customHeight="1" x14ac:dyDescent="0.3">
      <c r="B1594" s="3" t="str">
        <v>The Good the Bad the Weird</v>
      </c>
      <c r="C1594" s="3" t="str">
        <v>Parental Guidance</v>
      </c>
    </row>
    <row r="1595" spans="2:3" ht="33" customHeight="1" x14ac:dyDescent="0.3">
      <c r="B1595" s="3" t="str">
        <v>The Gospel</v>
      </c>
      <c r="C1595" s="3" t="str">
        <v>Parker</v>
      </c>
    </row>
    <row r="1596" spans="2:3" ht="33" customHeight="1" x14ac:dyDescent="0.3">
      <c r="B1596" s="3" t="str">
        <v>The Great Debaters</v>
      </c>
      <c r="C1596" s="3" t="str">
        <v>Passengers</v>
      </c>
    </row>
    <row r="1597" spans="2:3" ht="33" customHeight="1" x14ac:dyDescent="0.3">
      <c r="B1597" s="3" t="str">
        <v>The Great Yokai War</v>
      </c>
      <c r="C1597" s="3" t="str">
        <v>Past Lives</v>
      </c>
    </row>
    <row r="1598" spans="2:3" ht="33" customHeight="1" x14ac:dyDescent="0.3">
      <c r="B1598" s="3" t="str">
        <v>The Greatest Game Ever Played</v>
      </c>
      <c r="C1598" s="3" t="str">
        <v>Pathaan</v>
      </c>
    </row>
    <row r="1599" spans="2:3" ht="33" customHeight="1" x14ac:dyDescent="0.3">
      <c r="B1599" s="3" t="str">
        <v>The Grudge</v>
      </c>
      <c r="C1599" s="3" t="str">
        <v>Patriots Day</v>
      </c>
    </row>
    <row r="1600" spans="2:3" ht="33" customHeight="1" x14ac:dyDescent="0.3">
      <c r="B1600" s="3" t="str">
        <v>The Grudge 2</v>
      </c>
      <c r="C1600" s="3" t="str">
        <v>Paul</v>
      </c>
    </row>
    <row r="1601" spans="2:3" ht="33" customHeight="1" x14ac:dyDescent="0.3">
      <c r="B1601" s="3" t="str">
        <v>The Guardian</v>
      </c>
      <c r="C1601" s="3" t="str">
        <v>Paul Blart: Mall Cop 2</v>
      </c>
    </row>
    <row r="1602" spans="2:3" ht="33" customHeight="1" x14ac:dyDescent="0.3">
      <c r="B1602" s="3" t="str">
        <v>The Guru</v>
      </c>
      <c r="C1602" s="3" t="str">
        <v>Paul, Apostle of Christ</v>
      </c>
    </row>
    <row r="1603" spans="2:3" ht="33" customHeight="1" x14ac:dyDescent="0.3">
      <c r="B1603" s="3" t="str">
        <v>The Hangover</v>
      </c>
      <c r="C1603" s="3" t="str">
        <v>PAW Patrol: The Mighty Movie</v>
      </c>
    </row>
    <row r="1604" spans="2:3" ht="33" customHeight="1" x14ac:dyDescent="0.3">
      <c r="B1604" s="3" t="str">
        <v>The Happening</v>
      </c>
      <c r="C1604" s="3" t="str">
        <v>PAW Patrol: The Movie</v>
      </c>
    </row>
    <row r="1605" spans="2:3" ht="33" customHeight="1" x14ac:dyDescent="0.3">
      <c r="B1605" s="3" t="str">
        <v>The Haunted Mansion</v>
      </c>
      <c r="C1605" s="3" t="str">
        <v>Pawn</v>
      </c>
    </row>
    <row r="1606" spans="2:3" ht="33" customHeight="1" x14ac:dyDescent="0.3">
      <c r="B1606" s="3" t="str">
        <v>The Haunting in Connecticut</v>
      </c>
      <c r="C1606" s="3" t="str">
        <v>Paws of Fury: The Legend of Hank</v>
      </c>
    </row>
    <row r="1607" spans="2:3" ht="33" customHeight="1" x14ac:dyDescent="0.3">
      <c r="B1607" s="3" t="str">
        <v>The Heartbreak Kid</v>
      </c>
      <c r="C1607" s="3" t="str">
        <v>Pearl</v>
      </c>
    </row>
    <row r="1608" spans="2:3" ht="33" customHeight="1" x14ac:dyDescent="0.3">
      <c r="B1608" s="3" t="str">
        <v>The Hills Have Eyes</v>
      </c>
      <c r="C1608" s="3" t="str">
        <v>Pegasus</v>
      </c>
    </row>
    <row r="1609" spans="2:3" ht="33" customHeight="1" x14ac:dyDescent="0.3">
      <c r="B1609" s="3" t="str">
        <v>The Hills Have Eyes 2</v>
      </c>
      <c r="C1609" s="3" t="str">
        <v>Penguins of Madagascar</v>
      </c>
    </row>
    <row r="1610" spans="2:3" ht="33" customHeight="1" x14ac:dyDescent="0.3">
      <c r="B1610" s="3" t="str">
        <v>The Hitcher</v>
      </c>
      <c r="C1610" s="3" t="str">
        <v>Peninsula</v>
      </c>
    </row>
    <row r="1611" spans="2:3" ht="33" customHeight="1" x14ac:dyDescent="0.3">
      <c r="B1611" s="3" t="str">
        <v>The Hitchhiker's Guide to the Galaxy</v>
      </c>
      <c r="C1611" s="3" t="str">
        <v>Penny Pincher!</v>
      </c>
    </row>
    <row r="1612" spans="2:3" ht="33" customHeight="1" x14ac:dyDescent="0.3">
      <c r="B1612" s="3" t="str">
        <v>The Hole</v>
      </c>
      <c r="C1612" s="3" t="str">
        <v>Peppermint</v>
      </c>
    </row>
    <row r="1613" spans="2:3" ht="33" customHeight="1" x14ac:dyDescent="0.3">
      <c r="B1613" s="3" t="str">
        <v>The Holiday</v>
      </c>
      <c r="C1613" s="3" t="str">
        <v>Percy Jackson &amp; the Olympians: The Lightning Thief</v>
      </c>
    </row>
    <row r="1614" spans="2:3" ht="33" customHeight="1" x14ac:dyDescent="0.3">
      <c r="B1614" s="3" t="str">
        <v>The Host</v>
      </c>
      <c r="C1614" s="3" t="str">
        <v>Percy Jackson: Sea of Monsters</v>
      </c>
    </row>
    <row r="1615" spans="2:3" ht="33" customHeight="1" x14ac:dyDescent="0.3">
      <c r="B1615" s="3" t="str">
        <v>The Hot Chick</v>
      </c>
      <c r="C1615" s="3" t="str">
        <v>Perfect Days</v>
      </c>
    </row>
    <row r="1616" spans="2:3" ht="33" customHeight="1" x14ac:dyDescent="0.3">
      <c r="B1616" s="3" t="str">
        <v>The Hours</v>
      </c>
      <c r="C1616" s="3" t="str">
        <v>Perfect Strangers</v>
      </c>
    </row>
    <row r="1617" spans="2:3" ht="33" customHeight="1" x14ac:dyDescent="0.3">
      <c r="B1617" s="3" t="str">
        <v>The House Bunny</v>
      </c>
      <c r="C1617" s="3" t="str">
        <v>Perfect Strangers</v>
      </c>
    </row>
    <row r="1618" spans="2:3" ht="33" customHeight="1" x14ac:dyDescent="0.3">
      <c r="B1618" s="3" t="str">
        <v>The House of Mirth</v>
      </c>
      <c r="C1618" s="3" t="str">
        <v>Persian Lessons</v>
      </c>
    </row>
    <row r="1619" spans="2:3" ht="33" customHeight="1" x14ac:dyDescent="0.3">
      <c r="B1619" s="3" t="str">
        <v>The Human Stain</v>
      </c>
      <c r="C1619" s="3" t="str">
        <v>Personal Tailor</v>
      </c>
    </row>
    <row r="1620" spans="2:3" ht="33" customHeight="1" x14ac:dyDescent="0.3">
      <c r="B1620" s="3" t="str">
        <v>The Hunted</v>
      </c>
      <c r="C1620" s="3" t="str">
        <v>Pet Sematary</v>
      </c>
    </row>
    <row r="1621" spans="2:3" ht="33" customHeight="1" x14ac:dyDescent="0.3">
      <c r="B1621" s="3" t="str">
        <v>The Hurt Locker</v>
      </c>
      <c r="C1621" s="3" t="str">
        <v>Peter Rabbit</v>
      </c>
    </row>
    <row r="1622" spans="2:3" ht="33" customHeight="1" x14ac:dyDescent="0.3">
      <c r="B1622" s="3" t="str">
        <v>The Illusionist</v>
      </c>
      <c r="C1622" s="3" t="str">
        <v>Peter Rabbit 2: The Runaway</v>
      </c>
    </row>
    <row r="1623" spans="2:3" ht="33" customHeight="1" x14ac:dyDescent="0.3">
      <c r="B1623" s="3" t="str">
        <v>The Imaginarium of Doctor Parnassus</v>
      </c>
      <c r="C1623" s="3" t="str">
        <v>Pete's Dragon</v>
      </c>
    </row>
    <row r="1624" spans="2:3" ht="33" customHeight="1" x14ac:dyDescent="0.3">
      <c r="B1624" s="3" t="str">
        <v>The Importance of Being Earnest</v>
      </c>
      <c r="C1624" s="3" t="str">
        <v>Phantom Thread</v>
      </c>
    </row>
    <row r="1625" spans="2:3" ht="33" customHeight="1" x14ac:dyDescent="0.3">
      <c r="B1625" s="3" t="str">
        <v>The in Crowd</v>
      </c>
      <c r="C1625" s="3" t="str">
        <v>Phases of the Moon</v>
      </c>
    </row>
    <row r="1626" spans="2:3" ht="33" customHeight="1" x14ac:dyDescent="0.3">
      <c r="B1626" s="3" t="str">
        <v>The In0Laws</v>
      </c>
      <c r="C1626" s="3" t="str">
        <v>Philomena</v>
      </c>
    </row>
    <row r="1627" spans="2:3" ht="33" customHeight="1" x14ac:dyDescent="0.3">
      <c r="B1627" s="3" t="str">
        <v>The Incredible Hulk</v>
      </c>
      <c r="C1627" s="3" t="str">
        <v>Pil's Adventures</v>
      </c>
    </row>
    <row r="1628" spans="2:3" ht="33" customHeight="1" x14ac:dyDescent="0.3">
      <c r="B1628" s="3" t="str">
        <v>The Incredibles</v>
      </c>
      <c r="C1628" s="3" t="str">
        <v>Pinocchio</v>
      </c>
    </row>
    <row r="1629" spans="2:3" ht="33" customHeight="1" x14ac:dyDescent="0.3">
      <c r="B1629" s="3" t="str">
        <v>The Informant!</v>
      </c>
      <c r="C1629" s="3" t="str">
        <v>Piranha 3D</v>
      </c>
    </row>
    <row r="1630" spans="2:3" ht="33" customHeight="1" x14ac:dyDescent="0.3">
      <c r="B1630" s="3" t="str">
        <v>The International</v>
      </c>
      <c r="C1630" s="3" t="str">
        <v>Pirates of the Caribbean: Dead Men Tell No Tales</v>
      </c>
    </row>
    <row r="1631" spans="2:3" ht="33" customHeight="1" x14ac:dyDescent="0.3">
      <c r="B1631" s="3" t="str">
        <v>The Interpreter</v>
      </c>
      <c r="C1631" s="3" t="str">
        <v>Pirates of the Caribbean: On Stranger Tides</v>
      </c>
    </row>
    <row r="1632" spans="2:3" ht="33" customHeight="1" x14ac:dyDescent="0.3">
      <c r="B1632" s="3" t="str">
        <v>The Invasion</v>
      </c>
      <c r="C1632" s="3" t="str">
        <v>Pitch Perfect</v>
      </c>
    </row>
    <row r="1633" spans="2:3" ht="33" customHeight="1" x14ac:dyDescent="0.3">
      <c r="B1633" s="3" t="str">
        <v>The Invention of Lying</v>
      </c>
      <c r="C1633" s="3" t="str">
        <v>Pitch Perfect 2</v>
      </c>
    </row>
    <row r="1634" spans="2:3" ht="33" customHeight="1" x14ac:dyDescent="0.3">
      <c r="B1634" s="3" t="str">
        <v>The Invisible</v>
      </c>
      <c r="C1634" s="3" t="str">
        <v>Pitch Perfect 3</v>
      </c>
    </row>
    <row r="1635" spans="2:3" ht="33" customHeight="1" x14ac:dyDescent="0.3">
      <c r="B1635" s="3" t="str">
        <v>The Irony of Fate 2</v>
      </c>
      <c r="C1635" s="3" t="str">
        <v>Pixels</v>
      </c>
    </row>
    <row r="1636" spans="2:3" ht="33" customHeight="1" x14ac:dyDescent="0.3">
      <c r="B1636" s="3" t="str">
        <v>The Island</v>
      </c>
      <c r="C1636" s="3" t="str">
        <v>PK</v>
      </c>
    </row>
    <row r="1637" spans="2:3" ht="33" customHeight="1" x14ac:dyDescent="0.3">
      <c r="B1637" s="3" t="str">
        <v>The Italian Job</v>
      </c>
      <c r="C1637" s="3" t="str">
        <v>Plane</v>
      </c>
    </row>
    <row r="1638" spans="2:3" ht="33" customHeight="1" x14ac:dyDescent="0.3">
      <c r="B1638" s="3" t="str">
        <v>The Jacket</v>
      </c>
      <c r="C1638" s="3" t="str">
        <v>Planes</v>
      </c>
    </row>
    <row r="1639" spans="2:3" ht="33" customHeight="1" x14ac:dyDescent="0.3">
      <c r="B1639" s="3" t="str">
        <v>The Jungle Book 2</v>
      </c>
      <c r="C1639" s="3" t="str">
        <v>Planes: Fire &amp; Rescue</v>
      </c>
    </row>
    <row r="1640" spans="2:3" ht="33" customHeight="1" x14ac:dyDescent="0.3">
      <c r="B1640" s="3" t="str">
        <v>The Jungle Book 2 2003 Re0release</v>
      </c>
      <c r="C1640" s="3" t="str">
        <v>Platinum Data</v>
      </c>
    </row>
    <row r="1641" spans="2:3" ht="33" customHeight="1" x14ac:dyDescent="0.3">
      <c r="B1641" s="3" t="str">
        <v>The Jungle Book 2000 Re0release</v>
      </c>
      <c r="C1641" s="3" t="str">
        <v>Playing for Keeps</v>
      </c>
    </row>
    <row r="1642" spans="2:3" ht="33" customHeight="1" x14ac:dyDescent="0.3">
      <c r="B1642" s="3" t="str">
        <v>The Kid</v>
      </c>
      <c r="C1642" s="3" t="str">
        <v>Playing with Fire</v>
      </c>
    </row>
    <row r="1643" spans="2:3" ht="33" customHeight="1" x14ac:dyDescent="0.3">
      <c r="B1643" s="3" t="str">
        <v>The King and the Clown</v>
      </c>
      <c r="C1643" s="3" t="str">
        <v>Pleasant Goat and Big Big Wolf 3</v>
      </c>
    </row>
    <row r="1644" spans="2:3" ht="33" customHeight="1" x14ac:dyDescent="0.3">
      <c r="B1644" s="3" t="str">
        <v>The Kingdom</v>
      </c>
      <c r="C1644" s="3" t="str">
        <v>Point Break</v>
      </c>
    </row>
    <row r="1645" spans="2:3" ht="33" customHeight="1" x14ac:dyDescent="0.3">
      <c r="B1645" s="3" t="str">
        <v>The Kite Runner</v>
      </c>
      <c r="C1645" s="3" t="str">
        <v>PokÃ©mon</v>
      </c>
    </row>
    <row r="1646" spans="2:3" ht="33" customHeight="1" x14ac:dyDescent="0.3">
      <c r="B1646" s="3" t="str">
        <v>The Ladies Man</v>
      </c>
      <c r="C1646" s="3" t="str">
        <v>PokÃ©mon the Movie: Diancie and the Cocoon of Destruction</v>
      </c>
    </row>
    <row r="1647" spans="2:3" ht="33" customHeight="1" x14ac:dyDescent="0.3">
      <c r="B1647" s="3" t="str">
        <v>The Ladykillers</v>
      </c>
      <c r="C1647" s="3" t="str">
        <v>PokÃ©mon the Movie: I Choose You!</v>
      </c>
    </row>
    <row r="1648" spans="2:3" ht="33" customHeight="1" x14ac:dyDescent="0.3">
      <c r="B1648" s="3" t="str">
        <v>The Lake House</v>
      </c>
      <c r="C1648" s="3" t="str">
        <v>PokÃ©mon the Movie: Secrets of the Jungle</v>
      </c>
    </row>
    <row r="1649" spans="2:3" ht="33" customHeight="1" x14ac:dyDescent="0.3">
      <c r="B1649" s="3" t="str">
        <v>The Last Castle</v>
      </c>
      <c r="C1649" s="3" t="str">
        <v>PokÃ©mon the Movie: The Power of Us</v>
      </c>
    </row>
    <row r="1650" spans="2:3" ht="33" customHeight="1" x14ac:dyDescent="0.3">
      <c r="B1650" s="3" t="str">
        <v>The Last House on the Left</v>
      </c>
      <c r="C1650" s="3" t="str">
        <v>PokÃ©mon: Detective Pikachu</v>
      </c>
    </row>
    <row r="1651" spans="2:3" ht="33" customHeight="1" x14ac:dyDescent="0.3">
      <c r="B1651" s="3" t="str">
        <v>The Last King of Scotland</v>
      </c>
      <c r="C1651" s="3" t="str">
        <v>PokÃ©mon: Mewtwo Strikes Back 0 Evolution</v>
      </c>
    </row>
    <row r="1652" spans="2:3" ht="33" customHeight="1" x14ac:dyDescent="0.3">
      <c r="B1652" s="3" t="str">
        <v>The Last Kiss</v>
      </c>
      <c r="C1652" s="3" t="str">
        <v>PokÃ©mon: Zoroark: Master of Illusions</v>
      </c>
    </row>
    <row r="1653" spans="2:3" ht="33" customHeight="1" x14ac:dyDescent="0.3">
      <c r="B1653" s="3" t="str">
        <v>The Last Legion</v>
      </c>
      <c r="C1653" s="3" t="str">
        <v>Police Story: Lockdown</v>
      </c>
    </row>
    <row r="1654" spans="2:3" ht="33" customHeight="1" x14ac:dyDescent="0.3">
      <c r="B1654" s="3" t="str">
        <v>The Last Mimzy</v>
      </c>
      <c r="C1654" s="3" t="str">
        <v>Polisse</v>
      </c>
    </row>
    <row r="1655" spans="2:3" ht="33" customHeight="1" x14ac:dyDescent="0.3">
      <c r="B1655" s="3" t="str">
        <v>The Last Samurai</v>
      </c>
      <c r="C1655" s="3" t="str">
        <v>Poltergeist</v>
      </c>
    </row>
    <row r="1656" spans="2:3" ht="33" customHeight="1" x14ac:dyDescent="0.3">
      <c r="B1656" s="3" t="str">
        <v>The Last Trapper</v>
      </c>
      <c r="C1656" s="3" t="str">
        <v>Pompeii</v>
      </c>
    </row>
    <row r="1657" spans="2:3" ht="33" customHeight="1" x14ac:dyDescent="0.3">
      <c r="B1657" s="3" t="str">
        <v>The League of Extraordinary Gentlemen</v>
      </c>
      <c r="C1657" s="3" t="str">
        <v>Ponniyin Selvan: Part I</v>
      </c>
    </row>
    <row r="1658" spans="2:3" ht="33" customHeight="1" x14ac:dyDescent="0.3">
      <c r="B1658" s="3" t="str">
        <v>The Legend of Al, John and Jack</v>
      </c>
      <c r="C1658" s="3" t="str">
        <v>Poor Things</v>
      </c>
    </row>
    <row r="1659" spans="2:3" ht="33" customHeight="1" x14ac:dyDescent="0.3">
      <c r="B1659" s="3" t="str">
        <v>The Legend of Bagger Vance</v>
      </c>
      <c r="C1659" s="3" t="str">
        <v>Potiche</v>
      </c>
    </row>
    <row r="1660" spans="2:3" ht="33" customHeight="1" x14ac:dyDescent="0.3">
      <c r="B1660" s="3" t="str">
        <v>The Legend of Zorro</v>
      </c>
      <c r="C1660" s="3" t="str">
        <v>Poupelle of Chimney Town</v>
      </c>
    </row>
    <row r="1661" spans="2:3" ht="33" customHeight="1" x14ac:dyDescent="0.3">
      <c r="B1661" s="3" t="str">
        <v>The Life and Times of Hank Greenberg</v>
      </c>
      <c r="C1661" s="3" t="str">
        <v>Power Rangers</v>
      </c>
    </row>
    <row r="1662" spans="2:3" ht="33" customHeight="1" x14ac:dyDescent="0.3">
      <c r="B1662" s="3" t="str">
        <v>The Life Aquatic with Steve Zissou</v>
      </c>
      <c r="C1662" s="3" t="str">
        <v>PreCure All Stars F</v>
      </c>
    </row>
    <row r="1663" spans="2:3" ht="33" customHeight="1" x14ac:dyDescent="0.3">
      <c r="B1663" s="3" t="str">
        <v>The Life of David Gale</v>
      </c>
      <c r="C1663" s="3" t="str">
        <v>Predators</v>
      </c>
    </row>
    <row r="1664" spans="2:3" ht="33" customHeight="1" x14ac:dyDescent="0.3">
      <c r="B1664" s="3" t="str">
        <v>The Lion King 2002 IMAX Release</v>
      </c>
      <c r="C1664" s="3" t="str">
        <v>Prem Ratan Dhan Payo</v>
      </c>
    </row>
    <row r="1665" spans="2:3" ht="33" customHeight="1" x14ac:dyDescent="0.3">
      <c r="B1665" s="3" t="str">
        <v>The Little Polar Bear</v>
      </c>
      <c r="C1665" s="3" t="str">
        <v>Premium Rush</v>
      </c>
    </row>
    <row r="1666" spans="2:3" ht="33" customHeight="1" x14ac:dyDescent="0.3">
      <c r="B1666" s="3" t="str">
        <v>The Little Vampire</v>
      </c>
      <c r="C1666" s="3" t="str">
        <v>Prey for the Devil</v>
      </c>
    </row>
    <row r="1667" spans="2:3" ht="33" customHeight="1" x14ac:dyDescent="0.3">
      <c r="B1667" s="3" t="str">
        <v>The Lives of Others</v>
      </c>
      <c r="C1667" s="3" t="str">
        <v>Priest</v>
      </c>
    </row>
    <row r="1668" spans="2:3" ht="33" customHeight="1" x14ac:dyDescent="0.3">
      <c r="B1668" s="3" t="str">
        <v>The Lizzie McGuire Movie</v>
      </c>
      <c r="C1668" s="3" t="str">
        <v>Princess Mononoke Studio Ghibli Fest 2020</v>
      </c>
    </row>
    <row r="1669" spans="2:3" ht="33" customHeight="1" x14ac:dyDescent="0.3">
      <c r="B1669" s="3" t="str">
        <v>The Longest Yard</v>
      </c>
      <c r="C1669" s="3" t="str">
        <v>Priscilla</v>
      </c>
    </row>
    <row r="1670" spans="2:3" ht="33" customHeight="1" x14ac:dyDescent="0.3">
      <c r="B1670" s="3" t="str">
        <v>The Lord of the Rings: The Fellowship of the Ring</v>
      </c>
      <c r="C1670" s="3" t="str">
        <v>Prisoners</v>
      </c>
    </row>
    <row r="1671" spans="2:3" ht="33" customHeight="1" x14ac:dyDescent="0.3">
      <c r="B1671" s="3" t="str">
        <v>The Lord of the Rings: The Return of the King</v>
      </c>
      <c r="C1671" s="3" t="str">
        <v>Project Almanac</v>
      </c>
    </row>
    <row r="1672" spans="2:3" ht="33" customHeight="1" x14ac:dyDescent="0.3">
      <c r="B1672" s="3" t="str">
        <v>The Lord of the Rings: The Two Towers</v>
      </c>
      <c r="C1672" s="3" t="str">
        <v>Project Gutenberg</v>
      </c>
    </row>
    <row r="1673" spans="2:3" ht="33" customHeight="1" x14ac:dyDescent="0.3">
      <c r="B1673" s="3" t="str">
        <v>The Love Guru</v>
      </c>
      <c r="C1673" s="3" t="str">
        <v>Project X</v>
      </c>
    </row>
    <row r="1674" spans="2:3" ht="33" customHeight="1" x14ac:dyDescent="0.3">
      <c r="B1674" s="3" t="str">
        <v>The Lovely Bones</v>
      </c>
      <c r="C1674" s="3" t="str">
        <v>Prometheus</v>
      </c>
    </row>
    <row r="1675" spans="2:3" ht="33" customHeight="1" x14ac:dyDescent="0.3">
      <c r="B1675" s="3" t="str">
        <v>The Magdalene Sisters</v>
      </c>
      <c r="C1675" s="3" t="str">
        <v>Promising Young Woman</v>
      </c>
    </row>
    <row r="1676" spans="2:3" ht="33" customHeight="1" x14ac:dyDescent="0.3">
      <c r="B1676" s="3" t="str">
        <v>The Magic Hour</v>
      </c>
      <c r="C1676" s="3" t="str">
        <v>Psy 3: W imie zasad</v>
      </c>
    </row>
    <row r="1677" spans="2:3" ht="33" customHeight="1" x14ac:dyDescent="0.3">
      <c r="B1677" s="3" t="str">
        <v>The Majestic</v>
      </c>
      <c r="C1677" s="3" t="str">
        <v>Punch</v>
      </c>
    </row>
    <row r="1678" spans="2:3" ht="33" customHeight="1" x14ac:dyDescent="0.3">
      <c r="B1678" s="3" t="str">
        <v>The Man Who Wasn't There</v>
      </c>
      <c r="C1678" s="3" t="str">
        <v>Pushpa: The Rise 0 Part 1</v>
      </c>
    </row>
    <row r="1679" spans="2:3" ht="33" customHeight="1" x14ac:dyDescent="0.3">
      <c r="B1679" s="3" t="str">
        <v>The Manchurian Candidate</v>
      </c>
      <c r="C1679" s="3" t="str">
        <v>Puss in Boots</v>
      </c>
    </row>
    <row r="1680" spans="2:3" ht="33" customHeight="1" x14ac:dyDescent="0.3">
      <c r="B1680" s="3" t="str">
        <v>The Marine</v>
      </c>
      <c r="C1680" s="3" t="str">
        <v>Puss in Boots: The Last Wish</v>
      </c>
    </row>
    <row r="1681" spans="2:3" ht="33" customHeight="1" x14ac:dyDescent="0.3">
      <c r="B1681" s="3" t="str">
        <v>The Master of Disguise</v>
      </c>
      <c r="C1681" s="3" t="str">
        <v>Qualunquemente</v>
      </c>
    </row>
    <row r="1682" spans="2:3" ht="33" customHeight="1" x14ac:dyDescent="0.3">
      <c r="B1682" s="3" t="str">
        <v>The Matador</v>
      </c>
      <c r="C1682" s="3" t="str">
        <v>Quartet</v>
      </c>
    </row>
    <row r="1683" spans="2:3" ht="33" customHeight="1" x14ac:dyDescent="0.3">
      <c r="B1683" s="3" t="str">
        <v>The Matrix Reloaded</v>
      </c>
      <c r="C1683" s="3" t="str">
        <v>Queen &amp; Slim</v>
      </c>
    </row>
    <row r="1684" spans="2:3" ht="33" customHeight="1" x14ac:dyDescent="0.3">
      <c r="B1684" s="3" t="str">
        <v>The Matrix Revolutions</v>
      </c>
      <c r="C1684" s="3" t="str">
        <v>Quick</v>
      </c>
    </row>
    <row r="1685" spans="2:3" ht="33" customHeight="1" x14ac:dyDescent="0.3">
      <c r="B1685" s="3" t="str">
        <v>The Medallion</v>
      </c>
      <c r="C1685" s="3" t="str">
        <v>Quo vado?</v>
      </c>
    </row>
    <row r="1686" spans="2:3" ht="33" customHeight="1" x14ac:dyDescent="0.3">
      <c r="B1686" s="3" t="str">
        <v>The Men Who Stare at Goats</v>
      </c>
      <c r="C1686" s="3" t="str">
        <v>R.A.I.D. Special Unit</v>
      </c>
    </row>
    <row r="1687" spans="2:3" ht="33" customHeight="1" x14ac:dyDescent="0.3">
      <c r="B1687" s="3" t="str">
        <v>The Merchant of Venice</v>
      </c>
      <c r="C1687" s="3" t="str">
        <v>R.I.P.D.</v>
      </c>
    </row>
    <row r="1688" spans="2:3" ht="33" customHeight="1" x14ac:dyDescent="0.3">
      <c r="B1688" s="3" t="str">
        <v>The Merry Widow</v>
      </c>
      <c r="C1688" s="3" t="str">
        <v>Ra.One</v>
      </c>
    </row>
    <row r="1689" spans="2:3" ht="33" customHeight="1" x14ac:dyDescent="0.3">
      <c r="B1689" s="3" t="str">
        <v>The Messengers</v>
      </c>
      <c r="C1689" s="3" t="str">
        <v>Raajneeti</v>
      </c>
    </row>
    <row r="1690" spans="2:3" ht="33" customHeight="1" x14ac:dyDescent="0.3">
      <c r="B1690" s="3" t="str">
        <v>The Mexican</v>
      </c>
      <c r="C1690" s="3" t="str">
        <v>Rabbit Academy: Mission Eggpossible</v>
      </c>
    </row>
    <row r="1691" spans="2:3" ht="33" customHeight="1" x14ac:dyDescent="0.3">
      <c r="B1691" s="3" t="str">
        <v>The Miracle of Bern</v>
      </c>
      <c r="C1691" s="3" t="str">
        <v>Race</v>
      </c>
    </row>
    <row r="1692" spans="2:3" ht="33" customHeight="1" x14ac:dyDescent="0.3">
      <c r="B1692" s="3" t="str">
        <v>The Missing</v>
      </c>
      <c r="C1692" s="3" t="str">
        <v>Radhe Shyam</v>
      </c>
    </row>
    <row r="1693" spans="2:3" ht="33" customHeight="1" x14ac:dyDescent="0.3">
      <c r="B1693" s="3" t="str">
        <v>The Mist</v>
      </c>
      <c r="C1693" s="3" t="str">
        <v>Radical</v>
      </c>
    </row>
    <row r="1694" spans="2:3" ht="33" customHeight="1" x14ac:dyDescent="0.3">
      <c r="B1694" s="3" t="str">
        <v>The Mothman Prophecies</v>
      </c>
      <c r="C1694" s="3" t="str">
        <v>Rafadan Tayfa 4: HayrimatÃ¶r</v>
      </c>
    </row>
    <row r="1695" spans="2:3" ht="33" customHeight="1" x14ac:dyDescent="0.3">
      <c r="B1695" s="3" t="str">
        <v>The Motorcycle Diaries</v>
      </c>
      <c r="C1695" s="3" t="str">
        <v>Raging Fire</v>
      </c>
    </row>
    <row r="1696" spans="2:3" ht="33" customHeight="1" x14ac:dyDescent="0.3">
      <c r="B1696" s="3" t="str">
        <v>The Mummy Returns</v>
      </c>
      <c r="C1696" s="3" t="str">
        <v>Railroad Tigers</v>
      </c>
    </row>
    <row r="1697" spans="2:3" ht="33" customHeight="1" x14ac:dyDescent="0.3">
      <c r="B1697" s="3" t="str">
        <v>The Mummy: Tomb of the Dragon Emperor</v>
      </c>
      <c r="C1697" s="3" t="str">
        <v>Railway Heroes</v>
      </c>
    </row>
    <row r="1698" spans="2:3" ht="33" customHeight="1" x14ac:dyDescent="0.3">
      <c r="B1698" s="3" t="str">
        <v>The Musketeer</v>
      </c>
      <c r="C1698" s="3" t="str">
        <v>Ralph Breaks the Internet</v>
      </c>
    </row>
    <row r="1699" spans="2:3" ht="33" customHeight="1" x14ac:dyDescent="0.3">
      <c r="B1699" s="3" t="str">
        <v>The Namesake</v>
      </c>
      <c r="C1699" s="3" t="str">
        <v>Rambo: Last Blood</v>
      </c>
    </row>
    <row r="1700" spans="2:3" ht="33" customHeight="1" x14ac:dyDescent="0.3">
      <c r="B1700" s="3" t="str">
        <v>The Nanny Diaries</v>
      </c>
      <c r="C1700" s="3" t="str">
        <v>Ramona and Beezus</v>
      </c>
    </row>
    <row r="1701" spans="2:3" ht="33" customHeight="1" x14ac:dyDescent="0.3">
      <c r="B1701" s="3" t="str">
        <v>The Nativity Story</v>
      </c>
      <c r="C1701" s="3" t="str">
        <v>Rampage</v>
      </c>
    </row>
    <row r="1702" spans="2:3" ht="33" customHeight="1" x14ac:dyDescent="0.3">
      <c r="B1702" s="3" t="str">
        <v>The New Guy</v>
      </c>
      <c r="C1702" s="3" t="str">
        <v>Rango</v>
      </c>
    </row>
    <row r="1703" spans="2:3" ht="33" customHeight="1" x14ac:dyDescent="0.3">
      <c r="B1703" s="3" t="str">
        <v>The New World</v>
      </c>
      <c r="C1703" s="3" t="str">
        <v>Ransomed</v>
      </c>
    </row>
    <row r="1704" spans="2:3" ht="33" customHeight="1" x14ac:dyDescent="0.3">
      <c r="B1704" s="3" t="str">
        <v>The New World 2005 Re0release</v>
      </c>
      <c r="C1704" s="3" t="str">
        <v>Raya and the Last Dragon</v>
      </c>
    </row>
    <row r="1705" spans="2:3" ht="33" customHeight="1" x14ac:dyDescent="0.3">
      <c r="B1705" s="3" t="str">
        <v>The Next Best Thing</v>
      </c>
      <c r="C1705" s="3" t="str">
        <v>Re/Member</v>
      </c>
    </row>
    <row r="1706" spans="2:3" ht="33" customHeight="1" x14ac:dyDescent="0.3">
      <c r="B1706" s="3" t="str">
        <v>The Ninth Gate</v>
      </c>
      <c r="C1706" s="3" t="str">
        <v>Ready</v>
      </c>
    </row>
    <row r="1707" spans="2:3" ht="33" customHeight="1" x14ac:dyDescent="0.3">
      <c r="B1707" s="3" t="str">
        <v>The Notebook</v>
      </c>
      <c r="C1707" s="3" t="str">
        <v>Ready or Not</v>
      </c>
    </row>
    <row r="1708" spans="2:3" ht="33" customHeight="1" x14ac:dyDescent="0.3">
      <c r="B1708" s="3" t="str">
        <v>The Number 23</v>
      </c>
      <c r="C1708" s="3" t="str">
        <v>Ready Player One</v>
      </c>
    </row>
    <row r="1709" spans="2:3" ht="33" customHeight="1" x14ac:dyDescent="0.3">
      <c r="B1709" s="3" t="str">
        <v>The Omen</v>
      </c>
      <c r="C1709" s="3" t="str">
        <v>Real Steel</v>
      </c>
    </row>
    <row r="1710" spans="2:3" ht="33" customHeight="1" x14ac:dyDescent="0.3">
      <c r="B1710" s="3" t="str">
        <v>The One</v>
      </c>
      <c r="C1710" s="3" t="str">
        <v>Realm of Terracotta</v>
      </c>
    </row>
    <row r="1711" spans="2:3" ht="33" customHeight="1" x14ac:dyDescent="0.3">
      <c r="B1711" s="3" t="str">
        <v>The Order</v>
      </c>
      <c r="C1711" s="3" t="str">
        <v>Recep Ivedik 3</v>
      </c>
    </row>
    <row r="1712" spans="2:3" ht="33" customHeight="1" x14ac:dyDescent="0.3">
      <c r="B1712" s="3" t="str">
        <v>The Original Kings of Comedy</v>
      </c>
      <c r="C1712" s="3" t="str">
        <v>Recep Ivedik 4</v>
      </c>
    </row>
    <row r="1713" spans="2:3" ht="33" customHeight="1" x14ac:dyDescent="0.3">
      <c r="B1713" s="3" t="str">
        <v>The Orphanage</v>
      </c>
      <c r="C1713" s="3" t="str">
        <v>Recep Ivedik 5</v>
      </c>
    </row>
    <row r="1714" spans="2:3" ht="33" customHeight="1" x14ac:dyDescent="0.3">
      <c r="B1714" s="3" t="str">
        <v>The Other Boleyn Girl</v>
      </c>
      <c r="C1714" s="3" t="str">
        <v>RED</v>
      </c>
    </row>
    <row r="1715" spans="2:3" ht="33" customHeight="1" x14ac:dyDescent="0.3">
      <c r="B1715" s="3" t="str">
        <v>The Other Side of the Bed</v>
      </c>
      <c r="C1715" s="3" t="str">
        <v>RED 2</v>
      </c>
    </row>
    <row r="1716" spans="2:3" ht="33" customHeight="1" x14ac:dyDescent="0.3">
      <c r="B1716" s="3" t="str">
        <v>The Others</v>
      </c>
      <c r="C1716" s="3" t="str">
        <v>Red Dawn</v>
      </c>
    </row>
    <row r="1717" spans="2:3" ht="33" customHeight="1" x14ac:dyDescent="0.3">
      <c r="B1717" s="3" t="str">
        <v>The Pacifier</v>
      </c>
      <c r="C1717" s="3" t="str">
        <v>Red Dog</v>
      </c>
    </row>
    <row r="1718" spans="2:3" ht="33" customHeight="1" x14ac:dyDescent="0.3">
      <c r="B1718" s="3" t="str">
        <v>The Painted Veil</v>
      </c>
      <c r="C1718" s="3" t="str">
        <v>Red Riding Hood</v>
      </c>
    </row>
    <row r="1719" spans="2:3" ht="33" customHeight="1" x14ac:dyDescent="0.3">
      <c r="B1719" s="3" t="str">
        <v>The Passion of the Christ</v>
      </c>
      <c r="C1719" s="3" t="str">
        <v>Red Sparrow</v>
      </c>
    </row>
    <row r="1720" spans="2:3" ht="33" customHeight="1" x14ac:dyDescent="0.3">
      <c r="B1720" s="3" t="str">
        <v>The Patriot</v>
      </c>
      <c r="C1720" s="3" t="str">
        <v>Red Tails</v>
      </c>
    </row>
    <row r="1721" spans="2:3" ht="33" customHeight="1" x14ac:dyDescent="0.3">
      <c r="B1721" s="3" t="str">
        <v>The Perfect Man</v>
      </c>
      <c r="C1721" s="3" t="str">
        <v>Redeeming Love</v>
      </c>
    </row>
    <row r="1722" spans="2:3" ht="33" customHeight="1" x14ac:dyDescent="0.3">
      <c r="B1722" s="3" t="str">
        <v>The Perfect Score</v>
      </c>
      <c r="C1722" s="3" t="str">
        <v>Rehragout0Rendezvous</v>
      </c>
    </row>
    <row r="1723" spans="2:3" ht="33" customHeight="1" x14ac:dyDescent="0.3">
      <c r="B1723" s="3" t="str">
        <v>The Perfect Storm</v>
      </c>
      <c r="C1723" s="3" t="str">
        <v>Remember Me</v>
      </c>
    </row>
    <row r="1724" spans="2:3" ht="33" customHeight="1" x14ac:dyDescent="0.3">
      <c r="B1724" s="3" t="str">
        <v>The Phantom of the Opera</v>
      </c>
      <c r="C1724" s="3" t="str">
        <v>Reminiscence</v>
      </c>
    </row>
    <row r="1725" spans="2:3" ht="33" customHeight="1" x14ac:dyDescent="0.3">
      <c r="B1725" s="3" t="str">
        <v>The Pianist</v>
      </c>
      <c r="C1725" s="3" t="str">
        <v>Renaissance: A Film by BeyoncÃ©</v>
      </c>
    </row>
    <row r="1726" spans="2:3" ht="33" customHeight="1" x14ac:dyDescent="0.3">
      <c r="B1726" s="3" t="str">
        <v>The Piano Teacher</v>
      </c>
      <c r="C1726" s="3" t="str">
        <v>Renfield</v>
      </c>
    </row>
    <row r="1727" spans="2:3" ht="33" customHeight="1" x14ac:dyDescent="0.3">
      <c r="B1727" s="3" t="str">
        <v>The Pink Panther</v>
      </c>
      <c r="C1727" s="3" t="str">
        <v>Reset 2017 Re0release</v>
      </c>
    </row>
    <row r="1728" spans="2:3" ht="33" customHeight="1" x14ac:dyDescent="0.3">
      <c r="B1728" s="3" t="str">
        <v>The Pink Panther 2</v>
      </c>
      <c r="C1728" s="3" t="str">
        <v>Resident Evil: Afterlife</v>
      </c>
    </row>
    <row r="1729" spans="2:3" ht="33" customHeight="1" x14ac:dyDescent="0.3">
      <c r="B1729" s="3" t="str">
        <v>The Pledge</v>
      </c>
      <c r="C1729" s="3" t="str">
        <v>Resident Evil: Retribution</v>
      </c>
    </row>
    <row r="1730" spans="2:3" ht="33" customHeight="1" x14ac:dyDescent="0.3">
      <c r="B1730" s="3" t="str">
        <v>The Polar Express</v>
      </c>
      <c r="C1730" s="3" t="str">
        <v>Resident Evil: The Final Chapter</v>
      </c>
    </row>
    <row r="1731" spans="2:3" ht="33" customHeight="1" x14ac:dyDescent="0.3">
      <c r="B1731" s="3" t="str">
        <v>The Powerpuff Girls Movie</v>
      </c>
      <c r="C1731" s="3" t="str">
        <v>Resident Evil: Welcome to Raccoon City</v>
      </c>
    </row>
    <row r="1732" spans="2:3" ht="33" customHeight="1" x14ac:dyDescent="0.3">
      <c r="B1732" s="3" t="str">
        <v>The Prestige</v>
      </c>
      <c r="C1732" s="3" t="str">
        <v>Respect</v>
      </c>
    </row>
    <row r="1733" spans="2:3" ht="33" customHeight="1" x14ac:dyDescent="0.3">
      <c r="B1733" s="3" t="str">
        <v>The Prince and Me</v>
      </c>
      <c r="C1733" s="3" t="str">
        <v>Retribution</v>
      </c>
    </row>
    <row r="1734" spans="2:3" ht="33" customHeight="1" x14ac:dyDescent="0.3">
      <c r="B1734" s="3" t="str">
        <v>The Prince and the Pirate</v>
      </c>
      <c r="C1734" s="3" t="str">
        <v>Rheingold</v>
      </c>
    </row>
    <row r="1735" spans="2:3" ht="33" customHeight="1" x14ac:dyDescent="0.3">
      <c r="B1735" s="3" t="str">
        <v>The Princess and the Frog</v>
      </c>
      <c r="C1735" s="3" t="str">
        <v>Richard Jewell</v>
      </c>
    </row>
    <row r="1736" spans="2:3" ht="33" customHeight="1" x14ac:dyDescent="0.3">
      <c r="B1736" s="3" t="str">
        <v>The Princess Diaries</v>
      </c>
      <c r="C1736" s="3" t="str">
        <v>Ricki and the Flash</v>
      </c>
    </row>
    <row r="1737" spans="2:3" ht="33" customHeight="1" x14ac:dyDescent="0.3">
      <c r="B1737" s="3" t="str">
        <v>The Princess Diaries 2: Royal Engagement</v>
      </c>
      <c r="C1737" s="3" t="str">
        <v>Riddick</v>
      </c>
    </row>
    <row r="1738" spans="2:3" ht="33" customHeight="1" x14ac:dyDescent="0.3">
      <c r="B1738" s="3" t="str">
        <v>The Producers</v>
      </c>
      <c r="C1738" s="3" t="str">
        <v>Ride Along</v>
      </c>
    </row>
    <row r="1739" spans="2:3" ht="33" customHeight="1" x14ac:dyDescent="0.3">
      <c r="B1739" s="3" t="str">
        <v>The Promise</v>
      </c>
      <c r="C1739" s="3" t="str">
        <v>Ride Along 2</v>
      </c>
    </row>
    <row r="1740" spans="2:3" ht="33" customHeight="1" x14ac:dyDescent="0.3">
      <c r="B1740" s="3" t="str">
        <v>The Proposal</v>
      </c>
      <c r="C1740" s="3" t="str">
        <v>Ride On</v>
      </c>
    </row>
    <row r="1741" spans="2:3" ht="33" customHeight="1" x14ac:dyDescent="0.3">
      <c r="B1741" s="3" t="str">
        <v>The Protector</v>
      </c>
      <c r="C1741" s="3" t="str">
        <v>Rings</v>
      </c>
    </row>
    <row r="1742" spans="2:3" ht="33" customHeight="1" x14ac:dyDescent="0.3">
      <c r="B1742" s="3" t="str">
        <v>The Punisher</v>
      </c>
      <c r="C1742" s="3" t="str">
        <v>Rio</v>
      </c>
    </row>
    <row r="1743" spans="2:3" ht="33" customHeight="1" x14ac:dyDescent="0.3">
      <c r="B1743" s="3" t="str">
        <v>The Pursuit of Happyness</v>
      </c>
      <c r="C1743" s="3" t="str">
        <v>Rio 2</v>
      </c>
    </row>
    <row r="1744" spans="2:3" ht="33" customHeight="1" x14ac:dyDescent="0.3">
      <c r="B1744" s="3" t="str">
        <v>The Queen</v>
      </c>
      <c r="C1744" s="3" t="str">
        <v>Rise</v>
      </c>
    </row>
    <row r="1745" spans="2:3" ht="33" customHeight="1" x14ac:dyDescent="0.3">
      <c r="B1745" s="3" t="str">
        <v>The Quiet American</v>
      </c>
      <c r="C1745" s="3" t="str">
        <v>Rise of the Guardians</v>
      </c>
    </row>
    <row r="1746" spans="2:3" ht="33" customHeight="1" x14ac:dyDescent="0.3">
      <c r="B1746" s="3" t="str">
        <v>The Reader</v>
      </c>
      <c r="C1746" s="3" t="str">
        <v>Rise of the Legend</v>
      </c>
    </row>
    <row r="1747" spans="2:3" ht="33" customHeight="1" x14ac:dyDescent="0.3">
      <c r="B1747" s="3" t="str">
        <v>The Reaping</v>
      </c>
      <c r="C1747" s="3" t="str">
        <v>Rise of the Planet of the Apes</v>
      </c>
    </row>
    <row r="1748" spans="2:3" ht="33" customHeight="1" x14ac:dyDescent="0.3">
      <c r="B1748" s="3" t="str">
        <v>The Rebound</v>
      </c>
      <c r="C1748" s="3" t="str">
        <v>Risen</v>
      </c>
    </row>
    <row r="1749" spans="2:3" ht="33" customHeight="1" x14ac:dyDescent="0.3">
      <c r="B1749" s="3" t="str">
        <v>The Recruit</v>
      </c>
      <c r="C1749" s="3" t="str">
        <v>Robin Hood</v>
      </c>
    </row>
    <row r="1750" spans="2:3" ht="33" customHeight="1" x14ac:dyDescent="0.3">
      <c r="B1750" s="3" t="str">
        <v>The Replacements</v>
      </c>
      <c r="C1750" s="3" t="str">
        <v>Robin Hood</v>
      </c>
    </row>
    <row r="1751" spans="2:3" ht="33" customHeight="1" x14ac:dyDescent="0.3">
      <c r="B1751" s="3" t="str">
        <v>The Ring</v>
      </c>
      <c r="C1751" s="3" t="str">
        <v>RoboCop</v>
      </c>
    </row>
    <row r="1752" spans="2:3" ht="33" customHeight="1" x14ac:dyDescent="0.3">
      <c r="B1752" s="3" t="str">
        <v>The Ring Two</v>
      </c>
      <c r="C1752" s="3" t="str">
        <v>Rock Dog</v>
      </c>
    </row>
    <row r="1753" spans="2:3" ht="33" customHeight="1" x14ac:dyDescent="0.3">
      <c r="B1753" s="3" t="str">
        <v>The Ringer</v>
      </c>
      <c r="C1753" s="3" t="str">
        <v>Rock of Ages</v>
      </c>
    </row>
    <row r="1754" spans="2:3" ht="33" customHeight="1" x14ac:dyDescent="0.3">
      <c r="B1754" s="3" t="str">
        <v>The Road</v>
      </c>
      <c r="C1754" s="3" t="str">
        <v>Rocketman</v>
      </c>
    </row>
    <row r="1755" spans="2:3" ht="33" customHeight="1" x14ac:dyDescent="0.3">
      <c r="B1755" s="3" t="str">
        <v>The Road Home</v>
      </c>
      <c r="C1755" s="3" t="str">
        <v>Rogue One: A Star Wars Story</v>
      </c>
    </row>
    <row r="1756" spans="2:3" ht="33" customHeight="1" x14ac:dyDescent="0.3">
      <c r="B1756" s="3" t="str">
        <v>The Road to El Dorado</v>
      </c>
      <c r="C1756" s="3" t="str">
        <v>Ron's Gone Wrong</v>
      </c>
    </row>
    <row r="1757" spans="2:3" ht="33" customHeight="1" x14ac:dyDescent="0.3">
      <c r="B1757" s="3" t="str">
        <v>The Rookie</v>
      </c>
      <c r="C1757" s="3" t="str">
        <v>Room</v>
      </c>
    </row>
    <row r="1758" spans="2:3" ht="33" customHeight="1" x14ac:dyDescent="0.3">
      <c r="B1758" s="3" t="str">
        <v>The Royal Tenenbaums</v>
      </c>
      <c r="C1758" s="3" t="str">
        <v>Rough Night</v>
      </c>
    </row>
    <row r="1759" spans="2:3" ht="33" customHeight="1" x14ac:dyDescent="0.3">
      <c r="B1759" s="3" t="str">
        <v>The Ruins</v>
      </c>
      <c r="C1759" s="3" t="str">
        <v>Rowdy Rathore</v>
      </c>
    </row>
    <row r="1760" spans="2:3" ht="33" customHeight="1" x14ac:dyDescent="0.3">
      <c r="B1760" s="3" t="str">
        <v>The Rules of Attraction</v>
      </c>
      <c r="C1760" s="3" t="str">
        <v>RRR</v>
      </c>
    </row>
    <row r="1761" spans="2:3" ht="33" customHeight="1" x14ac:dyDescent="0.3">
      <c r="B1761" s="3" t="str">
        <v>The Rundown</v>
      </c>
      <c r="C1761" s="3" t="str">
        <v>Ruby Gillman: Teenage Kraken</v>
      </c>
    </row>
    <row r="1762" spans="2:3" ht="33" customHeight="1" x14ac:dyDescent="0.3">
      <c r="B1762" s="3" t="str">
        <v>The Santa Clause 2</v>
      </c>
      <c r="C1762" s="3" t="str">
        <v>Run</v>
      </c>
    </row>
    <row r="1763" spans="2:3" ht="33" customHeight="1" x14ac:dyDescent="0.3">
      <c r="B1763" s="3" t="str">
        <v>The Santa Clause 3: The Escape Clause</v>
      </c>
      <c r="C1763" s="3" t="str">
        <v>Run All Night</v>
      </c>
    </row>
    <row r="1764" spans="2:3" ht="33" customHeight="1" x14ac:dyDescent="0.3">
      <c r="B1764" s="3" t="str">
        <v>The Score</v>
      </c>
      <c r="C1764" s="3" t="str">
        <v>Runner Runner</v>
      </c>
    </row>
    <row r="1765" spans="2:3" ht="33" customHeight="1" x14ac:dyDescent="0.3">
      <c r="B1765" s="3" t="str">
        <v>The Scorpion King</v>
      </c>
      <c r="C1765" s="3" t="str">
        <v>Running Man</v>
      </c>
    </row>
    <row r="1766" spans="2:3" ht="33" customHeight="1" x14ac:dyDescent="0.3">
      <c r="B1766" s="3" t="str">
        <v>The Sea Inside</v>
      </c>
      <c r="C1766" s="3" t="str">
        <v>Rurouni Kenshin Part I: Origins</v>
      </c>
    </row>
    <row r="1767" spans="2:3" ht="33" customHeight="1" x14ac:dyDescent="0.3">
      <c r="B1767" s="3" t="str">
        <v>The Secret in Their Eyes</v>
      </c>
      <c r="C1767" s="3" t="str">
        <v>Rurouni Kenshin Part II: Kyoto Inferno</v>
      </c>
    </row>
    <row r="1768" spans="2:3" ht="33" customHeight="1" x14ac:dyDescent="0.3">
      <c r="B1768" s="3" t="str">
        <v>The Secret Life of Bees</v>
      </c>
      <c r="C1768" s="3" t="str">
        <v>Rurouni Kenshin: Final Chapter Part I 0 The Final</v>
      </c>
    </row>
    <row r="1769" spans="2:3" ht="33" customHeight="1" x14ac:dyDescent="0.3">
      <c r="B1769" s="3" t="str">
        <v>The Seeker: The Dark Is Rising</v>
      </c>
      <c r="C1769" s="3" t="str">
        <v>Rurouni Kenshin: Final Chapter Part II 0 The Beginning</v>
      </c>
    </row>
    <row r="1770" spans="2:3" ht="33" customHeight="1" x14ac:dyDescent="0.3">
      <c r="B1770" s="3" t="str">
        <v>The Sentinel</v>
      </c>
      <c r="C1770" s="3" t="str">
        <v>Rurouni Kenshin: The Legend Ends</v>
      </c>
    </row>
    <row r="1771" spans="2:3" ht="33" customHeight="1" x14ac:dyDescent="0.3">
      <c r="B1771" s="3" t="str">
        <v>The Shaggy Dog</v>
      </c>
      <c r="C1771" s="3" t="str">
        <v>Rush</v>
      </c>
    </row>
    <row r="1772" spans="2:3" ht="33" customHeight="1" x14ac:dyDescent="0.3">
      <c r="B1772" s="3" t="str">
        <v>The Shipping News</v>
      </c>
      <c r="C1772" s="3" t="str">
        <v>Rust and Bone</v>
      </c>
    </row>
    <row r="1773" spans="2:3" ht="33" customHeight="1" x14ac:dyDescent="0.3">
      <c r="B1773" s="3" t="str">
        <v>The Simpsons Movie</v>
      </c>
      <c r="C1773" s="3" t="str">
        <v>S Storm</v>
      </c>
    </row>
    <row r="1774" spans="2:3" ht="33" customHeight="1" x14ac:dyDescent="0.3">
      <c r="B1774" s="3" t="str">
        <v>The Sisterhood of the Traveling Pants</v>
      </c>
      <c r="C1774" s="3" t="str">
        <v>Sacrifice</v>
      </c>
    </row>
    <row r="1775" spans="2:3" ht="33" customHeight="1" x14ac:dyDescent="0.3">
      <c r="B1775" s="3" t="str">
        <v>The Sisterhood of the Traveling Pants 2</v>
      </c>
      <c r="C1775" s="3" t="str">
        <v>Safe</v>
      </c>
    </row>
    <row r="1776" spans="2:3" ht="33" customHeight="1" x14ac:dyDescent="0.3">
      <c r="B1776" s="3" t="str">
        <v>The Skeleton Key</v>
      </c>
      <c r="C1776" s="3" t="str">
        <v>Safe Haven</v>
      </c>
    </row>
    <row r="1777" spans="2:3" ht="33" customHeight="1" x14ac:dyDescent="0.3">
      <c r="B1777" s="3" t="str">
        <v>The Skulls</v>
      </c>
      <c r="C1777" s="3" t="str">
        <v>Safe House</v>
      </c>
    </row>
    <row r="1778" spans="2:3" ht="33" customHeight="1" x14ac:dyDescent="0.3">
      <c r="B1778" s="3" t="str">
        <v>The Slurb</v>
      </c>
      <c r="C1778" s="3" t="str">
        <v>Salaar</v>
      </c>
    </row>
    <row r="1779" spans="2:3" ht="33" customHeight="1" x14ac:dyDescent="0.3">
      <c r="B1779" s="3" t="str">
        <v>The Soloist</v>
      </c>
      <c r="C1779" s="3" t="str">
        <v>Salmon Fishing in the Yemen</v>
      </c>
    </row>
    <row r="1780" spans="2:3" ht="33" customHeight="1" x14ac:dyDescent="0.3">
      <c r="B1780" s="3" t="str">
        <v>The Son's Room</v>
      </c>
      <c r="C1780" s="3" t="str">
        <v>Salt</v>
      </c>
    </row>
    <row r="1781" spans="2:3" ht="33" customHeight="1" x14ac:dyDescent="0.3">
      <c r="B1781" s="3" t="str">
        <v>The Spanish Apartment</v>
      </c>
      <c r="C1781" s="3" t="str">
        <v>Saltburn</v>
      </c>
    </row>
    <row r="1782" spans="2:3" ht="33" customHeight="1" x14ac:dyDescent="0.3">
      <c r="B1782" s="3" t="str">
        <v>The Spiderwick Chronicles</v>
      </c>
      <c r="C1782" s="3" t="str">
        <v>Samba</v>
      </c>
    </row>
    <row r="1783" spans="2:3" ht="33" customHeight="1" x14ac:dyDescent="0.3">
      <c r="B1783" s="3" t="str">
        <v>The Spirit</v>
      </c>
      <c r="C1783" s="3" t="str">
        <v>Samjin Company English Class</v>
      </c>
    </row>
    <row r="1784" spans="2:3" ht="33" customHeight="1" x14ac:dyDescent="0.3">
      <c r="B1784" s="3" t="str">
        <v>The SpongeBob SquarePants Movie</v>
      </c>
      <c r="C1784" s="3" t="str">
        <v>Samrat Prithviraj</v>
      </c>
    </row>
    <row r="1785" spans="2:3" ht="33" customHeight="1" x14ac:dyDescent="0.3">
      <c r="B1785" s="3" t="str">
        <v>The Spy Next Door</v>
      </c>
      <c r="C1785" s="3" t="str">
        <v>Samurai Beyond Admiration Record to the World's Best</v>
      </c>
    </row>
    <row r="1786" spans="2:3" ht="33" customHeight="1" x14ac:dyDescent="0.3">
      <c r="B1786" s="3" t="str">
        <v>The Stepfather</v>
      </c>
      <c r="C1786" s="3" t="str">
        <v>San Andreas</v>
      </c>
    </row>
    <row r="1787" spans="2:3" ht="33" customHeight="1" x14ac:dyDescent="0.3">
      <c r="B1787" s="3" t="str">
        <v>The Stepford Wives</v>
      </c>
      <c r="C1787" s="3" t="str">
        <v>Sanctum</v>
      </c>
    </row>
    <row r="1788" spans="2:3" ht="33" customHeight="1" x14ac:dyDescent="0.3">
      <c r="B1788" s="3" t="str">
        <v>The Strangers</v>
      </c>
      <c r="C1788" s="3" t="str">
        <v>Sanju</v>
      </c>
    </row>
    <row r="1789" spans="2:3" ht="33" customHeight="1" x14ac:dyDescent="0.3">
      <c r="B1789" s="3" t="str">
        <v>The Sum of All Fears</v>
      </c>
      <c r="C1789" s="3" t="str">
        <v>Sarah's Key</v>
      </c>
    </row>
    <row r="1790" spans="2:3" ht="33" customHeight="1" x14ac:dyDescent="0.3">
      <c r="B1790" s="3" t="str">
        <v>The Suspect: Muroi Shinji</v>
      </c>
      <c r="C1790" s="3" t="str">
        <v>Sarileru Neekevvaru</v>
      </c>
    </row>
    <row r="1791" spans="2:3" ht="33" customHeight="1" x14ac:dyDescent="0.3">
      <c r="B1791" s="3" t="str">
        <v>The Sweetest Thing</v>
      </c>
      <c r="C1791" s="3" t="str">
        <v>Sarkaru Vaari Paata</v>
      </c>
    </row>
    <row r="1792" spans="2:3" ht="33" customHeight="1" x14ac:dyDescent="0.3">
      <c r="B1792" s="3" t="str">
        <v>The Tailor of Panama</v>
      </c>
      <c r="C1792" s="3" t="str">
        <v>Sausage Party</v>
      </c>
    </row>
    <row r="1793" spans="2:3" ht="33" customHeight="1" x14ac:dyDescent="0.3">
      <c r="B1793" s="3" t="str">
        <v>The Taking of Pelham 123</v>
      </c>
      <c r="C1793" s="3" t="str">
        <v>Savages</v>
      </c>
    </row>
    <row r="1794" spans="2:3" ht="33" customHeight="1" x14ac:dyDescent="0.3">
      <c r="B1794" s="3" t="str">
        <v>The Tale of Despereaux</v>
      </c>
      <c r="C1794" s="3" t="str">
        <v>Saving Mr. Banks</v>
      </c>
    </row>
    <row r="1795" spans="2:3" ht="33" customHeight="1" x14ac:dyDescent="0.3">
      <c r="B1795" s="3" t="str">
        <v>The Tao of Steve</v>
      </c>
      <c r="C1795" s="3" t="str">
        <v>Saving Mr. Wu</v>
      </c>
    </row>
    <row r="1796" spans="2:3" ht="33" customHeight="1" x14ac:dyDescent="0.3">
      <c r="B1796" s="3" t="str">
        <v>The Terminal</v>
      </c>
      <c r="C1796" s="3" t="str">
        <v>Saw 3D</v>
      </c>
    </row>
    <row r="1797" spans="2:3" ht="33" customHeight="1" x14ac:dyDescent="0.3">
      <c r="B1797" s="3" t="str">
        <v>The Texas Chainsaw Massacre</v>
      </c>
      <c r="C1797" s="3" t="str">
        <v>Saw X</v>
      </c>
    </row>
    <row r="1798" spans="2:3" ht="33" customHeight="1" x14ac:dyDescent="0.3">
      <c r="B1798" s="3" t="str">
        <v>The Texas Chainsaw Massacre: The Beginning</v>
      </c>
      <c r="C1798" s="3" t="str">
        <v>Scabbard Samurai</v>
      </c>
    </row>
    <row r="1799" spans="2:3" ht="33" customHeight="1" x14ac:dyDescent="0.3">
      <c r="B1799" s="3" t="str">
        <v>The Tigger Movie</v>
      </c>
      <c r="C1799" s="3" t="str">
        <v>Scary Movie V</v>
      </c>
    </row>
    <row r="1800" spans="2:3" ht="33" customHeight="1" x14ac:dyDescent="0.3">
      <c r="B1800" s="3" t="str">
        <v>The Time Machine</v>
      </c>
      <c r="C1800" s="3" t="str">
        <v>Scary Stories to Tell in the Dark</v>
      </c>
    </row>
    <row r="1801" spans="2:3" ht="33" customHeight="1" x14ac:dyDescent="0.3">
      <c r="B1801" s="3" t="str">
        <v>The Time Traveler's Wife</v>
      </c>
      <c r="C1801" s="3" t="str">
        <v>Schemes in Antiques</v>
      </c>
    </row>
    <row r="1802" spans="2:3" ht="33" customHeight="1" x14ac:dyDescent="0.3">
      <c r="B1802" s="3" t="str">
        <v>The Transporter</v>
      </c>
      <c r="C1802" s="3" t="str">
        <v>School of Magical Animals</v>
      </c>
    </row>
    <row r="1803" spans="2:3" ht="33" customHeight="1" x14ac:dyDescent="0.3">
      <c r="B1803" s="3" t="str">
        <v>The Triplets of Belleville</v>
      </c>
      <c r="C1803" s="3" t="str">
        <v>School of Magical Animals 2</v>
      </c>
    </row>
    <row r="1804" spans="2:3" ht="33" customHeight="1" x14ac:dyDescent="0.3">
      <c r="B1804" s="3" t="str">
        <v>The Turkish Gambit</v>
      </c>
      <c r="C1804" s="3" t="str">
        <v>Scoob!</v>
      </c>
    </row>
    <row r="1805" spans="2:3" ht="33" customHeight="1" x14ac:dyDescent="0.3">
      <c r="B1805" s="3" t="str">
        <v>The Tuxedo</v>
      </c>
      <c r="C1805" s="3" t="str">
        <v>Scott Pilgrim vs. the World</v>
      </c>
    </row>
    <row r="1806" spans="2:3" ht="33" customHeight="1" x14ac:dyDescent="0.3">
      <c r="B1806" s="3" t="str">
        <v>The Twilight Saga: New Moon</v>
      </c>
      <c r="C1806" s="3" t="str">
        <v>Scream</v>
      </c>
    </row>
    <row r="1807" spans="2:3" ht="33" customHeight="1" x14ac:dyDescent="0.3">
      <c r="B1807" s="3" t="str">
        <v>The Ugly Truth</v>
      </c>
      <c r="C1807" s="3" t="str">
        <v>Scream 4</v>
      </c>
    </row>
    <row r="1808" spans="2:3" ht="33" customHeight="1" x14ac:dyDescent="0.3">
      <c r="B1808" s="3" t="str">
        <v>The Unborn</v>
      </c>
      <c r="C1808" s="3" t="str">
        <v>Scream VI</v>
      </c>
    </row>
    <row r="1809" spans="2:3" ht="33" customHeight="1" x14ac:dyDescent="0.3">
      <c r="B1809" s="3" t="str">
        <v>The Unbroken</v>
      </c>
      <c r="C1809" s="3" t="str">
        <v>Searching</v>
      </c>
    </row>
    <row r="1810" spans="2:3" ht="33" customHeight="1" x14ac:dyDescent="0.3">
      <c r="B1810" s="3" t="str">
        <v>The Uninvited</v>
      </c>
      <c r="C1810" s="3" t="str">
        <v>Season of the Witch</v>
      </c>
    </row>
    <row r="1811" spans="2:3" ht="33" customHeight="1" x14ac:dyDescent="0.3">
      <c r="B1811" s="3" t="str">
        <v>The Upside of Anger</v>
      </c>
      <c r="C1811" s="3" t="str">
        <v>Second Act</v>
      </c>
    </row>
    <row r="1812" spans="2:3" ht="33" customHeight="1" x14ac:dyDescent="0.3">
      <c r="B1812" s="3" t="str">
        <v>The Valet</v>
      </c>
      <c r="C1812" s="3" t="str">
        <v>Secret in Their Eyes</v>
      </c>
    </row>
    <row r="1813" spans="2:3" ht="33" customHeight="1" x14ac:dyDescent="0.3">
      <c r="B1813" s="3" t="str">
        <v>The Village</v>
      </c>
      <c r="C1813" s="3" t="str">
        <v>Secret Reunion</v>
      </c>
    </row>
    <row r="1814" spans="2:3" ht="33" customHeight="1" x14ac:dyDescent="0.3">
      <c r="B1814" s="3" t="str">
        <v>The Virgin Suicides</v>
      </c>
      <c r="C1814" s="3" t="str">
        <v>Secret Superstar</v>
      </c>
    </row>
    <row r="1815" spans="2:3" ht="33" customHeight="1" x14ac:dyDescent="0.3">
      <c r="B1815" s="3" t="str">
        <v>The Warlords</v>
      </c>
      <c r="C1815" s="3" t="str">
        <v>Secret Zoo</v>
      </c>
    </row>
    <row r="1816" spans="2:3" ht="33" customHeight="1" x14ac:dyDescent="0.3">
      <c r="B1816" s="3" t="str">
        <v>The Wash</v>
      </c>
      <c r="C1816" s="3" t="str">
        <v>Secretariat</v>
      </c>
    </row>
    <row r="1817" spans="2:3" ht="33" customHeight="1" x14ac:dyDescent="0.3">
      <c r="B1817" s="3" t="str">
        <v>The Watcher</v>
      </c>
      <c r="C1817" s="3" t="str">
        <v>Secretly Greatly</v>
      </c>
    </row>
    <row r="1818" spans="2:3" ht="33" customHeight="1" x14ac:dyDescent="0.3">
      <c r="B1818" s="3" t="str">
        <v>The Water Horse</v>
      </c>
      <c r="C1818" s="3" t="str">
        <v>See How They Run</v>
      </c>
    </row>
    <row r="1819" spans="2:3" ht="33" customHeight="1" x14ac:dyDescent="0.3">
      <c r="B1819" s="3" t="str">
        <v>The Wave</v>
      </c>
      <c r="C1819" s="3" t="str">
        <v>See You Tomorrow</v>
      </c>
    </row>
    <row r="1820" spans="2:3" ht="33" customHeight="1" x14ac:dyDescent="0.3">
      <c r="B1820" s="3" t="str">
        <v>The Way Home</v>
      </c>
      <c r="C1820" s="3" t="str">
        <v>Self/less</v>
      </c>
    </row>
    <row r="1821" spans="2:3" ht="33" customHeight="1" x14ac:dyDescent="0.3">
      <c r="B1821" s="3" t="str">
        <v>The Way of the Gun</v>
      </c>
      <c r="C1821" s="3" t="str">
        <v>Selma</v>
      </c>
    </row>
    <row r="1822" spans="2:3" ht="33" customHeight="1" x14ac:dyDescent="0.3">
      <c r="B1822" s="3" t="str">
        <v>The Weather Man</v>
      </c>
      <c r="C1822" s="3" t="str">
        <v>Serial (Bad) Weddings 2</v>
      </c>
    </row>
    <row r="1823" spans="2:3" ht="33" customHeight="1" x14ac:dyDescent="0.3">
      <c r="B1823" s="3" t="str">
        <v>The Wedding Date</v>
      </c>
      <c r="C1823" s="3" t="str">
        <v>Serial (Bad) Weddings 3</v>
      </c>
    </row>
    <row r="1824" spans="2:3" ht="33" customHeight="1" x14ac:dyDescent="0.3">
      <c r="B1824" s="3" t="str">
        <v>The Wedding Planner</v>
      </c>
      <c r="C1824" s="3" t="str">
        <v>Serial Bad Weddings</v>
      </c>
    </row>
    <row r="1825" spans="2:3" ht="33" customHeight="1" x14ac:dyDescent="0.3">
      <c r="B1825" s="3" t="str">
        <v>The White Massai</v>
      </c>
      <c r="C1825" s="3" t="str">
        <v>Serial Teachers</v>
      </c>
    </row>
    <row r="1826" spans="2:3" ht="33" customHeight="1" x14ac:dyDescent="0.3">
      <c r="B1826" s="3" t="str">
        <v>The White Ribbon</v>
      </c>
      <c r="C1826" s="3" t="str">
        <v>Serial Teachers 2</v>
      </c>
    </row>
    <row r="1827" spans="2:3" ht="33" customHeight="1" x14ac:dyDescent="0.3">
      <c r="B1827" s="3" t="str">
        <v>The Whole Nine Yards</v>
      </c>
      <c r="C1827" s="3" t="str">
        <v>Seven Psychopaths</v>
      </c>
    </row>
    <row r="1828" spans="2:3" ht="33" customHeight="1" x14ac:dyDescent="0.3">
      <c r="B1828" s="3" t="str">
        <v>The Whole Ten Yards</v>
      </c>
      <c r="C1828" s="3" t="str">
        <v>Seventh Son</v>
      </c>
    </row>
    <row r="1829" spans="2:3" ht="33" customHeight="1" x14ac:dyDescent="0.3">
      <c r="B1829" s="3" t="str">
        <v>The Wicker Man</v>
      </c>
      <c r="C1829" s="3" t="str">
        <v>Sex and the City 2</v>
      </c>
    </row>
    <row r="1830" spans="2:3" ht="33" customHeight="1" x14ac:dyDescent="0.3">
      <c r="B1830" s="3" t="str">
        <v>The Wild</v>
      </c>
      <c r="C1830" s="3" t="str">
        <v>Sex Tape</v>
      </c>
    </row>
    <row r="1831" spans="2:3" ht="33" customHeight="1" x14ac:dyDescent="0.3">
      <c r="B1831" s="3" t="str">
        <v>The Wild Guys 4</v>
      </c>
      <c r="C1831" s="3" t="str">
        <v>Shadow</v>
      </c>
    </row>
    <row r="1832" spans="2:3" ht="33" customHeight="1" x14ac:dyDescent="0.3">
      <c r="B1832" s="3" t="str">
        <v>The Wild Thornberrys</v>
      </c>
      <c r="C1832" s="3" t="str">
        <v>Shaft</v>
      </c>
    </row>
    <row r="1833" spans="2:3" ht="33" customHeight="1" x14ac:dyDescent="0.3">
      <c r="B1833" s="3" t="str">
        <v>The Wind that Shakes the Barley</v>
      </c>
      <c r="C1833" s="3" t="str">
        <v>Shang0Chi and the Legend of the Ten Rings</v>
      </c>
    </row>
    <row r="1834" spans="2:3" ht="33" customHeight="1" x14ac:dyDescent="0.3">
      <c r="B1834" s="3" t="str">
        <v>The Women</v>
      </c>
      <c r="C1834" s="3" t="str">
        <v>Shaolin</v>
      </c>
    </row>
    <row r="1835" spans="2:3" ht="33" customHeight="1" x14ac:dyDescent="0.3">
      <c r="B1835" s="3" t="str">
        <v>The World's Fastest Indian</v>
      </c>
      <c r="C1835" s="3" t="str">
        <v>Shark Night</v>
      </c>
    </row>
    <row r="1836" spans="2:3" ht="33" customHeight="1" x14ac:dyDescent="0.3">
      <c r="B1836" s="3" t="str">
        <v>The Wrestler</v>
      </c>
      <c r="C1836" s="3" t="str">
        <v>Shaun the Sheep Movie</v>
      </c>
    </row>
    <row r="1837" spans="2:3" ht="33" customHeight="1" x14ac:dyDescent="0.3">
      <c r="B1837" s="3" t="str">
        <v>The X Files: I Want to Believe</v>
      </c>
      <c r="C1837" s="3" t="str">
        <v>Shazam!</v>
      </c>
    </row>
    <row r="1838" spans="2:3" ht="33" customHeight="1" x14ac:dyDescent="0.3">
      <c r="B1838" s="3" t="str">
        <v>The Young Black Stallion</v>
      </c>
      <c r="C1838" s="3" t="str">
        <v>Shazam! Fury of the Gods</v>
      </c>
    </row>
    <row r="1839" spans="2:3" ht="33" customHeight="1" x14ac:dyDescent="0.3">
      <c r="B1839" s="3" t="str">
        <v>The Young Victoria</v>
      </c>
      <c r="C1839" s="3" t="str">
        <v>She Said</v>
      </c>
    </row>
    <row r="1840" spans="2:3" ht="33" customHeight="1" x14ac:dyDescent="0.3">
      <c r="B1840" s="3" t="str">
        <v>There Will Be Blood</v>
      </c>
      <c r="C1840" s="3" t="str">
        <v>Sheep Without a Shepherd</v>
      </c>
    </row>
    <row r="1841" spans="2:3" ht="33" customHeight="1" x14ac:dyDescent="0.3">
      <c r="B1841" s="3" t="str">
        <v>They</v>
      </c>
      <c r="C1841" s="3" t="str">
        <v>Sherlock Gnomes</v>
      </c>
    </row>
    <row r="1842" spans="2:3" ht="33" customHeight="1" x14ac:dyDescent="0.3">
      <c r="B1842" s="3" t="str">
        <v>Thir13en Ghosts</v>
      </c>
      <c r="C1842" s="3" t="str">
        <v>Sherlock Holmes: A Game of Shadows</v>
      </c>
    </row>
    <row r="1843" spans="2:3" ht="33" customHeight="1" x14ac:dyDescent="0.3">
      <c r="B1843" s="3" t="str">
        <v>Thirteen</v>
      </c>
      <c r="C1843" s="3" t="str">
        <v>She's Out of My League</v>
      </c>
    </row>
    <row r="1844" spans="2:3" ht="33" customHeight="1" x14ac:dyDescent="0.3">
      <c r="B1844" s="3" t="str">
        <v>Thirteen Days</v>
      </c>
      <c r="C1844" s="3" t="str">
        <v>Shin Godzilla</v>
      </c>
    </row>
    <row r="1845" spans="2:3" ht="33" customHeight="1" x14ac:dyDescent="0.3">
      <c r="B1845" s="3" t="str">
        <v>This Christmas</v>
      </c>
      <c r="C1845" s="3" t="str">
        <v>Shin Jigen! Crayon Shin0chan the Movie</v>
      </c>
    </row>
    <row r="1846" spans="2:3" ht="33" customHeight="1" x14ac:dyDescent="0.3">
      <c r="B1846" s="3" t="str">
        <v>This Is It</v>
      </c>
      <c r="C1846" s="3" t="str">
        <v>Shin Kamen Rider</v>
      </c>
    </row>
    <row r="1847" spans="2:3" ht="33" customHeight="1" x14ac:dyDescent="0.3">
      <c r="B1847" s="3" t="str">
        <v>Thomas and the Magic Railroad</v>
      </c>
      <c r="C1847" s="3" t="str">
        <v>Shin Ultraman</v>
      </c>
    </row>
    <row r="1848" spans="2:3" ht="33" customHeight="1" x14ac:dyDescent="0.3">
      <c r="B1848" s="3" t="str">
        <v>Three Kingdoms</v>
      </c>
      <c r="C1848" s="3" t="str">
        <v>Shinchan: Crash! Scribble Kingdom and Almost Four Heroes</v>
      </c>
    </row>
    <row r="1849" spans="2:3" ht="33" customHeight="1" x14ac:dyDescent="0.3">
      <c r="B1849" s="3" t="str">
        <v>Thunderbirds</v>
      </c>
      <c r="C1849" s="3" t="str">
        <v>Shock Wave</v>
      </c>
    </row>
    <row r="1850" spans="2:3" ht="33" customHeight="1" x14ac:dyDescent="0.3">
      <c r="B1850" s="3" t="str">
        <v>Tidal Wave</v>
      </c>
      <c r="C1850" s="3" t="str">
        <v>Shock Wave 2</v>
      </c>
    </row>
    <row r="1851" spans="2:3" ht="33" customHeight="1" x14ac:dyDescent="0.3">
      <c r="B1851" s="3" t="str">
        <v>Timeline</v>
      </c>
      <c r="C1851" s="3" t="str">
        <v>Shoplifters</v>
      </c>
    </row>
    <row r="1852" spans="2:3" ht="33" customHeight="1" x14ac:dyDescent="0.3">
      <c r="B1852" s="3" t="str">
        <v>Tini: The New Life of Violetta</v>
      </c>
      <c r="C1852" s="3" t="str">
        <v>Shotgun Wedding</v>
      </c>
    </row>
    <row r="1853" spans="2:3" ht="33" customHeight="1" x14ac:dyDescent="0.3">
      <c r="B1853" s="3" t="str">
        <v>Titan A.E.</v>
      </c>
      <c r="C1853" s="3" t="str">
        <v>Show Dogs</v>
      </c>
    </row>
    <row r="1854" spans="2:3" ht="33" customHeight="1" x14ac:dyDescent="0.3">
      <c r="B1854" s="3" t="str">
        <v>TMNT</v>
      </c>
      <c r="C1854" s="3" t="str">
        <v>Shrek Forever After</v>
      </c>
    </row>
    <row r="1855" spans="2:3" ht="33" customHeight="1" x14ac:dyDescent="0.3">
      <c r="B1855" s="3" t="str">
        <v>To Be and to Have</v>
      </c>
      <c r="C1855" s="3" t="str">
        <v>Shubh Mangal Zyada Saavdhan</v>
      </c>
    </row>
    <row r="1856" spans="2:3" ht="33" customHeight="1" x14ac:dyDescent="0.3">
      <c r="B1856" s="3" t="str">
        <v>Toei Spring Anime Fair</v>
      </c>
      <c r="C1856" s="3" t="str">
        <v>Shutter Island</v>
      </c>
    </row>
    <row r="1857" spans="2:3" ht="33" customHeight="1" x14ac:dyDescent="0.3">
      <c r="B1857" s="3" t="str">
        <v>Together</v>
      </c>
      <c r="C1857" s="3" t="str">
        <v>Sicario</v>
      </c>
    </row>
    <row r="1858" spans="2:3" ht="33" customHeight="1" x14ac:dyDescent="0.3">
      <c r="B1858" s="3" t="str">
        <v>Together with You</v>
      </c>
      <c r="C1858" s="3" t="str">
        <v>Sicario: Day of the Soldado</v>
      </c>
    </row>
    <row r="1859" spans="2:3" ht="33" customHeight="1" x14ac:dyDescent="0.3">
      <c r="B1859" s="3" t="str">
        <v>Tom Thumb</v>
      </c>
      <c r="C1859" s="3" t="str">
        <v>Side Effects</v>
      </c>
    </row>
    <row r="1860" spans="2:3" ht="33" customHeight="1" x14ac:dyDescent="0.3">
      <c r="B1860" s="3" t="str">
        <v>Tomcats</v>
      </c>
      <c r="C1860" s="3" t="str">
        <v>Signal: The Movie</v>
      </c>
    </row>
    <row r="1861" spans="2:3" ht="33" customHeight="1" x14ac:dyDescent="0.3">
      <c r="B1861" s="3" t="str">
        <v>Torque</v>
      </c>
      <c r="C1861" s="3" t="str">
        <v>Silence</v>
      </c>
    </row>
    <row r="1862" spans="2:3" ht="33" customHeight="1" x14ac:dyDescent="0.3">
      <c r="B1862" s="3" t="str">
        <v>Torrente 3: El protector</v>
      </c>
      <c r="C1862" s="3" t="str">
        <v>Silenced</v>
      </c>
    </row>
    <row r="1863" spans="2:3" ht="33" customHeight="1" x14ac:dyDescent="0.3">
      <c r="B1863" s="3" t="str">
        <v>Touching the Void</v>
      </c>
      <c r="C1863" s="3" t="str">
        <v>Silent Hill: Revelation</v>
      </c>
    </row>
    <row r="1864" spans="2:3" ht="33" customHeight="1" x14ac:dyDescent="0.3">
      <c r="B1864" s="3" t="str">
        <v>Town &amp; Country</v>
      </c>
      <c r="C1864" s="3" t="str">
        <v>Silent Night</v>
      </c>
    </row>
    <row r="1865" spans="2:3" ht="33" customHeight="1" x14ac:dyDescent="0.3">
      <c r="B1865" s="3" t="str">
        <v>Toy Story 2009 Re0release</v>
      </c>
      <c r="C1865" s="3" t="str">
        <v>Silent Parade</v>
      </c>
    </row>
    <row r="1866" spans="2:3" ht="33" customHeight="1" x14ac:dyDescent="0.3">
      <c r="B1866" s="3" t="str">
        <v>Traffic</v>
      </c>
      <c r="C1866" s="3" t="str">
        <v>Silent Witness</v>
      </c>
    </row>
    <row r="1867" spans="2:3" ht="33" customHeight="1" x14ac:dyDescent="0.3">
      <c r="B1867" s="3" t="str">
        <v>Train Man</v>
      </c>
      <c r="C1867" s="3" t="str">
        <v>Silver Linings Playbook</v>
      </c>
    </row>
    <row r="1868" spans="2:3" ht="33" customHeight="1" x14ac:dyDescent="0.3">
      <c r="B1868" s="3" t="str">
        <v>Training Day</v>
      </c>
      <c r="C1868" s="3" t="str">
        <v>Simmba</v>
      </c>
    </row>
    <row r="1869" spans="2:3" ht="33" customHeight="1" x14ac:dyDescent="0.3">
      <c r="B1869" s="3" t="str">
        <v>Traitor</v>
      </c>
      <c r="C1869" s="3" t="str">
        <v>Simone: Woman of the Century</v>
      </c>
    </row>
    <row r="1870" spans="2:3" ht="33" customHeight="1" x14ac:dyDescent="0.3">
      <c r="B1870" s="3" t="str">
        <v>Transamerica</v>
      </c>
      <c r="C1870" s="3" t="str">
        <v>Simply Black</v>
      </c>
    </row>
    <row r="1871" spans="2:3" ht="33" customHeight="1" x14ac:dyDescent="0.3">
      <c r="B1871" s="3" t="str">
        <v>Transformers</v>
      </c>
      <c r="C1871" s="3" t="str">
        <v>Sin City: A Dame to Kill For</v>
      </c>
    </row>
    <row r="1872" spans="2:3" ht="33" customHeight="1" x14ac:dyDescent="0.3">
      <c r="B1872" s="3" t="str">
        <v>Transformers: Revenge of the Fallen</v>
      </c>
      <c r="C1872" s="3" t="str">
        <v>Sing</v>
      </c>
    </row>
    <row r="1873" spans="2:3" ht="33" customHeight="1" x14ac:dyDescent="0.3">
      <c r="B1873" s="3" t="str">
        <v>Transporter 2</v>
      </c>
      <c r="C1873" s="3" t="str">
        <v>Sing 2</v>
      </c>
    </row>
    <row r="1874" spans="2:3" ht="33" customHeight="1" x14ac:dyDescent="0.3">
      <c r="B1874" s="3" t="str">
        <v>Transporter 3</v>
      </c>
      <c r="C1874" s="3" t="str">
        <v>Sinister</v>
      </c>
    </row>
    <row r="1875" spans="2:3" ht="33" customHeight="1" x14ac:dyDescent="0.3">
      <c r="B1875" s="3" t="str">
        <v>Trapped</v>
      </c>
      <c r="C1875" s="3" t="str">
        <v>Sinister 2</v>
      </c>
    </row>
    <row r="1876" spans="2:3" ht="33" customHeight="1" x14ac:dyDescent="0.3">
      <c r="B1876" s="3" t="str">
        <v>Treasure Planet</v>
      </c>
      <c r="C1876" s="3" t="str">
        <v>Sink or Swim</v>
      </c>
    </row>
    <row r="1877" spans="2:3" ht="33" customHeight="1" x14ac:dyDescent="0.3">
      <c r="B1877" s="3" t="str">
        <v>Tristan + Isolde</v>
      </c>
      <c r="C1877" s="3" t="str">
        <v>Sinkhole</v>
      </c>
    </row>
    <row r="1878" spans="2:3" ht="33" customHeight="1" x14ac:dyDescent="0.3">
      <c r="B1878" s="3" t="str">
        <v>Tropic Thunder</v>
      </c>
      <c r="C1878" s="3" t="str">
        <v>Sister</v>
      </c>
    </row>
    <row r="1879" spans="2:3" ht="33" customHeight="1" x14ac:dyDescent="0.3">
      <c r="B1879" s="3" t="str">
        <v>Troy</v>
      </c>
      <c r="C1879" s="3" t="str">
        <v>Sisters</v>
      </c>
    </row>
    <row r="1880" spans="2:3" ht="33" customHeight="1" x14ac:dyDescent="0.3">
      <c r="B1880" s="3" t="str">
        <v>Tuck Everlasting</v>
      </c>
      <c r="C1880" s="3" t="str">
        <v>Sisu</v>
      </c>
    </row>
    <row r="1881" spans="2:3" ht="33" customHeight="1" x14ac:dyDescent="0.3">
      <c r="B1881" s="3" t="str">
        <v>Twilight</v>
      </c>
      <c r="C1881" s="3" t="str">
        <v>Six Degrees of Celebration</v>
      </c>
    </row>
    <row r="1882" spans="2:3" ht="33" customHeight="1" x14ac:dyDescent="0.3">
      <c r="B1882" s="3" t="str">
        <v>Twisted</v>
      </c>
      <c r="C1882" s="3" t="str">
        <v>Skiptrace</v>
      </c>
    </row>
    <row r="1883" spans="2:3" ht="33" customHeight="1" x14ac:dyDescent="0.3">
      <c r="B1883" s="3" t="str">
        <v>Two Brothers</v>
      </c>
      <c r="C1883" s="3" t="str">
        <v>Sky Hunter</v>
      </c>
    </row>
    <row r="1884" spans="2:3" ht="33" customHeight="1" x14ac:dyDescent="0.3">
      <c r="B1884" s="3" t="str">
        <v>Two Can Play That Game</v>
      </c>
      <c r="C1884" s="3" t="str">
        <v>Skyfall</v>
      </c>
    </row>
    <row r="1885" spans="2:3" ht="33" customHeight="1" x14ac:dyDescent="0.3">
      <c r="B1885" s="3" t="str">
        <v>Two Days in Paris</v>
      </c>
      <c r="C1885" s="3" t="str">
        <v>Skyfire</v>
      </c>
    </row>
    <row r="1886" spans="2:3" ht="33" customHeight="1" x14ac:dyDescent="0.3">
      <c r="B1886" s="3" t="str">
        <v>Two for the Money</v>
      </c>
      <c r="C1886" s="3" t="str">
        <v>Skyline</v>
      </c>
    </row>
    <row r="1887" spans="2:3" ht="33" customHeight="1" x14ac:dyDescent="0.3">
      <c r="B1887" s="3" t="str">
        <v>Two Sons of Francisco</v>
      </c>
      <c r="C1887" s="3" t="str">
        <v>Skyscraper</v>
      </c>
    </row>
    <row r="1888" spans="2:3" ht="33" customHeight="1" x14ac:dyDescent="0.3">
      <c r="B1888" s="3" t="str">
        <v>Two Weeks Notice</v>
      </c>
      <c r="C1888" s="3" t="str">
        <v>Sleep</v>
      </c>
    </row>
    <row r="1889" spans="2:3" ht="33" customHeight="1" x14ac:dyDescent="0.3">
      <c r="B1889" s="3" t="str">
        <v>Twosabu ilchae</v>
      </c>
      <c r="C1889" s="3" t="str">
        <v>Sleepless</v>
      </c>
    </row>
    <row r="1890" spans="2:3" ht="33" customHeight="1" x14ac:dyDescent="0.3">
      <c r="B1890" s="3" t="str">
        <v>Typhoon</v>
      </c>
      <c r="C1890" s="3" t="str">
        <v>Slender Man</v>
      </c>
    </row>
    <row r="1891" spans="2:3" ht="33" customHeight="1" x14ac:dyDescent="0.3">
      <c r="B1891" s="3" t="str">
        <v>U0571</v>
      </c>
      <c r="C1891" s="3" t="str">
        <v>Smack Dab Kakha</v>
      </c>
    </row>
    <row r="1892" spans="2:3" ht="33" customHeight="1" x14ac:dyDescent="0.3">
      <c r="B1892" s="3" t="str">
        <v>U2 3D</v>
      </c>
      <c r="C1892" s="3" t="str">
        <v>Smallfoot</v>
      </c>
    </row>
    <row r="1893" spans="2:3" ht="33" customHeight="1" x14ac:dyDescent="0.3">
      <c r="B1893" s="3" t="str">
        <v>Ultraviolet</v>
      </c>
      <c r="C1893" s="3" t="str">
        <v>Smile</v>
      </c>
    </row>
    <row r="1894" spans="2:3" ht="33" customHeight="1" x14ac:dyDescent="0.3">
      <c r="B1894" s="3" t="str">
        <v>Umizaru</v>
      </c>
      <c r="C1894" s="3" t="str">
        <v>Smugglers</v>
      </c>
    </row>
    <row r="1895" spans="2:3" ht="33" customHeight="1" x14ac:dyDescent="0.3">
      <c r="B1895" s="3" t="str">
        <v>Unaccompanied Minors</v>
      </c>
      <c r="C1895" s="3" t="str">
        <v>Smurfs: The Lost Village</v>
      </c>
    </row>
    <row r="1896" spans="2:3" ht="33" customHeight="1" x14ac:dyDescent="0.3">
      <c r="B1896" s="3" t="str">
        <v>Unbreakable</v>
      </c>
      <c r="C1896" s="3" t="str">
        <v>Snake Eyes</v>
      </c>
    </row>
    <row r="1897" spans="2:3" ht="33" customHeight="1" x14ac:dyDescent="0.3">
      <c r="B1897" s="3" t="str">
        <v>Under the Same Moon</v>
      </c>
      <c r="C1897" s="3" t="str">
        <v>Snatched</v>
      </c>
    </row>
    <row r="1898" spans="2:3" ht="33" customHeight="1" x14ac:dyDescent="0.3">
      <c r="B1898" s="3" t="str">
        <v>Under the Sand</v>
      </c>
      <c r="C1898" s="3" t="str">
        <v>Snitch</v>
      </c>
    </row>
    <row r="1899" spans="2:3" ht="33" customHeight="1" x14ac:dyDescent="0.3">
      <c r="B1899" s="3" t="str">
        <v>Under the Sea 3D</v>
      </c>
      <c r="C1899" s="3" t="str">
        <v>Snow White and the Huntsman</v>
      </c>
    </row>
    <row r="1900" spans="2:3" ht="33" customHeight="1" x14ac:dyDescent="0.3">
      <c r="B1900" s="3" t="str">
        <v>Under the Tuscan Sun</v>
      </c>
      <c r="C1900" s="3" t="str">
        <v>Snowden</v>
      </c>
    </row>
    <row r="1901" spans="2:3" ht="33" customHeight="1" x14ac:dyDescent="0.3">
      <c r="B1901" s="3" t="str">
        <v>Undercover Brother</v>
      </c>
      <c r="C1901" s="3" t="str">
        <v>Snowpiercer</v>
      </c>
    </row>
    <row r="1902" spans="2:3" ht="33" customHeight="1" x14ac:dyDescent="0.3">
      <c r="B1902" s="3" t="str">
        <v>Underdog</v>
      </c>
      <c r="C1902" s="3" t="str">
        <v>So Young</v>
      </c>
    </row>
    <row r="1903" spans="2:3" ht="33" customHeight="1" x14ac:dyDescent="0.3">
      <c r="B1903" s="3" t="str">
        <v>Underworld</v>
      </c>
      <c r="C1903" s="3" t="str">
        <v>Sole a catinelle</v>
      </c>
    </row>
    <row r="1904" spans="2:3" ht="33" customHeight="1" x14ac:dyDescent="0.3">
      <c r="B1904" s="3" t="str">
        <v>Underworld: Evolution</v>
      </c>
      <c r="C1904" s="3" t="str">
        <v>Solo: A Star Wars Story</v>
      </c>
    </row>
    <row r="1905" spans="2:3" ht="33" customHeight="1" x14ac:dyDescent="0.3">
      <c r="B1905" s="3" t="str">
        <v>Underworld: Rise of the Lycans</v>
      </c>
      <c r="C1905" s="3" t="str">
        <v>Some Like It Hot</v>
      </c>
    </row>
    <row r="1906" spans="2:3" ht="33" customHeight="1" x14ac:dyDescent="0.3">
      <c r="B1906" s="3" t="str">
        <v>Undisputed</v>
      </c>
      <c r="C1906" s="3" t="str">
        <v>Something About Love</v>
      </c>
    </row>
    <row r="1907" spans="2:3" ht="33" customHeight="1" x14ac:dyDescent="0.3">
      <c r="B1907" s="3" t="str">
        <v>Unfair: The Movie</v>
      </c>
      <c r="C1907" s="3" t="str">
        <v>Something Borrowed</v>
      </c>
    </row>
    <row r="1908" spans="2:3" ht="33" customHeight="1" x14ac:dyDescent="0.3">
      <c r="B1908" s="3" t="str">
        <v>Unfaithful</v>
      </c>
      <c r="C1908" s="3" t="str">
        <v>Somewhere Only We Know</v>
      </c>
    </row>
    <row r="1909" spans="2:3" ht="33" customHeight="1" x14ac:dyDescent="0.3">
      <c r="B1909" s="3" t="str">
        <v>United 93</v>
      </c>
      <c r="C1909" s="3" t="str">
        <v>Somewhere Winter</v>
      </c>
    </row>
    <row r="1910" spans="2:3" ht="33" customHeight="1" x14ac:dyDescent="0.3">
      <c r="B1910" s="3" t="str">
        <v>Unleashed</v>
      </c>
      <c r="C1910" s="3" t="str">
        <v>Son of a Rich</v>
      </c>
    </row>
    <row r="1911" spans="2:3" ht="33" customHeight="1" x14ac:dyDescent="0.3">
      <c r="B1911" s="3" t="str">
        <v>Untraceable</v>
      </c>
      <c r="C1911" s="3" t="str">
        <v>Son of a Rich 2</v>
      </c>
    </row>
    <row r="1912" spans="2:3" ht="33" customHeight="1" x14ac:dyDescent="0.3">
      <c r="B1912" s="3" t="str">
        <v>Up</v>
      </c>
      <c r="C1912" s="3" t="str">
        <v>Son of Bigfoot</v>
      </c>
    </row>
    <row r="1913" spans="2:3" ht="33" customHeight="1" x14ac:dyDescent="0.3">
      <c r="B1913" s="3" t="str">
        <v>Up at the Villa</v>
      </c>
      <c r="C1913" s="3" t="str">
        <v>Son of God</v>
      </c>
    </row>
    <row r="1914" spans="2:3" ht="33" customHeight="1" x14ac:dyDescent="0.3">
      <c r="B1914" s="3" t="str">
        <v>Up in the Air</v>
      </c>
      <c r="C1914" s="3" t="str">
        <v>Song of Youth</v>
      </c>
    </row>
    <row r="1915" spans="2:3" ht="33" customHeight="1" x14ac:dyDescent="0.3">
      <c r="B1915" s="3" t="str">
        <v>Uptown Girls</v>
      </c>
      <c r="C1915" s="3" t="str">
        <v>Sonic the Hedgehog</v>
      </c>
    </row>
    <row r="1916" spans="2:3" ht="33" customHeight="1" x14ac:dyDescent="0.3">
      <c r="B1916" s="3" t="str">
        <v>Urban Legends: Final Cut</v>
      </c>
      <c r="C1916" s="3" t="str">
        <v>Sonic the Hedgehog 2</v>
      </c>
    </row>
    <row r="1917" spans="2:3" ht="33" customHeight="1" x14ac:dyDescent="0.3">
      <c r="B1917" s="3" t="str">
        <v>V for Vendetta</v>
      </c>
      <c r="C1917" s="3" t="str">
        <v>Soul</v>
      </c>
    </row>
    <row r="1918" spans="2:3" ht="33" customHeight="1" x14ac:dyDescent="0.3">
      <c r="B1918" s="3" t="str">
        <v>Vacancy</v>
      </c>
      <c r="C1918" s="3" t="str">
        <v>Soul Snatcher</v>
      </c>
    </row>
    <row r="1919" spans="2:3" ht="33" customHeight="1" x14ac:dyDescent="0.3">
      <c r="B1919" s="3" t="str">
        <v>Valentine</v>
      </c>
      <c r="C1919" s="3" t="str">
        <v>Soul Surfer</v>
      </c>
    </row>
    <row r="1920" spans="2:3" ht="33" customHeight="1" x14ac:dyDescent="0.3">
      <c r="B1920" s="3" t="str">
        <v>Valiant</v>
      </c>
      <c r="C1920" s="3" t="str">
        <v>Soulmate</v>
      </c>
    </row>
    <row r="1921" spans="2:3" ht="33" customHeight="1" x14ac:dyDescent="0.3">
      <c r="B1921" s="3" t="str">
        <v>Valkyrie</v>
      </c>
      <c r="C1921" s="3" t="str">
        <v>Sound of Freedom</v>
      </c>
    </row>
    <row r="1922" spans="2:3" ht="33" customHeight="1" x14ac:dyDescent="0.3">
      <c r="B1922" s="3" t="str">
        <v>Valley of the Wolves: Iraq</v>
      </c>
      <c r="C1922" s="3" t="str">
        <v>Source Code</v>
      </c>
    </row>
    <row r="1923" spans="2:3" ht="33" customHeight="1" x14ac:dyDescent="0.3">
      <c r="B1923" s="3" t="str">
        <v>Van Helsing</v>
      </c>
      <c r="C1923" s="3" t="str">
        <v>Southpaw</v>
      </c>
    </row>
    <row r="1924" spans="2:3" ht="33" customHeight="1" x14ac:dyDescent="0.3">
      <c r="B1924" s="3" t="str">
        <v>Van Wilder</v>
      </c>
      <c r="C1924" s="3" t="str">
        <v>SP: The Motion Picture I</v>
      </c>
    </row>
    <row r="1925" spans="2:3" ht="33" customHeight="1" x14ac:dyDescent="0.3">
      <c r="B1925" s="3" t="str">
        <v>Vanilla Sky</v>
      </c>
      <c r="C1925" s="3" t="str">
        <v>SP: The Motion Picture II</v>
      </c>
    </row>
    <row r="1926" spans="2:3" ht="33" customHeight="1" x14ac:dyDescent="0.3">
      <c r="B1926" s="3" t="str">
        <v>Vanity Fair</v>
      </c>
      <c r="C1926" s="3" t="str">
        <v>Space Battleship Yamato</v>
      </c>
    </row>
    <row r="1927" spans="2:3" ht="33" customHeight="1" x14ac:dyDescent="0.3">
      <c r="B1927" s="3" t="str">
        <v>Vantage Point</v>
      </c>
      <c r="C1927" s="3" t="str">
        <v>Space Jam: A New Legacy</v>
      </c>
    </row>
    <row r="1928" spans="2:3" ht="33" customHeight="1" x14ac:dyDescent="0.3">
      <c r="B1928" s="3" t="str">
        <v>Vera Drake</v>
      </c>
      <c r="C1928" s="3" t="str">
        <v>Spanish Affair</v>
      </c>
    </row>
    <row r="1929" spans="2:3" ht="33" customHeight="1" x14ac:dyDescent="0.3">
      <c r="B1929" s="3" t="str">
        <v>Veronica Guerin</v>
      </c>
      <c r="C1929" s="3" t="str">
        <v>Spanish Affair 2</v>
      </c>
    </row>
    <row r="1930" spans="2:3" ht="33" customHeight="1" x14ac:dyDescent="0.3">
      <c r="B1930" s="3" t="str">
        <v>Vertical Limit</v>
      </c>
      <c r="C1930" s="3" t="str">
        <v>Sparkle</v>
      </c>
    </row>
    <row r="1931" spans="2:3" ht="33" customHeight="1" x14ac:dyDescent="0.3">
      <c r="B1931" s="3" t="str">
        <v>Vicky Cristina Barcelona</v>
      </c>
      <c r="C1931" s="3" t="str">
        <v>SPEC: Heaven</v>
      </c>
    </row>
    <row r="1932" spans="2:3" ht="33" customHeight="1" x14ac:dyDescent="0.3">
      <c r="B1932" s="3" t="str">
        <v>Vicky the Viking</v>
      </c>
      <c r="C1932" s="3" t="str">
        <v>Special ID</v>
      </c>
    </row>
    <row r="1933" spans="2:3" ht="33" customHeight="1" x14ac:dyDescent="0.3">
      <c r="B1933" s="3" t="str">
        <v>Vidocq</v>
      </c>
      <c r="C1933" s="3" t="str">
        <v>Spectre</v>
      </c>
    </row>
    <row r="1934" spans="2:3" ht="33" customHeight="1" x14ac:dyDescent="0.3">
      <c r="B1934" s="3" t="str">
        <v>View from the Top</v>
      </c>
      <c r="C1934" s="3" t="str">
        <v>Spencer</v>
      </c>
    </row>
    <row r="1935" spans="2:3" ht="33" customHeight="1" x14ac:dyDescent="0.3">
      <c r="B1935" s="3" t="str">
        <v>Vizontele Tuuba</v>
      </c>
      <c r="C1935" s="3" t="str">
        <v>Spider0Man: Across the Spider0Verse</v>
      </c>
    </row>
    <row r="1936" spans="2:3" ht="33" customHeight="1" x14ac:dyDescent="0.3">
      <c r="B1936" s="3" t="str">
        <v>Voice of a Murderer</v>
      </c>
      <c r="C1936" s="3" t="str">
        <v>Spider0Man: Far from Home</v>
      </c>
    </row>
    <row r="1937" spans="2:3" ht="33" customHeight="1" x14ac:dyDescent="0.3">
      <c r="B1937" s="3" t="str">
        <v>Volver</v>
      </c>
      <c r="C1937" s="3" t="str">
        <v>Spider0Man: Homecoming</v>
      </c>
    </row>
    <row r="1938" spans="2:3" ht="33" customHeight="1" x14ac:dyDescent="0.3">
      <c r="B1938" s="3" t="str">
        <v>W.</v>
      </c>
      <c r="C1938" s="3" t="str">
        <v>Spider0Man: Into the Spider0Verse</v>
      </c>
    </row>
    <row r="1939" spans="2:3" ht="33" customHeight="1" x14ac:dyDescent="0.3">
      <c r="B1939" s="3" t="str">
        <v>Waiting...</v>
      </c>
      <c r="C1939" s="3" t="str">
        <v>Spider0Man: No Way Home</v>
      </c>
    </row>
    <row r="1940" spans="2:3" ht="33" customHeight="1" x14ac:dyDescent="0.3">
      <c r="B1940" s="3" t="str">
        <v>Waitress</v>
      </c>
      <c r="C1940" s="3" t="str">
        <v>Spider0Man: No Way Home 2022 Re0release</v>
      </c>
    </row>
    <row r="1941" spans="2:3" ht="33" customHeight="1" x14ac:dyDescent="0.3">
      <c r="B1941" s="3" t="str">
        <v>Walk Hard: The Dewey Cox Story</v>
      </c>
      <c r="C1941" s="3" t="str">
        <v>Spies in Disguise</v>
      </c>
    </row>
    <row r="1942" spans="2:3" ht="33" customHeight="1" x14ac:dyDescent="0.3">
      <c r="B1942" s="3" t="str">
        <v>Walk the Line</v>
      </c>
      <c r="C1942" s="3" t="str">
        <v>Spiral</v>
      </c>
    </row>
    <row r="1943" spans="2:3" ht="33" customHeight="1" x14ac:dyDescent="0.3">
      <c r="B1943" s="3" t="str">
        <v>Walking Tall</v>
      </c>
      <c r="C1943" s="3" t="str">
        <v>Spirit Untamed</v>
      </c>
    </row>
    <row r="1944" spans="2:3" ht="33" customHeight="1" x14ac:dyDescent="0.3">
      <c r="B1944" s="3" t="str">
        <v>WALLÂ·E</v>
      </c>
      <c r="C1944" s="3" t="str">
        <v>Spirited Away 2018 Re0release</v>
      </c>
    </row>
    <row r="1945" spans="2:3" ht="33" customHeight="1" x14ac:dyDescent="0.3">
      <c r="B1945" s="3" t="str">
        <v>Wallace &amp; Gromit: The Curse of the Were0Rabbit</v>
      </c>
      <c r="C1945" s="3" t="str">
        <v>Spirited Away Studio Ghibli Fest 2020</v>
      </c>
    </row>
    <row r="1946" spans="2:3" ht="33" customHeight="1" x14ac:dyDescent="0.3">
      <c r="B1946" s="3" t="str">
        <v>Wanted</v>
      </c>
      <c r="C1946" s="3" t="str">
        <v>Spirits' Homecoming</v>
      </c>
    </row>
    <row r="1947" spans="2:3" ht="33" customHeight="1" x14ac:dyDescent="0.3">
      <c r="B1947" s="3" t="str">
        <v>War</v>
      </c>
      <c r="C1947" s="3" t="str">
        <v>Splice 2010 Re0release</v>
      </c>
    </row>
    <row r="1948" spans="2:3" ht="33" customHeight="1" x14ac:dyDescent="0.3">
      <c r="B1948" s="3" t="str">
        <v>War of the Worlds</v>
      </c>
      <c r="C1948" s="3" t="str">
        <v>Split</v>
      </c>
    </row>
    <row r="1949" spans="2:3" ht="33" customHeight="1" x14ac:dyDescent="0.3">
      <c r="B1949" s="3" t="str">
        <v>Wasabi</v>
      </c>
      <c r="C1949" s="3" t="str">
        <v>Spotlight</v>
      </c>
    </row>
    <row r="1950" spans="2:3" ht="33" customHeight="1" x14ac:dyDescent="0.3">
      <c r="B1950" s="3" t="str">
        <v>Watchmen</v>
      </c>
      <c r="C1950" s="3" t="str">
        <v>Spring Breakers</v>
      </c>
    </row>
    <row r="1951" spans="2:3" ht="33" customHeight="1" x14ac:dyDescent="0.3">
      <c r="B1951" s="3" t="str">
        <v>We Are Marshall</v>
      </c>
      <c r="C1951" s="3" t="str">
        <v>Spy</v>
      </c>
    </row>
    <row r="1952" spans="2:3" ht="33" customHeight="1" x14ac:dyDescent="0.3">
      <c r="B1952" s="3" t="str">
        <v>We Own the Night</v>
      </c>
      <c r="C1952" s="3" t="str">
        <v>Spy Kids 4: All the Time in the World</v>
      </c>
    </row>
    <row r="1953" spans="2:3" ht="33" customHeight="1" x14ac:dyDescent="0.3">
      <c r="B1953" s="3" t="str">
        <v>We Were Soldiers</v>
      </c>
      <c r="C1953" s="3" t="str">
        <v>Spy x Family Code: White</v>
      </c>
    </row>
    <row r="1954" spans="2:3" ht="33" customHeight="1" x14ac:dyDescent="0.3">
      <c r="B1954" s="3" t="str">
        <v>Wedding Crashers</v>
      </c>
      <c r="C1954" s="3" t="str">
        <v>Spycies</v>
      </c>
    </row>
    <row r="1955" spans="2:3" ht="33" customHeight="1" x14ac:dyDescent="0.3">
      <c r="B1955" s="3" t="str">
        <v>Welcome</v>
      </c>
      <c r="C1955" s="3" t="str">
        <v>St. Vincent</v>
      </c>
    </row>
    <row r="1956" spans="2:3" ht="33" customHeight="1" x14ac:dyDescent="0.3">
      <c r="B1956" s="3" t="str">
        <v>Welcome Home, Roscoe Jenkins</v>
      </c>
      <c r="C1956" s="3" t="str">
        <v>Stalingrad</v>
      </c>
    </row>
    <row r="1957" spans="2:3" ht="33" customHeight="1" x14ac:dyDescent="0.3">
      <c r="B1957" s="3" t="str">
        <v>Welcome to Dongmakgol</v>
      </c>
      <c r="C1957" s="3" t="str">
        <v>Stan &amp; Ollie</v>
      </c>
    </row>
    <row r="1958" spans="2:3" ht="33" customHeight="1" x14ac:dyDescent="0.3">
      <c r="B1958" s="3" t="str">
        <v>Welcome to Mooseport</v>
      </c>
      <c r="C1958" s="3" t="str">
        <v>Stand by Me</v>
      </c>
    </row>
    <row r="1959" spans="2:3" ht="33" customHeight="1" x14ac:dyDescent="0.3">
      <c r="B1959" s="3" t="str">
        <v>Welcome to the Sticks</v>
      </c>
      <c r="C1959" s="3" t="str">
        <v>Stand by Me Doraemon</v>
      </c>
    </row>
    <row r="1960" spans="2:3" ht="33" customHeight="1" x14ac:dyDescent="0.3">
      <c r="B1960" s="3" t="str">
        <v>Wet Dreams</v>
      </c>
      <c r="C1960" s="3" t="str">
        <v>Stand by Me Doraemon 2</v>
      </c>
    </row>
    <row r="1961" spans="2:3" ht="33" customHeight="1" x14ac:dyDescent="0.3">
      <c r="B1961" s="3" t="str">
        <v>Whale Rider</v>
      </c>
      <c r="C1961" s="3" t="str">
        <v>Star Trek Beyond</v>
      </c>
    </row>
    <row r="1962" spans="2:3" ht="33" customHeight="1" x14ac:dyDescent="0.3">
      <c r="B1962" s="3" t="str">
        <v>What a Girl Wants</v>
      </c>
      <c r="C1962" s="3" t="str">
        <v>Star Trek Into Darkness</v>
      </c>
    </row>
    <row r="1963" spans="2:3" ht="33" customHeight="1" x14ac:dyDescent="0.3">
      <c r="B1963" s="3" t="str">
        <v>What Happens in Vegas</v>
      </c>
      <c r="C1963" s="3" t="str">
        <v>Star Wars: Episode I 0 The Phantom Menace 2012 3D Release</v>
      </c>
    </row>
    <row r="1964" spans="2:3" ht="33" customHeight="1" x14ac:dyDescent="0.3">
      <c r="B1964" s="3" t="str">
        <v>What Lies Beneath</v>
      </c>
      <c r="C1964" s="3" t="str">
        <v>Star Wars: Episode IX 0 The Rise of Skywalker</v>
      </c>
    </row>
    <row r="1965" spans="2:3" ht="33" customHeight="1" x14ac:dyDescent="0.3">
      <c r="B1965" s="3" t="str">
        <v>What Planet Are You From?</v>
      </c>
      <c r="C1965" s="3" t="str">
        <v>Star Wars: Episode VII 0 The Force Awakens</v>
      </c>
    </row>
    <row r="1966" spans="2:3" ht="33" customHeight="1" x14ac:dyDescent="0.3">
      <c r="B1966" s="3" t="str">
        <v>What the #*! Do We (K)now!?</v>
      </c>
      <c r="C1966" s="3" t="str">
        <v>Star Wars: Episode VIII 0 The Last Jedi</v>
      </c>
    </row>
    <row r="1967" spans="2:3" ht="33" customHeight="1" x14ac:dyDescent="0.3">
      <c r="B1967" s="3" t="str">
        <v>What Women Want</v>
      </c>
      <c r="C1967" s="3" t="str">
        <v>Start0Up</v>
      </c>
    </row>
    <row r="1968" spans="2:3" ht="33" customHeight="1" x14ac:dyDescent="0.3">
      <c r="B1968" s="3" t="str">
        <v>Whatever It Takes</v>
      </c>
      <c r="C1968" s="3" t="str">
        <v>Steel Rain</v>
      </c>
    </row>
    <row r="1969" spans="2:3" ht="33" customHeight="1" x14ac:dyDescent="0.3">
      <c r="B1969" s="3" t="str">
        <v>Whatever Works</v>
      </c>
      <c r="C1969" s="3" t="str">
        <v>Step Up 3D</v>
      </c>
    </row>
    <row r="1970" spans="2:3" ht="33" customHeight="1" x14ac:dyDescent="0.3">
      <c r="B1970" s="3" t="str">
        <v>What's the Worst That Could Happen?</v>
      </c>
      <c r="C1970" s="3" t="str">
        <v>Step Up All In</v>
      </c>
    </row>
    <row r="1971" spans="2:3" ht="33" customHeight="1" x14ac:dyDescent="0.3">
      <c r="B1971" s="3" t="str">
        <v>When a Stranger Calls</v>
      </c>
      <c r="C1971" s="3" t="str">
        <v>Step Up Revolution</v>
      </c>
    </row>
    <row r="1972" spans="2:3" ht="33" customHeight="1" x14ac:dyDescent="0.3">
      <c r="B1972" s="3" t="str">
        <v>Where the Heart Is</v>
      </c>
      <c r="C1972" s="3" t="str">
        <v>Steve Jobs</v>
      </c>
    </row>
    <row r="1973" spans="2:3" ht="33" customHeight="1" x14ac:dyDescent="0.3">
      <c r="B1973" s="3" t="str">
        <v>Where the Money Is</v>
      </c>
      <c r="C1973" s="3" t="str">
        <v>Stigmatized Properties</v>
      </c>
    </row>
    <row r="1974" spans="2:3" ht="33" customHeight="1" x14ac:dyDescent="0.3">
      <c r="B1974" s="3" t="str">
        <v>Where the Wild Things Are</v>
      </c>
      <c r="C1974" s="3" t="str">
        <v>Still Alice</v>
      </c>
    </row>
    <row r="1975" spans="2:3" ht="33" customHeight="1" x14ac:dyDescent="0.3">
      <c r="B1975" s="3" t="str">
        <v>Whipped</v>
      </c>
      <c r="C1975" s="3" t="str">
        <v>Stillwater</v>
      </c>
    </row>
    <row r="1976" spans="2:3" ht="33" customHeight="1" x14ac:dyDescent="0.3">
      <c r="B1976" s="3" t="str">
        <v>White Chicks</v>
      </c>
      <c r="C1976" s="3" t="str">
        <v>Stolen Identity 2</v>
      </c>
    </row>
    <row r="1977" spans="2:3" ht="33" customHeight="1" x14ac:dyDescent="0.3">
      <c r="B1977" s="3" t="str">
        <v>White Noise</v>
      </c>
      <c r="C1977" s="3" t="str">
        <v>Storks</v>
      </c>
    </row>
    <row r="1978" spans="2:3" ht="33" customHeight="1" x14ac:dyDescent="0.3">
      <c r="B1978" s="3" t="str">
        <v>White Oleander</v>
      </c>
      <c r="C1978" s="3" t="str">
        <v>Straight Outta Compton</v>
      </c>
    </row>
    <row r="1979" spans="2:3" ht="33" customHeight="1" x14ac:dyDescent="0.3">
      <c r="B1979" s="3" t="str">
        <v>Why Did I Get Married?</v>
      </c>
      <c r="C1979" s="3" t="str">
        <v>Strange World</v>
      </c>
    </row>
    <row r="1980" spans="2:3" ht="33" customHeight="1" x14ac:dyDescent="0.3">
      <c r="B1980" s="3" t="str">
        <v>Wicker Park</v>
      </c>
      <c r="C1980" s="3" t="str">
        <v>Strays</v>
      </c>
    </row>
    <row r="1981" spans="2:3" ht="33" customHeight="1" x14ac:dyDescent="0.3">
      <c r="B1981" s="3" t="str">
        <v>Widow of St. Pierre</v>
      </c>
      <c r="C1981" s="3" t="str">
        <v>Stree</v>
      </c>
    </row>
    <row r="1982" spans="2:3" ht="33" customHeight="1" x14ac:dyDescent="0.3">
      <c r="B1982" s="3" t="str">
        <v>Wild Child</v>
      </c>
      <c r="C1982" s="3" t="str">
        <v>Street Dancer 3D</v>
      </c>
    </row>
    <row r="1983" spans="2:3" ht="33" customHeight="1" x14ac:dyDescent="0.3">
      <c r="B1983" s="3" t="str">
        <v>Wild Hogs</v>
      </c>
      <c r="C1983" s="3" t="str">
        <v>StreetDance 2</v>
      </c>
    </row>
    <row r="1984" spans="2:3" ht="33" customHeight="1" x14ac:dyDescent="0.3">
      <c r="B1984" s="3" t="str">
        <v>Wild Safari 0 A South African Adventure</v>
      </c>
      <c r="C1984" s="3" t="str">
        <v>StreetDance 2 2012 Re0release</v>
      </c>
    </row>
    <row r="1985" spans="2:3" ht="33" customHeight="1" x14ac:dyDescent="0.3">
      <c r="B1985" s="3" t="str">
        <v>Wimbledon</v>
      </c>
      <c r="C1985" s="3" t="str">
        <v>Streltsov</v>
      </c>
    </row>
    <row r="1986" spans="2:3" ht="33" customHeight="1" x14ac:dyDescent="0.3">
      <c r="B1986" s="3" t="str">
        <v>Win a Date with Tad Hamilton!</v>
      </c>
      <c r="C1986" s="3" t="str">
        <v>Stuber</v>
      </c>
    </row>
    <row r="1987" spans="2:3" ht="33" customHeight="1" x14ac:dyDescent="0.3">
      <c r="B1987" s="3" t="str">
        <v>Windstruck</v>
      </c>
      <c r="C1987" s="3" t="str">
        <v>Suck Me Shakespeer</v>
      </c>
    </row>
    <row r="1988" spans="2:3" ht="33" customHeight="1" x14ac:dyDescent="0.3">
      <c r="B1988" s="3" t="str">
        <v>Windtalkers</v>
      </c>
      <c r="C1988" s="3" t="str">
        <v>Suck Me Shakespeer 2</v>
      </c>
    </row>
    <row r="1989" spans="2:3" ht="33" customHeight="1" x14ac:dyDescent="0.3">
      <c r="B1989" s="3" t="str">
        <v>Winged Migration</v>
      </c>
      <c r="C1989" s="3" t="str">
        <v>Suck Me Shakespeer 3</v>
      </c>
    </row>
    <row r="1990" spans="2:3" ht="33" customHeight="1" x14ac:dyDescent="0.3">
      <c r="B1990" s="3" t="str">
        <v>Winged Migration 2003 Re0release</v>
      </c>
      <c r="C1990" s="3" t="str">
        <v>Sucker Punch</v>
      </c>
    </row>
    <row r="1991" spans="2:3" ht="33" customHeight="1" x14ac:dyDescent="0.3">
      <c r="B1991" s="3" t="str">
        <v>With a Friend Like Harry...</v>
      </c>
      <c r="C1991" s="3" t="str">
        <v>Suffragette</v>
      </c>
    </row>
    <row r="1992" spans="2:3" ht="33" customHeight="1" x14ac:dyDescent="0.3">
      <c r="B1992" s="3" t="str">
        <v>Without a Paddle</v>
      </c>
      <c r="C1992" s="3" t="str">
        <v>Suicide Squad</v>
      </c>
    </row>
    <row r="1993" spans="2:3" ht="33" customHeight="1" x14ac:dyDescent="0.3">
      <c r="B1993" s="3" t="str">
        <v>Wolf Creek</v>
      </c>
      <c r="C1993" s="3" t="str">
        <v>Sully</v>
      </c>
    </row>
    <row r="1994" spans="2:3" ht="33" customHeight="1" x14ac:dyDescent="0.3">
      <c r="B1994" s="3" t="str">
        <v>Wolfhound</v>
      </c>
      <c r="C1994" s="3" t="str">
        <v>Sultan</v>
      </c>
    </row>
    <row r="1995" spans="2:3" ht="33" customHeight="1" x14ac:dyDescent="0.3">
      <c r="B1995" s="3" t="str">
        <v>Woman on Top</v>
      </c>
      <c r="C1995" s="3" t="str">
        <v>Sun and Concrete</v>
      </c>
    </row>
    <row r="1996" spans="2:3" ht="33" customHeight="1" x14ac:dyDescent="0.3">
      <c r="B1996" s="3" t="str">
        <v>Wonder Boys</v>
      </c>
      <c r="C1996" s="3" t="str">
        <v>Sunny</v>
      </c>
    </row>
    <row r="1997" spans="2:3" ht="33" customHeight="1" x14ac:dyDescent="0.3">
      <c r="B1997" s="3" t="str">
        <v>World Trade Center</v>
      </c>
      <c r="C1997" s="3" t="str">
        <v>Sunny Sisters</v>
      </c>
    </row>
    <row r="1998" spans="2:3" ht="33" customHeight="1" x14ac:dyDescent="0.3">
      <c r="B1998" s="3" t="str">
        <v>Would I Lie to You? 2</v>
      </c>
      <c r="C1998" s="3" t="str">
        <v>Super 30</v>
      </c>
    </row>
    <row r="1999" spans="2:3" ht="33" customHeight="1" x14ac:dyDescent="0.3">
      <c r="B1999" s="3" t="str">
        <v>Wrong Turn</v>
      </c>
      <c r="C1999" s="3" t="str">
        <v>Super 8</v>
      </c>
    </row>
    <row r="2000" spans="2:3" ht="33" customHeight="1" x14ac:dyDescent="0.3">
      <c r="B2000" s="3" t="str">
        <v>X0Men</v>
      </c>
      <c r="C2000" s="3" t="str">
        <v>Super Troopers 2</v>
      </c>
    </row>
    <row r="2001" spans="2:3" ht="33" customHeight="1" x14ac:dyDescent="0.3">
      <c r="B2001" s="3" t="str">
        <v>X0Men Origins: Wolverine</v>
      </c>
      <c r="C2001" s="3" t="str">
        <v>Supercondriaque</v>
      </c>
    </row>
    <row r="2002" spans="2:3" ht="33" customHeight="1" x14ac:dyDescent="0.3">
      <c r="B2002" s="3" t="str">
        <v>X0Men: The Last Stand</v>
      </c>
      <c r="C2002" s="3" t="str">
        <v>Superwho?</v>
      </c>
    </row>
    <row r="2003" spans="2:3" ht="33" customHeight="1" x14ac:dyDescent="0.3">
      <c r="B2003" s="3" t="str">
        <v>X2: X0Men United</v>
      </c>
      <c r="C2003" s="3" t="str">
        <v>Surprise</v>
      </c>
    </row>
    <row r="2004" spans="2:3" ht="33" customHeight="1" x14ac:dyDescent="0.3">
      <c r="B2004" s="3" t="str">
        <v>xXx</v>
      </c>
      <c r="C2004" s="3" t="str">
        <v>Suzume</v>
      </c>
    </row>
    <row r="2005" spans="2:3" ht="33" customHeight="1" x14ac:dyDescent="0.3">
      <c r="B2005" s="3" t="str">
        <v>xXx: State of the Union</v>
      </c>
      <c r="C2005" s="3" t="str">
        <v>Switch</v>
      </c>
    </row>
    <row r="2006" spans="2:3" ht="33" customHeight="1" x14ac:dyDescent="0.3">
      <c r="B2006" s="3" t="str">
        <v>Yamato</v>
      </c>
      <c r="C2006" s="3" t="str">
        <v>Sword Art Online the Movie: Ordinal Scale</v>
      </c>
    </row>
    <row r="2007" spans="2:3" ht="33" customHeight="1" x14ac:dyDescent="0.3">
      <c r="B2007" s="3" t="str">
        <v>Yatterman</v>
      </c>
      <c r="C2007" s="3" t="str">
        <v>Sword Art Online the Movie: Progressive 0 Scherzo of Deep Night</v>
      </c>
    </row>
    <row r="2008" spans="2:3" ht="33" customHeight="1" x14ac:dyDescent="0.3">
      <c r="B2008" s="3" t="str">
        <v>Year One</v>
      </c>
      <c r="C2008" s="3" t="str">
        <v>Sword Art Online: Progressive 0 Aria of a Starless Night</v>
      </c>
    </row>
    <row r="2009" spans="2:3" ht="33" customHeight="1" x14ac:dyDescent="0.3">
      <c r="B2009" s="3" t="str">
        <v>Year One in the North</v>
      </c>
      <c r="C2009" s="3" t="str">
        <v>T034</v>
      </c>
    </row>
    <row r="2010" spans="2:3" ht="33" customHeight="1" x14ac:dyDescent="0.3">
      <c r="B2010" s="3" t="str">
        <v>Yes Man</v>
      </c>
      <c r="C2010" s="3" t="str">
        <v>T2 Trainspotting</v>
      </c>
    </row>
    <row r="2011" spans="2:3" ht="33" customHeight="1" x14ac:dyDescent="0.3">
      <c r="B2011" s="3" t="str">
        <v>Yomigaeri</v>
      </c>
      <c r="C2011" s="3" t="str">
        <v>TÃ¡r</v>
      </c>
    </row>
    <row r="2012" spans="2:3" ht="33" customHeight="1" x14ac:dyDescent="0.3">
      <c r="B2012" s="3" t="str">
        <v>You Are My Sunshine</v>
      </c>
      <c r="C2012" s="3" t="str">
        <v>Table for Six</v>
      </c>
    </row>
    <row r="2013" spans="2:3" ht="33" customHeight="1" x14ac:dyDescent="0.3">
      <c r="B2013" s="3" t="str">
        <v>You Are So Beautiful</v>
      </c>
      <c r="C2013" s="3" t="str">
        <v>Tad the Lost Explorer and the Emerald Tablet</v>
      </c>
    </row>
    <row r="2014" spans="2:3" ht="33" customHeight="1" x14ac:dyDescent="0.3">
      <c r="B2014" s="3" t="str">
        <v>You Can Count on Me</v>
      </c>
      <c r="C2014" s="3" t="str">
        <v>Tad, the Lost Explorer, and the Secret of King Midas</v>
      </c>
    </row>
    <row r="2015" spans="2:3" ht="33" customHeight="1" x14ac:dyDescent="0.3">
      <c r="B2015" s="3" t="str">
        <v>You Don't Mess with the Zohan</v>
      </c>
      <c r="C2015" s="3" t="str">
        <v>Tad: The Lost Explorer</v>
      </c>
    </row>
    <row r="2016" spans="2:3" ht="33" customHeight="1" x14ac:dyDescent="0.3">
      <c r="B2016" s="3" t="str">
        <v>You Got Served</v>
      </c>
      <c r="C2016" s="3" t="str">
        <v>Tag</v>
      </c>
    </row>
    <row r="2017" spans="2:3" ht="33" customHeight="1" x14ac:dyDescent="0.3">
      <c r="B2017" s="3" t="str">
        <v>You, Me and Dupree</v>
      </c>
      <c r="C2017" s="3" t="str">
        <v>Taken 2</v>
      </c>
    </row>
    <row r="2018" spans="2:3" ht="33" customHeight="1" x14ac:dyDescent="0.3">
      <c r="B2018" s="3" t="str">
        <v>Yours, Mine &amp; Ours</v>
      </c>
      <c r="C2018" s="3" t="str">
        <v>Taken 3</v>
      </c>
    </row>
    <row r="2019" spans="2:3" ht="33" customHeight="1" x14ac:dyDescent="0.3">
      <c r="B2019" s="3" t="str">
        <v>Yu0Gi0Oh!: The Movie 0 Pyramid of Light</v>
      </c>
      <c r="C2019" s="3" t="str">
        <v>Takers</v>
      </c>
    </row>
    <row r="2020" spans="2:3" ht="33" customHeight="1" x14ac:dyDescent="0.3">
      <c r="B2020" s="3" t="str">
        <v>Zack and Miri Make a Porno</v>
      </c>
      <c r="C2020" s="3" t="str">
        <v>Takizawa Enbujo Zero</v>
      </c>
    </row>
    <row r="2021" spans="2:3" ht="33" customHeight="1" x14ac:dyDescent="0.3">
      <c r="B2021" s="3" t="str">
        <v>Zathura: A Space Adventure</v>
      </c>
      <c r="C2021" s="3" t="str">
        <v>Talk to Her Undated France Release</v>
      </c>
    </row>
    <row r="2022" spans="2:3" ht="33" customHeight="1" x14ac:dyDescent="0.3">
      <c r="B2022" s="3" t="str">
        <v>Zelary</v>
      </c>
      <c r="C2022" s="3" t="str">
        <v>Talk to Me</v>
      </c>
    </row>
    <row r="2023" spans="2:3" ht="33" customHeight="1" x14ac:dyDescent="0.3">
      <c r="B2023" s="3" t="str">
        <v>Zhara</v>
      </c>
      <c r="C2023" s="3" t="str">
        <v>Tammy</v>
      </c>
    </row>
    <row r="2024" spans="2:3" ht="33" customHeight="1" x14ac:dyDescent="0.3">
      <c r="B2024" s="3" t="str">
        <v>Zodiac</v>
      </c>
      <c r="C2024" s="3" t="str">
        <v>Tangled</v>
      </c>
    </row>
    <row r="2025" spans="2:3" ht="33" customHeight="1" x14ac:dyDescent="0.3">
      <c r="B2025" s="3" t="str">
        <v>Zombieland</v>
      </c>
      <c r="C2025" s="3" t="str">
        <v>Tanhaji: The Unsung Warrior</v>
      </c>
    </row>
    <row r="2026" spans="2:3" ht="33" customHeight="1" x14ac:dyDescent="0.3">
      <c r="B2026" s="3" t="str">
        <v>Zoolander</v>
      </c>
      <c r="C2026" s="3" t="str">
        <v>Tarzan</v>
      </c>
    </row>
    <row r="2027" spans="2:3" ht="33" customHeight="1" x14ac:dyDescent="0.3">
      <c r="C2027" s="3" t="str">
        <v>Taxi 5</v>
      </c>
    </row>
    <row r="2028" spans="2:3" ht="33" customHeight="1" x14ac:dyDescent="0.3">
      <c r="C2028" s="3" t="str">
        <v>Taylor Swift: The Eras Tour</v>
      </c>
    </row>
    <row r="2029" spans="2:3" ht="33" customHeight="1" x14ac:dyDescent="0.3">
      <c r="C2029" s="3" t="str">
        <v>Tazza: The Hidden Card</v>
      </c>
    </row>
    <row r="2030" spans="2:3" ht="33" customHeight="1" x14ac:dyDescent="0.3">
      <c r="C2030" s="3" t="str">
        <v>Ted</v>
      </c>
    </row>
    <row r="2031" spans="2:3" ht="33" customHeight="1" x14ac:dyDescent="0.3">
      <c r="C2031" s="3" t="str">
        <v>Ted 2</v>
      </c>
    </row>
    <row r="2032" spans="2:3" ht="33" customHeight="1" x14ac:dyDescent="0.3">
      <c r="C2032" s="3" t="str">
        <v>Teen Titans GO! To the Movies</v>
      </c>
    </row>
    <row r="2033" spans="3:3" ht="33" customHeight="1" x14ac:dyDescent="0.3">
      <c r="C2033" s="3" t="str">
        <v>Teenage Mutant Ninja Turtles</v>
      </c>
    </row>
    <row r="2034" spans="3:3" ht="33" customHeight="1" x14ac:dyDescent="0.3">
      <c r="C2034" s="3" t="str">
        <v>Teenage Mutant Ninja Turtles: Mutant Mayhem</v>
      </c>
    </row>
    <row r="2035" spans="3:3" ht="33" customHeight="1" x14ac:dyDescent="0.3">
      <c r="C2035" s="3" t="str">
        <v>Teenage Mutant Ninja Turtles: Out of the Shadows</v>
      </c>
    </row>
    <row r="2036" spans="3:3" ht="33" customHeight="1" x14ac:dyDescent="0.3">
      <c r="C2036" s="3" t="str">
        <v>Temptation: Confessions of a Marriage Counselor</v>
      </c>
    </row>
    <row r="2037" spans="3:3" ht="33" customHeight="1" x14ac:dyDescent="0.3">
      <c r="C2037" s="3" t="str">
        <v>Tenet</v>
      </c>
    </row>
    <row r="2038" spans="3:3" ht="33" customHeight="1" x14ac:dyDescent="0.3">
      <c r="C2038" s="3" t="str">
        <v>Terminator Genisys</v>
      </c>
    </row>
    <row r="2039" spans="3:3" ht="33" customHeight="1" x14ac:dyDescent="0.3">
      <c r="C2039" s="3" t="str">
        <v>Terminator: Dark Fate</v>
      </c>
    </row>
    <row r="2040" spans="3:3" ht="33" customHeight="1" x14ac:dyDescent="0.3">
      <c r="C2040" s="3" t="str">
        <v>Terrifier 2</v>
      </c>
    </row>
    <row r="2041" spans="3:3" ht="33" customHeight="1" x14ac:dyDescent="0.3">
      <c r="C2041" s="3" t="str">
        <v>Texas Chainsaw</v>
      </c>
    </row>
    <row r="2042" spans="3:3" ht="33" customHeight="1" x14ac:dyDescent="0.3">
      <c r="C2042" s="3" t="str">
        <v>Thanksgiving</v>
      </c>
    </row>
    <row r="2043" spans="3:3" ht="33" customHeight="1" x14ac:dyDescent="0.3">
      <c r="C2043" s="3" t="str">
        <v>That Awkward Moment</v>
      </c>
    </row>
    <row r="2044" spans="3:3" ht="33" customHeight="1" x14ac:dyDescent="0.3">
      <c r="C2044" s="3" t="str">
        <v>That Time I Got Reincarnated as a Slime the Movie: Scarlet Bond</v>
      </c>
    </row>
    <row r="2045" spans="3:3" ht="33" customHeight="1" x14ac:dyDescent="0.3">
      <c r="C2045" s="3" t="str">
        <v>That's My Boy</v>
      </c>
    </row>
    <row r="2046" spans="3:3" ht="33" customHeight="1" x14ac:dyDescent="0.3">
      <c r="C2046" s="3" t="str">
        <v>The (UN)perfect Guy</v>
      </c>
    </row>
    <row r="2047" spans="3:3" ht="33" customHeight="1" x14ac:dyDescent="0.3">
      <c r="C2047" s="3" t="str">
        <v>The 100 Year0Old Man Who Climbed Out the Window and Disappeared</v>
      </c>
    </row>
    <row r="2048" spans="3:3" ht="33" customHeight="1" x14ac:dyDescent="0.3">
      <c r="C2048" s="3" t="str">
        <v>The 15:17 to Paris</v>
      </c>
    </row>
    <row r="2049" spans="3:3" ht="33" customHeight="1" x14ac:dyDescent="0.3">
      <c r="C2049" s="3" t="str">
        <v>The 33</v>
      </c>
    </row>
    <row r="2050" spans="3:3" ht="33" customHeight="1" x14ac:dyDescent="0.3">
      <c r="C2050" s="3" t="str">
        <v>The 355</v>
      </c>
    </row>
    <row r="2051" spans="3:3" ht="33" customHeight="1" x14ac:dyDescent="0.3">
      <c r="C2051" s="3" t="str">
        <v>The 5th Wave</v>
      </c>
    </row>
    <row r="2052" spans="3:3" ht="33" customHeight="1" x14ac:dyDescent="0.3">
      <c r="C2052" s="3" t="str">
        <v>The 80Year Engagement</v>
      </c>
    </row>
    <row r="2053" spans="3:3" ht="33" customHeight="1" x14ac:dyDescent="0.3">
      <c r="C2053" s="3" t="str">
        <v>The A0Team</v>
      </c>
    </row>
    <row r="2054" spans="3:3" ht="33" customHeight="1" x14ac:dyDescent="0.3">
      <c r="C2054" s="3" t="str">
        <v>The Accidental Detective 2: In Action</v>
      </c>
    </row>
    <row r="2055" spans="3:3" ht="33" customHeight="1" x14ac:dyDescent="0.3">
      <c r="C2055" s="3" t="str">
        <v>The Accountant</v>
      </c>
    </row>
    <row r="2056" spans="3:3" ht="33" customHeight="1" x14ac:dyDescent="0.3">
      <c r="C2056" s="3" t="str">
        <v>The Addams Family</v>
      </c>
    </row>
    <row r="2057" spans="3:3" ht="33" customHeight="1" x14ac:dyDescent="0.3">
      <c r="C2057" s="3" t="str">
        <v>The Addams Family 2</v>
      </c>
    </row>
    <row r="2058" spans="3:3" ht="33" customHeight="1" x14ac:dyDescent="0.3">
      <c r="C2058" s="3" t="str">
        <v>The Adjustment Bureau</v>
      </c>
    </row>
    <row r="2059" spans="3:3" ht="33" customHeight="1" x14ac:dyDescent="0.3">
      <c r="C2059" s="3" t="str">
        <v>The Admiral: Roaring Currents</v>
      </c>
    </row>
    <row r="2060" spans="3:3" ht="33" customHeight="1" x14ac:dyDescent="0.3">
      <c r="C2060" s="3" t="str">
        <v>The Adventurers</v>
      </c>
    </row>
    <row r="2061" spans="3:3" ht="33" customHeight="1" x14ac:dyDescent="0.3">
      <c r="C2061" s="3" t="str">
        <v>The Adventures of Tintin</v>
      </c>
    </row>
    <row r="2062" spans="3:3" ht="33" customHeight="1" x14ac:dyDescent="0.3">
      <c r="C2062" s="3" t="str">
        <v>The After0Dinner Mysteries</v>
      </c>
    </row>
    <row r="2063" spans="3:3" ht="33" customHeight="1" x14ac:dyDescent="0.3">
      <c r="C2063" s="3" t="str">
        <v>The Age of Adaline</v>
      </c>
    </row>
    <row r="2064" spans="3:3" ht="33" customHeight="1" x14ac:dyDescent="0.3">
      <c r="C2064" s="3" t="str">
        <v>The Age of Shadows</v>
      </c>
    </row>
    <row r="2065" spans="3:3" ht="33" customHeight="1" x14ac:dyDescent="0.3">
      <c r="C2065" s="3" t="str">
        <v>The Amazing Maurice</v>
      </c>
    </row>
    <row r="2066" spans="3:3" ht="33" customHeight="1" x14ac:dyDescent="0.3">
      <c r="C2066" s="3" t="str">
        <v>The Amazing Spider0Man</v>
      </c>
    </row>
    <row r="2067" spans="3:3" ht="33" customHeight="1" x14ac:dyDescent="0.3">
      <c r="C2067" s="3" t="str">
        <v>The Amazing Spider0Man 2</v>
      </c>
    </row>
    <row r="2068" spans="3:3" ht="33" customHeight="1" x14ac:dyDescent="0.3">
      <c r="C2068" s="3" t="str">
        <v>The American</v>
      </c>
    </row>
    <row r="2069" spans="3:3" ht="33" customHeight="1" x14ac:dyDescent="0.3">
      <c r="C2069" s="3" t="str">
        <v>The Angry Birds Movie</v>
      </c>
    </row>
    <row r="2070" spans="3:3" ht="33" customHeight="1" x14ac:dyDescent="0.3">
      <c r="C2070" s="3" t="str">
        <v>The Angry Birds Movie 2</v>
      </c>
    </row>
    <row r="2071" spans="3:3" ht="33" customHeight="1" x14ac:dyDescent="0.3">
      <c r="C2071" s="3" t="str">
        <v>The Animal Kingdom</v>
      </c>
    </row>
    <row r="2072" spans="3:3" ht="33" customHeight="1" x14ac:dyDescent="0.3">
      <c r="C2072" s="3" t="str">
        <v>The Art of Racing in the Rain</v>
      </c>
    </row>
    <row r="2073" spans="3:3" ht="33" customHeight="1" x14ac:dyDescent="0.3">
      <c r="C2073" s="3" t="str">
        <v>The Artist</v>
      </c>
    </row>
    <row r="2074" spans="3:3" ht="33" customHeight="1" x14ac:dyDescent="0.3">
      <c r="C2074" s="3" t="str">
        <v>The Asadas</v>
      </c>
    </row>
    <row r="2075" spans="3:3" ht="33" customHeight="1" x14ac:dyDescent="0.3">
      <c r="C2075" s="3" t="str">
        <v>The Attorney</v>
      </c>
    </row>
    <row r="2076" spans="3:3" ht="33" customHeight="1" x14ac:dyDescent="0.3">
      <c r="C2076" s="3" t="str">
        <v>The Avengers</v>
      </c>
    </row>
    <row r="2077" spans="3:3" ht="33" customHeight="1" x14ac:dyDescent="0.3">
      <c r="C2077" s="3" t="str">
        <v>The BÃ©lier Family</v>
      </c>
    </row>
    <row r="2078" spans="3:3" ht="33" customHeight="1" x14ac:dyDescent="0.3">
      <c r="C2078" s="3" t="str">
        <v>The Back0up Plan</v>
      </c>
    </row>
    <row r="2079" spans="3:3" ht="33" customHeight="1" x14ac:dyDescent="0.3">
      <c r="C2079" s="3" t="str">
        <v>The Bad Guys</v>
      </c>
    </row>
    <row r="2080" spans="3:3" ht="33" customHeight="1" x14ac:dyDescent="0.3">
      <c r="C2080" s="3" t="str">
        <v>The Bad Guys: The Movie</v>
      </c>
    </row>
    <row r="2081" spans="3:3" ht="33" customHeight="1" x14ac:dyDescent="0.3">
      <c r="C2081" s="3" t="str">
        <v>The Banshees of Inisherin</v>
      </c>
    </row>
    <row r="2082" spans="3:3" ht="33" customHeight="1" x14ac:dyDescent="0.3">
      <c r="C2082" s="3" t="str">
        <v>The Batman</v>
      </c>
    </row>
    <row r="2083" spans="3:3" ht="33" customHeight="1" x14ac:dyDescent="0.3">
      <c r="C2083" s="3" t="str">
        <v>The Battle at Lake Changjin</v>
      </c>
    </row>
    <row r="2084" spans="3:3" ht="33" customHeight="1" x14ac:dyDescent="0.3">
      <c r="C2084" s="3" t="str">
        <v>The Battle: Roar to Victory</v>
      </c>
    </row>
    <row r="2085" spans="3:3" ht="33" customHeight="1" x14ac:dyDescent="0.3">
      <c r="C2085" s="3" t="str">
        <v>The Battleship Island</v>
      </c>
    </row>
    <row r="2086" spans="3:3" ht="33" customHeight="1" x14ac:dyDescent="0.3">
      <c r="C2086" s="3" t="str">
        <v>The Beasts</v>
      </c>
    </row>
    <row r="2087" spans="3:3" ht="33" customHeight="1" x14ac:dyDescent="0.3">
      <c r="C2087" s="3" t="str">
        <v>The Beguiled</v>
      </c>
    </row>
    <row r="2088" spans="3:3" ht="33" customHeight="1" x14ac:dyDescent="0.3">
      <c r="C2088" s="3" t="str">
        <v>The Berlin File</v>
      </c>
    </row>
    <row r="2089" spans="3:3" ht="33" customHeight="1" x14ac:dyDescent="0.3">
      <c r="C2089" s="3" t="str">
        <v>The Best Exotic Marigold Hotel</v>
      </c>
    </row>
    <row r="2090" spans="3:3" ht="33" customHeight="1" x14ac:dyDescent="0.3">
      <c r="C2090" s="3" t="str">
        <v>The Best Man Holiday</v>
      </c>
    </row>
    <row r="2091" spans="3:3" ht="33" customHeight="1" x14ac:dyDescent="0.3">
      <c r="C2091" s="3" t="str">
        <v>The Best of Me</v>
      </c>
    </row>
    <row r="2092" spans="3:3" ht="33" customHeight="1" x14ac:dyDescent="0.3">
      <c r="C2092" s="3" t="str">
        <v>The Best Years</v>
      </c>
    </row>
    <row r="2093" spans="3:3" ht="33" customHeight="1" x14ac:dyDescent="0.3">
      <c r="C2093" s="3" t="str">
        <v>The BFG</v>
      </c>
    </row>
    <row r="2094" spans="3:3" ht="33" customHeight="1" x14ac:dyDescent="0.3">
      <c r="C2094" s="3" t="str">
        <v>The Big Short</v>
      </c>
    </row>
    <row r="2095" spans="3:3" ht="33" customHeight="1" x14ac:dyDescent="0.3">
      <c r="C2095" s="3" t="str">
        <v>The Big Shot</v>
      </c>
    </row>
    <row r="2096" spans="3:3" ht="33" customHeight="1" x14ac:dyDescent="0.3">
      <c r="C2096" s="3" t="str">
        <v>The Big Sick</v>
      </c>
    </row>
    <row r="2097" spans="3:3" ht="33" customHeight="1" x14ac:dyDescent="0.3">
      <c r="C2097" s="3" t="str">
        <v>The Big Wedding</v>
      </c>
    </row>
    <row r="2098" spans="3:3" ht="33" customHeight="1" x14ac:dyDescent="0.3">
      <c r="C2098" s="3" t="str">
        <v>The Birth of Kitaro: Mystery of GeGeGe</v>
      </c>
    </row>
    <row r="2099" spans="3:3" ht="33" customHeight="1" x14ac:dyDescent="0.3">
      <c r="C2099" s="3" t="str">
        <v>The Black Phone</v>
      </c>
    </row>
    <row r="2100" spans="3:3" ht="33" customHeight="1" x14ac:dyDescent="0.3">
      <c r="C2100" s="3" t="str">
        <v>The Blackening</v>
      </c>
    </row>
    <row r="2101" spans="3:3" ht="33" customHeight="1" x14ac:dyDescent="0.3">
      <c r="C2101" s="3" t="str">
        <v>The Blind</v>
      </c>
    </row>
    <row r="2102" spans="3:3" ht="33" customHeight="1" x14ac:dyDescent="0.3">
      <c r="C2102" s="3" t="str">
        <v>The Bob's Burgers Movie</v>
      </c>
    </row>
    <row r="2103" spans="3:3" ht="33" customHeight="1" x14ac:dyDescent="0.3">
      <c r="C2103" s="3" t="str">
        <v>The Bodin's in the Land of Smile</v>
      </c>
    </row>
    <row r="2104" spans="3:3" ht="33" customHeight="1" x14ac:dyDescent="0.3">
      <c r="C2104" s="3" t="str">
        <v>The Boogeyman</v>
      </c>
    </row>
    <row r="2105" spans="3:3" ht="33" customHeight="1" x14ac:dyDescent="0.3">
      <c r="C2105" s="3" t="str">
        <v>The Book of Eli</v>
      </c>
    </row>
    <row r="2106" spans="3:3" ht="33" customHeight="1" x14ac:dyDescent="0.3">
      <c r="C2106" s="3" t="str">
        <v>The Book of Life</v>
      </c>
    </row>
    <row r="2107" spans="3:3" ht="33" customHeight="1" x14ac:dyDescent="0.3">
      <c r="C2107" s="3" t="str">
        <v>The Book Thief</v>
      </c>
    </row>
    <row r="2108" spans="3:3" ht="33" customHeight="1" x14ac:dyDescent="0.3">
      <c r="C2108" s="3" t="str">
        <v>The Boss</v>
      </c>
    </row>
    <row r="2109" spans="3:3" ht="33" customHeight="1" x14ac:dyDescent="0.3">
      <c r="C2109" s="3" t="str">
        <v>The Boss Baby</v>
      </c>
    </row>
    <row r="2110" spans="3:3" ht="33" customHeight="1" x14ac:dyDescent="0.3">
      <c r="C2110" s="3" t="str">
        <v>The Boss Baby 2: Family Business</v>
      </c>
    </row>
    <row r="2111" spans="3:3" ht="33" customHeight="1" x14ac:dyDescent="0.3">
      <c r="C2111" s="3" t="str">
        <v>The Bounty Hunter</v>
      </c>
    </row>
    <row r="2112" spans="3:3" ht="33" customHeight="1" x14ac:dyDescent="0.3">
      <c r="C2112" s="3" t="str">
        <v>The Bourne Legacy</v>
      </c>
    </row>
    <row r="2113" spans="3:3" ht="33" customHeight="1" x14ac:dyDescent="0.3">
      <c r="C2113" s="3" t="str">
        <v>The Boxtrolls</v>
      </c>
    </row>
    <row r="2114" spans="3:3" ht="33" customHeight="1" x14ac:dyDescent="0.3">
      <c r="C2114" s="3" t="str">
        <v>The Boy</v>
      </c>
    </row>
    <row r="2115" spans="3:3" ht="33" customHeight="1" x14ac:dyDescent="0.3">
      <c r="C2115" s="3" t="str">
        <v>The Boy and the Beast</v>
      </c>
    </row>
    <row r="2116" spans="3:3" ht="33" customHeight="1" x14ac:dyDescent="0.3">
      <c r="C2116" s="3" t="str">
        <v>The Boy and the Heron</v>
      </c>
    </row>
    <row r="2117" spans="3:3" ht="33" customHeight="1" x14ac:dyDescent="0.3">
      <c r="C2117" s="3" t="str">
        <v>The Boy Next Door</v>
      </c>
    </row>
    <row r="2118" spans="3:3" ht="33" customHeight="1" x14ac:dyDescent="0.3">
      <c r="C2118" s="3" t="str">
        <v>The Boys in the Boat</v>
      </c>
    </row>
    <row r="2119" spans="3:3" ht="33" customHeight="1" x14ac:dyDescent="0.3">
      <c r="C2119" s="3" t="str">
        <v>The Bravest</v>
      </c>
    </row>
    <row r="2120" spans="3:3" ht="33" customHeight="1" x14ac:dyDescent="0.3">
      <c r="C2120" s="3" t="str">
        <v>The Break Up Man</v>
      </c>
    </row>
    <row r="2121" spans="3:3" ht="33" customHeight="1" x14ac:dyDescent="0.3">
      <c r="C2121" s="3" t="str">
        <v>The Breakup Guru</v>
      </c>
    </row>
    <row r="2122" spans="3:3" ht="33" customHeight="1" x14ac:dyDescent="0.3">
      <c r="C2122" s="3" t="str">
        <v>The Bremen Town Musicians</v>
      </c>
    </row>
    <row r="2123" spans="3:3" ht="33" customHeight="1" x14ac:dyDescent="0.3">
      <c r="C2123" s="3" t="str">
        <v>The Bride of Badrinath</v>
      </c>
    </row>
    <row r="2124" spans="3:3" ht="33" customHeight="1" x14ac:dyDescent="0.3">
      <c r="C2124" s="3" t="str">
        <v>The Brothers Grimsby</v>
      </c>
    </row>
    <row r="2125" spans="3:3" ht="33" customHeight="1" x14ac:dyDescent="0.3">
      <c r="C2125" s="3" t="str">
        <v>The Butler</v>
      </c>
    </row>
    <row r="2126" spans="3:3" ht="33" customHeight="1" x14ac:dyDescent="0.3">
      <c r="C2126" s="3" t="str">
        <v>The Bye Bye Man</v>
      </c>
    </row>
    <row r="2127" spans="3:3" ht="33" customHeight="1" x14ac:dyDescent="0.3">
      <c r="C2127" s="3" t="str">
        <v>The Cabin in the Woods</v>
      </c>
    </row>
    <row r="2128" spans="3:3" ht="33" customHeight="1" x14ac:dyDescent="0.3">
      <c r="C2128" s="3" t="str">
        <v>The Call</v>
      </c>
    </row>
    <row r="2129" spans="3:3" ht="33" customHeight="1" x14ac:dyDescent="0.3">
      <c r="C2129" s="3" t="str">
        <v>The Call of the Wild</v>
      </c>
    </row>
    <row r="2130" spans="3:3" ht="33" customHeight="1" x14ac:dyDescent="0.3">
      <c r="C2130" s="3" t="str">
        <v>The Campaign</v>
      </c>
    </row>
    <row r="2131" spans="3:3" ht="33" customHeight="1" x14ac:dyDescent="0.3">
      <c r="C2131" s="3" t="str">
        <v>The Captain</v>
      </c>
    </row>
    <row r="2132" spans="3:3" ht="33" customHeight="1" x14ac:dyDescent="0.3">
      <c r="C2132" s="3" t="str">
        <v>The Challenge</v>
      </c>
    </row>
    <row r="2133" spans="3:3" ht="33" customHeight="1" x14ac:dyDescent="0.3">
      <c r="C2133" s="3" t="str">
        <v>The Change0Up</v>
      </c>
    </row>
    <row r="2134" spans="3:3" ht="33" customHeight="1" x14ac:dyDescent="0.3">
      <c r="C2134" s="3" t="str">
        <v>The Chef, The Actor, The Scoundrel</v>
      </c>
    </row>
    <row r="2135" spans="3:3" ht="33" customHeight="1" x14ac:dyDescent="0.3">
      <c r="C2135" s="3" t="str">
        <v>The Choice</v>
      </c>
    </row>
    <row r="2136" spans="3:3" ht="33" customHeight="1" x14ac:dyDescent="0.3">
      <c r="C2136" s="3" t="str">
        <v>The Chosen Season 3: Episode 1 &amp; 2</v>
      </c>
    </row>
    <row r="2137" spans="3:3" ht="33" customHeight="1" x14ac:dyDescent="0.3">
      <c r="C2137" s="3" t="str">
        <v>The Chronicles of Narnia: The Voyage of the Dawn Treader</v>
      </c>
    </row>
    <row r="2138" spans="3:3" ht="33" customHeight="1" x14ac:dyDescent="0.3">
      <c r="C2138" s="3" t="str">
        <v>The Circle</v>
      </c>
    </row>
    <row r="2139" spans="3:3" ht="33" customHeight="1" x14ac:dyDescent="0.3">
      <c r="C2139" s="3" t="str">
        <v>The Climbers</v>
      </c>
    </row>
    <row r="2140" spans="3:3" ht="33" customHeight="1" x14ac:dyDescent="0.3">
      <c r="C2140" s="3" t="str">
        <v>The Closet</v>
      </c>
    </row>
    <row r="2141" spans="3:3" ht="33" customHeight="1" x14ac:dyDescent="0.3">
      <c r="C2141" s="3" t="str">
        <v>The Color Purple</v>
      </c>
    </row>
    <row r="2142" spans="3:3" ht="33" customHeight="1" x14ac:dyDescent="0.3">
      <c r="C2142" s="3" t="str">
        <v>The Commuter</v>
      </c>
    </row>
    <row r="2143" spans="3:3" ht="33" customHeight="1" x14ac:dyDescent="0.3">
      <c r="C2143" s="3" t="str">
        <v>The Confidence Man JP</v>
      </c>
    </row>
    <row r="2144" spans="3:3" ht="33" customHeight="1" x14ac:dyDescent="0.3">
      <c r="C2144" s="3" t="str">
        <v>The Confidence Man JP: Episode of the Hero</v>
      </c>
    </row>
    <row r="2145" spans="3:3" ht="33" customHeight="1" x14ac:dyDescent="0.3">
      <c r="C2145" s="3" t="str">
        <v>The Confidence Man JP: Princess</v>
      </c>
    </row>
    <row r="2146" spans="3:3" ht="33" customHeight="1" x14ac:dyDescent="0.3">
      <c r="C2146" s="3" t="str">
        <v>The Confidence Man JP: The Movie</v>
      </c>
    </row>
    <row r="2147" spans="3:3" ht="33" customHeight="1" x14ac:dyDescent="0.3">
      <c r="C2147" s="3" t="str">
        <v>The Conjuring</v>
      </c>
    </row>
    <row r="2148" spans="3:3" ht="33" customHeight="1" x14ac:dyDescent="0.3">
      <c r="C2148" s="3" t="str">
        <v>The Conjuring 2</v>
      </c>
    </row>
    <row r="2149" spans="3:3" ht="33" customHeight="1" x14ac:dyDescent="0.3">
      <c r="C2149" s="3" t="str">
        <v>The Conjuring: The Devil Made Me Do It</v>
      </c>
    </row>
    <row r="2150" spans="3:3" ht="33" customHeight="1" x14ac:dyDescent="0.3">
      <c r="C2150" s="3" t="str">
        <v>The Continent</v>
      </c>
    </row>
    <row r="2151" spans="3:3" ht="33" customHeight="1" x14ac:dyDescent="0.3">
      <c r="C2151" s="3" t="str">
        <v>The Counselor</v>
      </c>
    </row>
    <row r="2152" spans="3:3" ht="33" customHeight="1" x14ac:dyDescent="0.3">
      <c r="C2152" s="3" t="str">
        <v>The Courier</v>
      </c>
    </row>
    <row r="2153" spans="3:3" ht="33" customHeight="1" x14ac:dyDescent="0.3">
      <c r="C2153" s="3" t="str">
        <v>The Crazies</v>
      </c>
    </row>
    <row r="2154" spans="3:3" ht="33" customHeight="1" x14ac:dyDescent="0.3">
      <c r="C2154" s="3" t="str">
        <v>The Creator</v>
      </c>
    </row>
    <row r="2155" spans="3:3" ht="33" customHeight="1" x14ac:dyDescent="0.3">
      <c r="C2155" s="3" t="str">
        <v>The Crime Is Mine</v>
      </c>
    </row>
    <row r="2156" spans="3:3" ht="33" customHeight="1" x14ac:dyDescent="0.3">
      <c r="C2156" s="3" t="str">
        <v>The Crimes That Bind</v>
      </c>
    </row>
    <row r="2157" spans="3:3" ht="33" customHeight="1" x14ac:dyDescent="0.3">
      <c r="C2157" s="3" t="str">
        <v>The Croods</v>
      </c>
    </row>
    <row r="2158" spans="3:3" ht="33" customHeight="1" x14ac:dyDescent="0.3">
      <c r="C2158" s="3" t="str">
        <v>The Croods: A New Age</v>
      </c>
    </row>
    <row r="2159" spans="3:3" ht="33" customHeight="1" x14ac:dyDescent="0.3">
      <c r="C2159" s="3" t="str">
        <v>The Crossing</v>
      </c>
    </row>
    <row r="2160" spans="3:3" ht="33" customHeight="1" x14ac:dyDescent="0.3">
      <c r="C2160" s="3" t="str">
        <v>The Crown Jewels</v>
      </c>
    </row>
    <row r="2161" spans="3:3" ht="33" customHeight="1" x14ac:dyDescent="0.3">
      <c r="C2161" s="3" t="str">
        <v>The Curse of La Llorona</v>
      </c>
    </row>
    <row r="2162" spans="3:3" ht="33" customHeight="1" x14ac:dyDescent="0.3">
      <c r="C2162" s="3" t="str">
        <v>The Danish Girl</v>
      </c>
    </row>
    <row r="2163" spans="3:3" ht="33" customHeight="1" x14ac:dyDescent="0.3">
      <c r="C2163" s="3" t="str">
        <v>The Dark Knight Rises</v>
      </c>
    </row>
    <row r="2164" spans="3:3" ht="33" customHeight="1" x14ac:dyDescent="0.3">
      <c r="C2164" s="3" t="str">
        <v>The Dark Tower</v>
      </c>
    </row>
    <row r="2165" spans="3:3" ht="33" customHeight="1" x14ac:dyDescent="0.3">
      <c r="C2165" s="3" t="str">
        <v>The Darkest Hour</v>
      </c>
    </row>
    <row r="2166" spans="3:3" ht="33" customHeight="1" x14ac:dyDescent="0.3">
      <c r="C2166" s="3" t="str">
        <v>The Darkest Minds</v>
      </c>
    </row>
    <row r="2167" spans="3:3" ht="33" customHeight="1" x14ac:dyDescent="0.3">
      <c r="C2167" s="3" t="str">
        <v>The Day We Lit Up the Sky</v>
      </c>
    </row>
    <row r="2168" spans="3:3" ht="33" customHeight="1" x14ac:dyDescent="0.3">
      <c r="C2168" s="3" t="str">
        <v>The Dead End</v>
      </c>
    </row>
    <row r="2169" spans="3:3" ht="33" customHeight="1" x14ac:dyDescent="0.3">
      <c r="C2169" s="3" t="str">
        <v>The Death of Stalin</v>
      </c>
    </row>
    <row r="2170" spans="3:3" ht="33" customHeight="1" x14ac:dyDescent="0.3">
      <c r="C2170" s="3" t="str">
        <v>The Debt</v>
      </c>
    </row>
    <row r="2171" spans="3:3" ht="33" customHeight="1" x14ac:dyDescent="0.3">
      <c r="C2171" s="3" t="str">
        <v>The Descendants</v>
      </c>
    </row>
    <row r="2172" spans="3:3" ht="33" customHeight="1" x14ac:dyDescent="0.3">
      <c r="C2172" s="3" t="str">
        <v>The Devil Inside</v>
      </c>
    </row>
    <row r="2173" spans="3:3" ht="33" customHeight="1" x14ac:dyDescent="0.3">
      <c r="C2173" s="3" t="str">
        <v>The Dictator</v>
      </c>
    </row>
    <row r="2174" spans="3:3" ht="33" customHeight="1" x14ac:dyDescent="0.3">
      <c r="C2174" s="3" t="str">
        <v>The Dilemma</v>
      </c>
    </row>
    <row r="2175" spans="3:3" ht="33" customHeight="1" x14ac:dyDescent="0.3">
      <c r="C2175" s="3" t="str">
        <v>The Disaster Artist</v>
      </c>
    </row>
    <row r="2176" spans="3:3" ht="33" customHeight="1" x14ac:dyDescent="0.3">
      <c r="C2176" s="3" t="str">
        <v>The Divergent Series: Insurgent</v>
      </c>
    </row>
    <row r="2177" spans="3:3" ht="33" customHeight="1" x14ac:dyDescent="0.3">
      <c r="C2177" s="3" t="str">
        <v>The Divine Move</v>
      </c>
    </row>
    <row r="2178" spans="3:3" ht="33" customHeight="1" x14ac:dyDescent="0.3">
      <c r="C2178" s="3" t="str">
        <v>The Door Lock</v>
      </c>
    </row>
    <row r="2179" spans="3:3" ht="33" customHeight="1" x14ac:dyDescent="0.3">
      <c r="C2179" s="3" t="str">
        <v>The Dream Team</v>
      </c>
    </row>
    <row r="2180" spans="3:3" ht="33" customHeight="1" x14ac:dyDescent="0.3">
      <c r="C2180" s="3" t="str">
        <v>The Dry</v>
      </c>
    </row>
    <row r="2181" spans="3:3" ht="33" customHeight="1" x14ac:dyDescent="0.3">
      <c r="C2181" s="3" t="str">
        <v>The DUFF</v>
      </c>
    </row>
    <row r="2182" spans="3:3" ht="33" customHeight="1" x14ac:dyDescent="0.3">
      <c r="C2182" s="3" t="str">
        <v>The Duke</v>
      </c>
    </row>
    <row r="2183" spans="3:3" ht="33" customHeight="1" x14ac:dyDescent="0.3">
      <c r="C2183" s="3" t="str">
        <v>The Eagle</v>
      </c>
    </row>
    <row r="2184" spans="3:3" ht="33" customHeight="1" x14ac:dyDescent="0.3">
      <c r="C2184" s="3" t="str">
        <v>The Eight Hundred</v>
      </c>
    </row>
    <row r="2185" spans="3:3" ht="33" customHeight="1" x14ac:dyDescent="0.3">
      <c r="C2185" s="3" t="str">
        <v>The Eight Mountains</v>
      </c>
    </row>
    <row r="2186" spans="3:3" ht="33" customHeight="1" x14ac:dyDescent="0.3">
      <c r="C2186" s="3" t="str">
        <v>The Eleventh Chapter</v>
      </c>
    </row>
    <row r="2187" spans="3:3" ht="33" customHeight="1" x14ac:dyDescent="0.3">
      <c r="C2187" s="3" t="str">
        <v>The Emoji Movie</v>
      </c>
    </row>
    <row r="2188" spans="3:3" ht="33" customHeight="1" x14ac:dyDescent="0.3">
      <c r="C2188" s="3" t="str">
        <v>The End of Endless Love</v>
      </c>
    </row>
    <row r="2189" spans="3:3" ht="33" customHeight="1" x14ac:dyDescent="0.3">
      <c r="C2189" s="3" t="str">
        <v>The Equalizer</v>
      </c>
    </row>
    <row r="2190" spans="3:3" ht="33" customHeight="1" x14ac:dyDescent="0.3">
      <c r="C2190" s="3" t="str">
        <v>The Equalizer 2</v>
      </c>
    </row>
    <row r="2191" spans="3:3" ht="33" customHeight="1" x14ac:dyDescent="0.3">
      <c r="C2191" s="3" t="str">
        <v>The Equalizer 3</v>
      </c>
    </row>
    <row r="2192" spans="3:3" ht="33" customHeight="1" x14ac:dyDescent="0.3">
      <c r="C2192" s="3" t="str">
        <v>The Ex0File 3: Return of the Exes</v>
      </c>
    </row>
    <row r="2193" spans="3:3" ht="33" customHeight="1" x14ac:dyDescent="0.3">
      <c r="C2193" s="3" t="str">
        <v>The Exorcist: Believer</v>
      </c>
    </row>
    <row r="2194" spans="3:3" ht="33" customHeight="1" x14ac:dyDescent="0.3">
      <c r="C2194" s="3" t="str">
        <v>The Expendables</v>
      </c>
    </row>
    <row r="2195" spans="3:3" ht="33" customHeight="1" x14ac:dyDescent="0.3">
      <c r="C2195" s="3" t="str">
        <v>The Expendables 2</v>
      </c>
    </row>
    <row r="2196" spans="3:3" ht="33" customHeight="1" x14ac:dyDescent="0.3">
      <c r="C2196" s="3" t="str">
        <v>The Expendables 3</v>
      </c>
    </row>
    <row r="2197" spans="3:3" ht="33" customHeight="1" x14ac:dyDescent="0.3">
      <c r="C2197" s="3" t="str">
        <v>The Expendables 4</v>
      </c>
    </row>
    <row r="2198" spans="3:3" ht="33" customHeight="1" x14ac:dyDescent="0.3">
      <c r="C2198" s="3" t="str">
        <v>The Extraordinary Adventures of AdÃ¨le Blanc0Sec</v>
      </c>
    </row>
    <row r="2199" spans="3:3" ht="33" customHeight="1" x14ac:dyDescent="0.3">
      <c r="C2199" s="3" t="str">
        <v>The Fabelmans</v>
      </c>
    </row>
    <row r="2200" spans="3:3" ht="33" customHeight="1" x14ac:dyDescent="0.3">
      <c r="C2200" s="3" t="str">
        <v>The Fable: The Killer Who Doesn't Kill</v>
      </c>
    </row>
    <row r="2201" spans="3:3" ht="33" customHeight="1" x14ac:dyDescent="0.3">
      <c r="C2201" s="3" t="str">
        <v>The Face Reader</v>
      </c>
    </row>
    <row r="2202" spans="3:3" ht="33" customHeight="1" x14ac:dyDescent="0.3">
      <c r="C2202" s="3" t="str">
        <v>The Faces of My Gene</v>
      </c>
    </row>
    <row r="2203" spans="3:3" ht="33" customHeight="1" x14ac:dyDescent="0.3">
      <c r="C2203" s="3" t="str">
        <v>The Family</v>
      </c>
    </row>
    <row r="2204" spans="3:3" ht="33" customHeight="1" x14ac:dyDescent="0.3">
      <c r="C2204" s="3" t="str">
        <v>The Farewell</v>
      </c>
    </row>
    <row r="2205" spans="3:3" ht="33" customHeight="1" x14ac:dyDescent="0.3">
      <c r="C2205" s="3" t="str">
        <v>The Fatal Encounter</v>
      </c>
    </row>
    <row r="2206" spans="3:3" ht="33" customHeight="1" x14ac:dyDescent="0.3">
      <c r="C2206" s="3" t="str">
        <v>The Fate of the Furious</v>
      </c>
    </row>
    <row r="2207" spans="3:3" ht="33" customHeight="1" x14ac:dyDescent="0.3">
      <c r="C2207" s="3" t="str">
        <v>The Father</v>
      </c>
    </row>
    <row r="2208" spans="3:3" ht="33" customHeight="1" x14ac:dyDescent="0.3">
      <c r="C2208" s="3" t="str">
        <v>The Fault in Our Stars</v>
      </c>
    </row>
    <row r="2209" spans="3:3" ht="33" customHeight="1" x14ac:dyDescent="0.3">
      <c r="C2209" s="3" t="str">
        <v>The Favourite</v>
      </c>
    </row>
    <row r="2210" spans="3:3" ht="33" customHeight="1" x14ac:dyDescent="0.3">
      <c r="C2210" s="3" t="str">
        <v>The Fighter Pilot</v>
      </c>
    </row>
    <row r="2211" spans="3:3" ht="33" customHeight="1" x14ac:dyDescent="0.3">
      <c r="C2211" s="3" t="str">
        <v>The Finest Hours</v>
      </c>
    </row>
    <row r="2212" spans="3:3" ht="33" customHeight="1" x14ac:dyDescent="0.3">
      <c r="C2212" s="3" t="str">
        <v>The First Purge</v>
      </c>
    </row>
    <row r="2213" spans="3:3" ht="33" customHeight="1" x14ac:dyDescent="0.3">
      <c r="C2213" s="3" t="str">
        <v>The First Slam Dunk</v>
      </c>
    </row>
    <row r="2214" spans="3:3" ht="33" customHeight="1" x14ac:dyDescent="0.3">
      <c r="C2214" s="3" t="str">
        <v>The Five0Year Engagement</v>
      </c>
    </row>
    <row r="2215" spans="3:3" ht="33" customHeight="1" x14ac:dyDescent="0.3">
      <c r="C2215" s="3" t="str">
        <v>The Flash</v>
      </c>
    </row>
    <row r="2216" spans="3:3" ht="33" customHeight="1" x14ac:dyDescent="0.3">
      <c r="C2216" s="3" t="str">
        <v>The Floating Castle</v>
      </c>
    </row>
    <row r="2217" spans="3:3" ht="33" customHeight="1" x14ac:dyDescent="0.3">
      <c r="C2217" s="3" t="str">
        <v>The Foreigner</v>
      </c>
    </row>
    <row r="2218" spans="3:3" ht="33" customHeight="1" x14ac:dyDescent="0.3">
      <c r="C2218" s="3" t="str">
        <v>The Forest</v>
      </c>
    </row>
    <row r="2219" spans="3:3" ht="33" customHeight="1" x14ac:dyDescent="0.3">
      <c r="C2219" s="3" t="str">
        <v>The Forever Purge</v>
      </c>
    </row>
    <row r="2220" spans="3:3" ht="33" customHeight="1" x14ac:dyDescent="0.3">
      <c r="C2220" s="3" t="str">
        <v>The Fortress</v>
      </c>
    </row>
    <row r="2221" spans="3:3" ht="33" customHeight="1" x14ac:dyDescent="0.3">
      <c r="C2221" s="3" t="str">
        <v>The Founder</v>
      </c>
    </row>
    <row r="2222" spans="3:3" ht="33" customHeight="1" x14ac:dyDescent="0.3">
      <c r="C2222" s="3" t="str">
        <v>The Founding of an Army</v>
      </c>
    </row>
    <row r="2223" spans="3:3" ht="33" customHeight="1" x14ac:dyDescent="0.3">
      <c r="C2223" s="3" t="str">
        <v>The Four</v>
      </c>
    </row>
    <row r="2224" spans="3:3" ht="33" customHeight="1" x14ac:dyDescent="0.3">
      <c r="C2224" s="3" t="str">
        <v>The Four 2</v>
      </c>
    </row>
    <row r="2225" spans="3:3" ht="33" customHeight="1" x14ac:dyDescent="0.3">
      <c r="C2225" s="3" t="str">
        <v>The Four 3</v>
      </c>
    </row>
    <row r="2226" spans="3:3" ht="33" customHeight="1" x14ac:dyDescent="0.3">
      <c r="C2226" s="3" t="str">
        <v>The French Dispatch</v>
      </c>
    </row>
    <row r="2227" spans="3:3" ht="33" customHeight="1" x14ac:dyDescent="0.3">
      <c r="C2227" s="3" t="str">
        <v>The Front Line</v>
      </c>
    </row>
    <row r="2228" spans="3:3" ht="33" customHeight="1" x14ac:dyDescent="0.3">
      <c r="C2228" s="3" t="str">
        <v>The Gallows</v>
      </c>
    </row>
    <row r="2229" spans="3:3" ht="33" customHeight="1" x14ac:dyDescent="0.3">
      <c r="C2229" s="3" t="str">
        <v>The Gambler</v>
      </c>
    </row>
    <row r="2230" spans="3:3" ht="33" customHeight="1" x14ac:dyDescent="0.3">
      <c r="C2230" s="3" t="str">
        <v>The Gangster, the Cop, the Devil</v>
      </c>
    </row>
    <row r="2231" spans="3:3" ht="33" customHeight="1" x14ac:dyDescent="0.3">
      <c r="C2231" s="3" t="str">
        <v>The Gentlemen</v>
      </c>
    </row>
    <row r="2232" spans="3:3" ht="33" customHeight="1" x14ac:dyDescent="0.3">
      <c r="C2232" s="3" t="str">
        <v>The Ghost Writer</v>
      </c>
    </row>
    <row r="2233" spans="3:3" ht="33" customHeight="1" x14ac:dyDescent="0.3">
      <c r="C2233" s="3" t="str">
        <v>The Gift</v>
      </c>
    </row>
    <row r="2234" spans="3:3" ht="33" customHeight="1" x14ac:dyDescent="0.3">
      <c r="C2234" s="3" t="str">
        <v>The Girl in the Spider's Web</v>
      </c>
    </row>
    <row r="2235" spans="3:3" ht="33" customHeight="1" x14ac:dyDescent="0.3">
      <c r="C2235" s="3" t="str">
        <v>The Girl on the Train</v>
      </c>
    </row>
    <row r="2236" spans="3:3" ht="33" customHeight="1" x14ac:dyDescent="0.3">
      <c r="C2236" s="3" t="str">
        <v>The Girl with the Dragon Tattoo</v>
      </c>
    </row>
    <row r="2237" spans="3:3" ht="33" customHeight="1" x14ac:dyDescent="0.3">
      <c r="C2237" s="3" t="str">
        <v>The Giver</v>
      </c>
    </row>
    <row r="2238" spans="3:3" ht="33" customHeight="1" x14ac:dyDescent="0.3">
      <c r="C2238" s="3" t="str">
        <v>The Glass Castle</v>
      </c>
    </row>
    <row r="2239" spans="3:3" ht="33" customHeight="1" x14ac:dyDescent="0.3">
      <c r="C2239" s="3" t="str">
        <v>The Good Dinosaur</v>
      </c>
    </row>
    <row r="2240" spans="3:3" ht="33" customHeight="1" x14ac:dyDescent="0.3">
      <c r="C2240" s="3" t="str">
        <v>The Good Liar</v>
      </c>
    </row>
    <row r="2241" spans="3:3" ht="33" customHeight="1" x14ac:dyDescent="0.3">
      <c r="C2241" s="3" t="str">
        <v>The Grand Budapest Hotel</v>
      </c>
    </row>
    <row r="2242" spans="3:3" ht="33" customHeight="1" x14ac:dyDescent="0.3">
      <c r="C2242" s="3" t="str">
        <v>The Grand Heist</v>
      </c>
    </row>
    <row r="2243" spans="3:3" ht="33" customHeight="1" x14ac:dyDescent="0.3">
      <c r="C2243" s="3" t="str">
        <v>The Grandmaster</v>
      </c>
    </row>
    <row r="2244" spans="3:3" ht="33" customHeight="1" x14ac:dyDescent="0.3">
      <c r="C2244" s="3" t="str">
        <v>The Great Battle</v>
      </c>
    </row>
    <row r="2245" spans="3:3" ht="33" customHeight="1" x14ac:dyDescent="0.3">
      <c r="C2245" s="3" t="str">
        <v>The Great Beauty</v>
      </c>
    </row>
    <row r="2246" spans="3:3" ht="33" customHeight="1" x14ac:dyDescent="0.3">
      <c r="C2246" s="3" t="str">
        <v>The Great Escaper</v>
      </c>
    </row>
    <row r="2247" spans="3:3" ht="33" customHeight="1" x14ac:dyDescent="0.3">
      <c r="C2247" s="3" t="str">
        <v>The Great Gatsby</v>
      </c>
    </row>
    <row r="2248" spans="3:3" ht="33" customHeight="1" x14ac:dyDescent="0.3">
      <c r="C2248" s="3" t="str">
        <v>The Great Hypnotist</v>
      </c>
    </row>
    <row r="2249" spans="3:3" ht="33" customHeight="1" x14ac:dyDescent="0.3">
      <c r="C2249" s="3" t="str">
        <v>The Great Wall</v>
      </c>
    </row>
    <row r="2250" spans="3:3" ht="33" customHeight="1" x14ac:dyDescent="0.3">
      <c r="C2250" s="3" t="str">
        <v>The Greatest Showman</v>
      </c>
    </row>
    <row r="2251" spans="3:3" ht="33" customHeight="1" x14ac:dyDescent="0.3">
      <c r="C2251" s="3" t="str">
        <v>The Green Hornet</v>
      </c>
    </row>
    <row r="2252" spans="3:3" ht="33" customHeight="1" x14ac:dyDescent="0.3">
      <c r="C2252" s="3" t="str">
        <v>The Green Knight</v>
      </c>
    </row>
    <row r="2253" spans="3:3" ht="33" customHeight="1" x14ac:dyDescent="0.3">
      <c r="C2253" s="3" t="str">
        <v>The Grey</v>
      </c>
    </row>
    <row r="2254" spans="3:3" ht="33" customHeight="1" x14ac:dyDescent="0.3">
      <c r="C2254" s="3" t="str">
        <v>The Grinch</v>
      </c>
    </row>
    <row r="2255" spans="3:3" ht="33" customHeight="1" x14ac:dyDescent="0.3">
      <c r="C2255" s="3" t="str">
        <v>The Grudge</v>
      </c>
    </row>
    <row r="2256" spans="3:3" ht="33" customHeight="1" x14ac:dyDescent="0.3">
      <c r="C2256" s="3" t="str">
        <v>The Guernsey Literary and Potato Peel Pie Society</v>
      </c>
    </row>
    <row r="2257" spans="3:3" ht="33" customHeight="1" x14ac:dyDescent="0.3">
      <c r="C2257" s="3" t="str">
        <v>The Guilt Trip</v>
      </c>
    </row>
    <row r="2258" spans="3:3" ht="33" customHeight="1" x14ac:dyDescent="0.3">
      <c r="C2258" s="3" t="str">
        <v>The Handmaiden</v>
      </c>
    </row>
    <row r="2259" spans="3:3" ht="33" customHeight="1" x14ac:dyDescent="0.3">
      <c r="C2259" s="3" t="str">
        <v>The Hangover Part II</v>
      </c>
    </row>
    <row r="2260" spans="3:3" ht="33" customHeight="1" x14ac:dyDescent="0.3">
      <c r="C2260" s="3" t="str">
        <v>The Hangover Part III</v>
      </c>
    </row>
    <row r="2261" spans="3:3" ht="33" customHeight="1" x14ac:dyDescent="0.3">
      <c r="C2261" s="3" t="str">
        <v>The Happytime Murders</v>
      </c>
    </row>
    <row r="2262" spans="3:3" ht="33" customHeight="1" x14ac:dyDescent="0.3">
      <c r="C2262" s="3" t="str">
        <v>The Hate U Give</v>
      </c>
    </row>
    <row r="2263" spans="3:3" ht="33" customHeight="1" x14ac:dyDescent="0.3">
      <c r="C2263" s="3" t="str">
        <v>The Hateful Eight</v>
      </c>
    </row>
    <row r="2264" spans="3:3" ht="33" customHeight="1" x14ac:dyDescent="0.3">
      <c r="C2264" s="3" t="str">
        <v>The Heat</v>
      </c>
    </row>
    <row r="2265" spans="3:3" ht="33" customHeight="1" x14ac:dyDescent="0.3">
      <c r="C2265" s="3" t="str">
        <v>The Heist of the Century</v>
      </c>
    </row>
    <row r="2266" spans="3:3" ht="33" customHeight="1" x14ac:dyDescent="0.3">
      <c r="C2266" s="3" t="str">
        <v>The Help</v>
      </c>
    </row>
    <row r="2267" spans="3:3" ht="33" customHeight="1" x14ac:dyDescent="0.3">
      <c r="C2267" s="3" t="str">
        <v>The Himalayas</v>
      </c>
    </row>
    <row r="2268" spans="3:3" ht="33" customHeight="1" x14ac:dyDescent="0.3">
      <c r="C2268" s="3" t="str">
        <v>The Hitman's Bodyguard</v>
      </c>
    </row>
    <row r="2269" spans="3:3" ht="33" customHeight="1" x14ac:dyDescent="0.3">
      <c r="C2269" s="3" t="str">
        <v>The Hobbit: An Unexpected Journey</v>
      </c>
    </row>
    <row r="2270" spans="3:3" ht="33" customHeight="1" x14ac:dyDescent="0.3">
      <c r="C2270" s="3" t="str">
        <v>The Hobbit: The Battle of the Five Armies</v>
      </c>
    </row>
    <row r="2271" spans="3:3" ht="33" customHeight="1" x14ac:dyDescent="0.3">
      <c r="C2271" s="3" t="str">
        <v>The Hobbit: The Desolation of Smaug</v>
      </c>
    </row>
    <row r="2272" spans="3:3" ht="33" customHeight="1" x14ac:dyDescent="0.3">
      <c r="C2272" s="3" t="str">
        <v>The Holdovers</v>
      </c>
    </row>
    <row r="2273" spans="3:3" ht="33" customHeight="1" x14ac:dyDescent="0.3">
      <c r="C2273" s="3" t="str">
        <v>The Host</v>
      </c>
    </row>
    <row r="2274" spans="3:3" ht="33" customHeight="1" x14ac:dyDescent="0.3">
      <c r="C2274" s="3" t="str">
        <v>The House</v>
      </c>
    </row>
    <row r="2275" spans="3:3" ht="33" customHeight="1" x14ac:dyDescent="0.3">
      <c r="C2275" s="3" t="str">
        <v>The House of No Man</v>
      </c>
    </row>
    <row r="2276" spans="3:3" ht="33" customHeight="1" x14ac:dyDescent="0.3">
      <c r="C2276" s="3" t="str">
        <v>The House That Never Dies</v>
      </c>
    </row>
    <row r="2277" spans="3:3" ht="33" customHeight="1" x14ac:dyDescent="0.3">
      <c r="C2277" s="3" t="str">
        <v>The House That Never Dies II</v>
      </c>
    </row>
    <row r="2278" spans="3:3" ht="33" customHeight="1" x14ac:dyDescent="0.3">
      <c r="C2278" s="3" t="str">
        <v>The House with a Clock in Its Walls</v>
      </c>
    </row>
    <row r="2279" spans="3:3" ht="33" customHeight="1" x14ac:dyDescent="0.3">
      <c r="C2279" s="3" t="str">
        <v>The Hundred Regiments Offensive</v>
      </c>
    </row>
    <row r="2280" spans="3:3" ht="33" customHeight="1" x14ac:dyDescent="0.3">
      <c r="C2280" s="3" t="str">
        <v>The Hundred0Foot Journey</v>
      </c>
    </row>
    <row r="2281" spans="3:3" ht="33" customHeight="1" x14ac:dyDescent="0.3">
      <c r="C2281" s="3" t="str">
        <v>The Hunger Games</v>
      </c>
    </row>
    <row r="2282" spans="3:3" ht="33" customHeight="1" x14ac:dyDescent="0.3">
      <c r="C2282" s="3" t="str">
        <v>The Hunger Games: Catching Fire</v>
      </c>
    </row>
    <row r="2283" spans="3:3" ht="33" customHeight="1" x14ac:dyDescent="0.3">
      <c r="C2283" s="3" t="str">
        <v>The Hunger Games: Mockingjay 0 Part 1</v>
      </c>
    </row>
    <row r="2284" spans="3:3" ht="33" customHeight="1" x14ac:dyDescent="0.3">
      <c r="C2284" s="3" t="str">
        <v>The Hunger Games: Mockingjay 0 Part 2</v>
      </c>
    </row>
    <row r="2285" spans="3:3" ht="33" customHeight="1" x14ac:dyDescent="0.3">
      <c r="C2285" s="3" t="str">
        <v>The Hunger Games: The Ballad of Songbirds &amp; Snakes</v>
      </c>
    </row>
    <row r="2286" spans="3:3" ht="33" customHeight="1" x14ac:dyDescent="0.3">
      <c r="C2286" s="3" t="str">
        <v>The Hunt</v>
      </c>
    </row>
    <row r="2287" spans="3:3" ht="33" customHeight="1" x14ac:dyDescent="0.3">
      <c r="C2287" s="3" t="str">
        <v>The Huntsman: Winter's War</v>
      </c>
    </row>
    <row r="2288" spans="3:3" ht="33" customHeight="1" x14ac:dyDescent="0.3">
      <c r="C2288" s="3" t="str">
        <v>The Hurricane Heist</v>
      </c>
    </row>
    <row r="2289" spans="3:3" ht="33" customHeight="1" x14ac:dyDescent="0.3">
      <c r="C2289" s="3" t="str">
        <v>The Hustle</v>
      </c>
    </row>
    <row r="2290" spans="3:3" ht="33" customHeight="1" x14ac:dyDescent="0.3">
      <c r="C2290" s="3" t="str">
        <v>The Ice Road</v>
      </c>
    </row>
    <row r="2291" spans="3:3" ht="33" customHeight="1" x14ac:dyDescent="0.3">
      <c r="C2291" s="3" t="str">
        <v>The Ides of March</v>
      </c>
    </row>
    <row r="2292" spans="3:3" ht="33" customHeight="1" x14ac:dyDescent="0.3">
      <c r="C2292" s="3" t="str">
        <v>The Imitation Game</v>
      </c>
    </row>
    <row r="2293" spans="3:3" ht="33" customHeight="1" x14ac:dyDescent="0.3">
      <c r="C2293" s="3" t="str">
        <v>The Immature</v>
      </c>
    </row>
    <row r="2294" spans="3:3" ht="33" customHeight="1" x14ac:dyDescent="0.3">
      <c r="C2294" s="3" t="str">
        <v>The Impossible</v>
      </c>
    </row>
    <row r="2295" spans="3:3" ht="33" customHeight="1" x14ac:dyDescent="0.3">
      <c r="C2295" s="3" t="str">
        <v>The Inbetweeners</v>
      </c>
    </row>
    <row r="2296" spans="3:3" ht="33" customHeight="1" x14ac:dyDescent="0.3">
      <c r="C2296" s="3" t="str">
        <v>The Inbetweeners 2</v>
      </c>
    </row>
    <row r="2297" spans="3:3" ht="33" customHeight="1" x14ac:dyDescent="0.3">
      <c r="C2297" s="3" t="str">
        <v>The Incredible Burt Wonderstone</v>
      </c>
    </row>
    <row r="2298" spans="3:3" ht="33" customHeight="1" x14ac:dyDescent="0.3">
      <c r="C2298" s="3" t="str">
        <v>The Innocent</v>
      </c>
    </row>
    <row r="2299" spans="3:3" ht="33" customHeight="1" x14ac:dyDescent="0.3">
      <c r="C2299" s="3" t="str">
        <v>The Intern</v>
      </c>
    </row>
    <row r="2300" spans="3:3" ht="33" customHeight="1" x14ac:dyDescent="0.3">
      <c r="C2300" s="3" t="str">
        <v>The Internship</v>
      </c>
    </row>
    <row r="2301" spans="3:3" ht="33" customHeight="1" x14ac:dyDescent="0.3">
      <c r="C2301" s="3" t="str">
        <v>The Intouchables</v>
      </c>
    </row>
    <row r="2302" spans="3:3" ht="33" customHeight="1" x14ac:dyDescent="0.3">
      <c r="C2302" s="3" t="str">
        <v>The Intruder</v>
      </c>
    </row>
    <row r="2303" spans="3:3" ht="33" customHeight="1" x14ac:dyDescent="0.3">
      <c r="C2303" s="3" t="str">
        <v>The Invisible Guest</v>
      </c>
    </row>
    <row r="2304" spans="3:3" ht="33" customHeight="1" x14ac:dyDescent="0.3">
      <c r="C2304" s="3" t="str">
        <v>The Invisible Man</v>
      </c>
    </row>
    <row r="2305" spans="3:3" ht="33" customHeight="1" x14ac:dyDescent="0.3">
      <c r="C2305" s="3" t="str">
        <v>The Invitation</v>
      </c>
    </row>
    <row r="2306" spans="3:3" ht="33" customHeight="1" x14ac:dyDescent="0.3">
      <c r="C2306" s="3" t="str">
        <v>The Iron Claw</v>
      </c>
    </row>
    <row r="2307" spans="3:3" ht="33" customHeight="1" x14ac:dyDescent="0.3">
      <c r="C2307" s="3" t="str">
        <v>The Iron Lady</v>
      </c>
    </row>
    <row r="2308" spans="3:3" ht="33" customHeight="1" x14ac:dyDescent="0.3">
      <c r="C2308" s="3" t="str">
        <v>The Island</v>
      </c>
    </row>
    <row r="2309" spans="3:3" ht="33" customHeight="1" x14ac:dyDescent="0.3">
      <c r="C2309" s="3" t="str">
        <v>The Judge</v>
      </c>
    </row>
    <row r="2310" spans="3:3" ht="33" customHeight="1" x14ac:dyDescent="0.3">
      <c r="C2310" s="3" t="str">
        <v>The Jungle Book</v>
      </c>
    </row>
    <row r="2311" spans="3:3" ht="33" customHeight="1" x14ac:dyDescent="0.3">
      <c r="C2311" s="3" t="str">
        <v>The Karate Kid</v>
      </c>
    </row>
    <row r="2312" spans="3:3" ht="33" customHeight="1" x14ac:dyDescent="0.3">
      <c r="C2312" s="3" t="str">
        <v>The Kashmir Files</v>
      </c>
    </row>
    <row r="2313" spans="3:3" ht="33" customHeight="1" x14ac:dyDescent="0.3">
      <c r="C2313" s="3" t="str">
        <v>The Kid Who Would Be King</v>
      </c>
    </row>
    <row r="2314" spans="3:3" ht="33" customHeight="1" x14ac:dyDescent="0.3">
      <c r="C2314" s="3" t="str">
        <v>The Kids Are All Right</v>
      </c>
    </row>
    <row r="2315" spans="3:3" ht="33" customHeight="1" x14ac:dyDescent="0.3">
      <c r="C2315" s="3" t="str">
        <v>The Kids Are Alright 2</v>
      </c>
    </row>
    <row r="2316" spans="3:3" ht="33" customHeight="1" x14ac:dyDescent="0.3">
      <c r="C2316" s="3" t="str">
        <v>The King</v>
      </c>
    </row>
    <row r="2317" spans="3:3" ht="33" customHeight="1" x14ac:dyDescent="0.3">
      <c r="C2317" s="3" t="str">
        <v>The King's Man</v>
      </c>
    </row>
    <row r="2318" spans="3:3" ht="33" customHeight="1" x14ac:dyDescent="0.3">
      <c r="C2318" s="3" t="str">
        <v>The King's Speech</v>
      </c>
    </row>
    <row r="2319" spans="3:3" ht="33" customHeight="1" x14ac:dyDescent="0.3">
      <c r="C2319" s="3" t="str">
        <v>The Kiyosu Conference</v>
      </c>
    </row>
    <row r="2320" spans="3:3" ht="33" customHeight="1" x14ac:dyDescent="0.3">
      <c r="C2320" s="3" t="str">
        <v>The Knight of Shadows: Between Yin and Yang</v>
      </c>
    </row>
    <row r="2321" spans="3:3" ht="33" customHeight="1" x14ac:dyDescent="0.3">
      <c r="C2321" s="3" t="str">
        <v>The Lady in the Van</v>
      </c>
    </row>
    <row r="2322" spans="3:3" ht="33" customHeight="1" x14ac:dyDescent="0.3">
      <c r="C2322" s="3" t="str">
        <v>The Lady Shogun and Her Men</v>
      </c>
    </row>
    <row r="2323" spans="3:3" ht="33" customHeight="1" x14ac:dyDescent="0.3">
      <c r="C2323" s="3" t="str">
        <v>The Last 10 Years</v>
      </c>
    </row>
    <row r="2324" spans="3:3" ht="33" customHeight="1" x14ac:dyDescent="0.3">
      <c r="C2324" s="3" t="str">
        <v>The Last Airbender</v>
      </c>
    </row>
    <row r="2325" spans="3:3" ht="33" customHeight="1" x14ac:dyDescent="0.3">
      <c r="C2325" s="3" t="str">
        <v>The Last Duel</v>
      </c>
    </row>
    <row r="2326" spans="3:3" ht="33" customHeight="1" x14ac:dyDescent="0.3">
      <c r="C2326" s="3" t="str">
        <v>The Last Exorcism</v>
      </c>
    </row>
    <row r="2327" spans="3:3" ht="33" customHeight="1" x14ac:dyDescent="0.3">
      <c r="C2327" s="3" t="str">
        <v>The Last Exorcism Part II</v>
      </c>
    </row>
    <row r="2328" spans="3:3" ht="33" customHeight="1" x14ac:dyDescent="0.3">
      <c r="C2328" s="3" t="str">
        <v>The Last Song</v>
      </c>
    </row>
    <row r="2329" spans="3:3" ht="33" customHeight="1" x14ac:dyDescent="0.3">
      <c r="C2329" s="3" t="str">
        <v>The Last Stand</v>
      </c>
    </row>
    <row r="2330" spans="3:3" ht="33" customHeight="1" x14ac:dyDescent="0.3">
      <c r="C2330" s="3" t="str">
        <v>The Last Tycoon</v>
      </c>
    </row>
    <row r="2331" spans="3:3" ht="33" customHeight="1" x14ac:dyDescent="0.3">
      <c r="C2331" s="3" t="str">
        <v>The Last Voyage of the Demeter</v>
      </c>
    </row>
    <row r="2332" spans="3:3" ht="33" customHeight="1" x14ac:dyDescent="0.3">
      <c r="C2332" s="3" t="str">
        <v>The Last Warrior</v>
      </c>
    </row>
    <row r="2333" spans="3:3" ht="33" customHeight="1" x14ac:dyDescent="0.3">
      <c r="C2333" s="3" t="str">
        <v>The Last Warrior: A Messenger of Darkness</v>
      </c>
    </row>
    <row r="2334" spans="3:3" ht="33" customHeight="1" x14ac:dyDescent="0.3">
      <c r="C2334" s="3" t="str">
        <v>The Last Warrior: Root of Evil</v>
      </c>
    </row>
    <row r="2335" spans="3:3" ht="33" customHeight="1" x14ac:dyDescent="0.3">
      <c r="C2335" s="3" t="str">
        <v>The Last Wish</v>
      </c>
    </row>
    <row r="2336" spans="3:3" ht="33" customHeight="1" x14ac:dyDescent="0.3">
      <c r="C2336" s="3" t="str">
        <v>The Last Witch Hunter</v>
      </c>
    </row>
    <row r="2337" spans="3:3" ht="33" customHeight="1" x14ac:dyDescent="0.3">
      <c r="C2337" s="3" t="str">
        <v>The Lazarus Effect</v>
      </c>
    </row>
    <row r="2338" spans="3:3" ht="33" customHeight="1" x14ac:dyDescent="0.3">
      <c r="C2338" s="3" t="str">
        <v>The Left Ear</v>
      </c>
    </row>
    <row r="2339" spans="3:3" ht="33" customHeight="1" x14ac:dyDescent="0.3">
      <c r="C2339" s="3" t="str">
        <v>The Legacy of Dr. Death: Black File</v>
      </c>
    </row>
    <row r="2340" spans="3:3" ht="33" customHeight="1" x14ac:dyDescent="0.3">
      <c r="C2340" s="3" t="str">
        <v>The Legend &amp; Butterfly</v>
      </c>
    </row>
    <row r="2341" spans="3:3" ht="33" customHeight="1" x14ac:dyDescent="0.3">
      <c r="C2341" s="3" t="str">
        <v>The Legend of Hei</v>
      </c>
    </row>
    <row r="2342" spans="3:3" ht="33" customHeight="1" x14ac:dyDescent="0.3">
      <c r="C2342" s="3" t="str">
        <v>The Legend of Hercules</v>
      </c>
    </row>
    <row r="2343" spans="3:3" ht="33" customHeight="1" x14ac:dyDescent="0.3">
      <c r="C2343" s="3" t="str">
        <v>The Legend of Maula Jatt</v>
      </c>
    </row>
    <row r="2344" spans="3:3" ht="33" customHeight="1" x14ac:dyDescent="0.3">
      <c r="C2344" s="3" t="str">
        <v>The Legend of Tarzan</v>
      </c>
    </row>
    <row r="2345" spans="3:3" ht="33" customHeight="1" x14ac:dyDescent="0.3">
      <c r="C2345" s="3" t="str">
        <v>The Lego Batman Movie</v>
      </c>
    </row>
    <row r="2346" spans="3:3" ht="33" customHeight="1" x14ac:dyDescent="0.3">
      <c r="C2346" s="3" t="str">
        <v>The Lego Movie</v>
      </c>
    </row>
    <row r="2347" spans="3:3" ht="33" customHeight="1" x14ac:dyDescent="0.3">
      <c r="C2347" s="3" t="str">
        <v>The Lego Movie 2: The Second Part</v>
      </c>
    </row>
    <row r="2348" spans="3:3" ht="33" customHeight="1" x14ac:dyDescent="0.3">
      <c r="C2348" s="3" t="str">
        <v>The Lego Ninjago Movie</v>
      </c>
    </row>
    <row r="2349" spans="3:3" ht="33" customHeight="1" x14ac:dyDescent="0.3">
      <c r="C2349" s="3" t="str">
        <v>The Light Between Oceans</v>
      </c>
    </row>
    <row r="2350" spans="3:3" ht="33" customHeight="1" x14ac:dyDescent="0.3">
      <c r="C2350" s="3" t="str">
        <v>The Lincoln Lawyer</v>
      </c>
    </row>
    <row r="2351" spans="3:3" ht="33" customHeight="1" x14ac:dyDescent="0.3">
      <c r="C2351" s="3" t="str">
        <v>The Lion King</v>
      </c>
    </row>
    <row r="2352" spans="3:3" ht="33" customHeight="1" x14ac:dyDescent="0.3">
      <c r="C2352" s="3" t="str">
        <v>The Lion King 2011 3D Release</v>
      </c>
    </row>
    <row r="2353" spans="3:3" ht="33" customHeight="1" x14ac:dyDescent="0.3">
      <c r="C2353" s="3" t="str">
        <v>The Lion King 2020 Re0release</v>
      </c>
    </row>
    <row r="2354" spans="3:3" ht="33" customHeight="1" x14ac:dyDescent="0.3">
      <c r="C2354" s="3" t="str">
        <v>The Liquidator</v>
      </c>
    </row>
    <row r="2355" spans="3:3" ht="33" customHeight="1" x14ac:dyDescent="0.3">
      <c r="C2355" s="3" t="str">
        <v>The Little Mermaid</v>
      </c>
    </row>
    <row r="2356" spans="3:3" ht="33" customHeight="1" x14ac:dyDescent="0.3">
      <c r="C2356" s="3" t="str">
        <v>The Little Prince</v>
      </c>
    </row>
    <row r="2357" spans="3:3" ht="33" customHeight="1" x14ac:dyDescent="0.3">
      <c r="C2357" s="3" t="str">
        <v>The Little Things</v>
      </c>
    </row>
    <row r="2358" spans="3:3" ht="33" customHeight="1" x14ac:dyDescent="0.3">
      <c r="C2358" s="3" t="str">
        <v>The Lone Ranger</v>
      </c>
    </row>
    <row r="2359" spans="3:3" ht="33" customHeight="1" x14ac:dyDescent="0.3">
      <c r="C2359" s="3" t="str">
        <v>The Longest Ride</v>
      </c>
    </row>
    <row r="2360" spans="3:3" ht="33" customHeight="1" x14ac:dyDescent="0.3">
      <c r="C2360" s="3" t="str">
        <v>The Lorax</v>
      </c>
    </row>
    <row r="2361" spans="3:3" ht="33" customHeight="1" x14ac:dyDescent="0.3">
      <c r="C2361" s="3" t="str">
        <v>The Lord of the Rings: The Fellowship of the Ring 2021 Re0release</v>
      </c>
    </row>
    <row r="2362" spans="3:3" ht="33" customHeight="1" x14ac:dyDescent="0.3">
      <c r="C2362" s="3" t="str">
        <v>The Losers</v>
      </c>
    </row>
    <row r="2363" spans="3:3" ht="33" customHeight="1" x14ac:dyDescent="0.3">
      <c r="C2363" s="3" t="str">
        <v>The Lost City</v>
      </c>
    </row>
    <row r="2364" spans="3:3" ht="33" customHeight="1" x14ac:dyDescent="0.3">
      <c r="C2364" s="3" t="str">
        <v>The Lost Prince</v>
      </c>
    </row>
    <row r="2365" spans="3:3" ht="33" customHeight="1" x14ac:dyDescent="0.3">
      <c r="C2365" s="3" t="str">
        <v>The Lucky One</v>
      </c>
    </row>
    <row r="2366" spans="3:3" ht="33" customHeight="1" x14ac:dyDescent="0.3">
      <c r="C2366" s="3" t="str">
        <v>The Machine</v>
      </c>
    </row>
    <row r="2367" spans="3:3" ht="33" customHeight="1" x14ac:dyDescent="0.3">
      <c r="C2367" s="3" t="str">
        <v>The Magic Tuche</v>
      </c>
    </row>
    <row r="2368" spans="3:3" ht="33" customHeight="1" x14ac:dyDescent="0.3">
      <c r="C2368" s="3" t="str">
        <v>The Magnificent Seven</v>
      </c>
    </row>
    <row r="2369" spans="3:3" ht="33" customHeight="1" x14ac:dyDescent="0.3">
      <c r="C2369" s="3" t="str">
        <v>The Man from Macau</v>
      </c>
    </row>
    <row r="2370" spans="3:3" ht="33" customHeight="1" x14ac:dyDescent="0.3">
      <c r="C2370" s="3" t="str">
        <v>The Man from Nowhere</v>
      </c>
    </row>
    <row r="2371" spans="3:3" ht="33" customHeight="1" x14ac:dyDescent="0.3">
      <c r="C2371" s="3" t="str">
        <v>The Man from U.N.C.L.E.</v>
      </c>
    </row>
    <row r="2372" spans="3:3" ht="33" customHeight="1" x14ac:dyDescent="0.3">
      <c r="C2372" s="3" t="str">
        <v>The Man Standing Next</v>
      </c>
    </row>
    <row r="2373" spans="3:3" ht="33" customHeight="1" x14ac:dyDescent="0.3">
      <c r="C2373" s="3" t="str">
        <v>The Many Saints of Newark</v>
      </c>
    </row>
    <row r="2374" spans="3:3" ht="33" customHeight="1" x14ac:dyDescent="0.3">
      <c r="C2374" s="3" t="str">
        <v>The Marksman</v>
      </c>
    </row>
    <row r="2375" spans="3:3" ht="33" customHeight="1" x14ac:dyDescent="0.3">
      <c r="C2375" s="3" t="str">
        <v>The Marriage Escape</v>
      </c>
    </row>
    <row r="2376" spans="3:3" ht="33" customHeight="1" x14ac:dyDescent="0.3">
      <c r="C2376" s="3" t="str">
        <v>The Martian</v>
      </c>
    </row>
    <row r="2377" spans="3:3" ht="33" customHeight="1" x14ac:dyDescent="0.3">
      <c r="C2377" s="3" t="str">
        <v>The Marvels</v>
      </c>
    </row>
    <row r="2378" spans="3:3" ht="33" customHeight="1" x14ac:dyDescent="0.3">
      <c r="C2378" s="3" t="str">
        <v>The Master</v>
      </c>
    </row>
    <row r="2379" spans="3:3" ht="33" customHeight="1" x14ac:dyDescent="0.3">
      <c r="C2379" s="3" t="str">
        <v>The Matrix Resurrections</v>
      </c>
    </row>
    <row r="2380" spans="3:3" ht="33" customHeight="1" x14ac:dyDescent="0.3">
      <c r="C2380" s="3" t="str">
        <v>The Mauritanian</v>
      </c>
    </row>
    <row r="2381" spans="3:3" ht="33" customHeight="1" x14ac:dyDescent="0.3">
      <c r="C2381" s="3" t="str">
        <v>The Maze Runner</v>
      </c>
    </row>
    <row r="2382" spans="3:3" ht="33" customHeight="1" x14ac:dyDescent="0.3">
      <c r="C2382" s="3" t="str">
        <v>The Mechanic</v>
      </c>
    </row>
    <row r="2383" spans="3:3" ht="33" customHeight="1" x14ac:dyDescent="0.3">
      <c r="C2383" s="3" t="str">
        <v>The Medium</v>
      </c>
    </row>
    <row r="2384" spans="3:3" ht="33" customHeight="1" x14ac:dyDescent="0.3">
      <c r="C2384" s="3" t="str">
        <v>The Meg</v>
      </c>
    </row>
    <row r="2385" spans="3:3" ht="33" customHeight="1" x14ac:dyDescent="0.3">
      <c r="C2385" s="3" t="str">
        <v>The Menu</v>
      </c>
    </row>
    <row r="2386" spans="3:3" ht="33" customHeight="1" x14ac:dyDescent="0.3">
      <c r="C2386" s="3" t="str">
        <v>The Mermaid</v>
      </c>
    </row>
    <row r="2387" spans="3:3" ht="33" customHeight="1" x14ac:dyDescent="0.3">
      <c r="C2387" s="3" t="str">
        <v>The Monkey King 2</v>
      </c>
    </row>
    <row r="2388" spans="3:3" ht="33" customHeight="1" x14ac:dyDescent="0.3">
      <c r="C2388" s="3" t="str">
        <v>The Monkey King 3</v>
      </c>
    </row>
    <row r="2389" spans="3:3" ht="33" customHeight="1" x14ac:dyDescent="0.3">
      <c r="C2389" s="3" t="str">
        <v>The Monkey King: Havoc in Heaven's Palace</v>
      </c>
    </row>
    <row r="2390" spans="3:3" ht="33" customHeight="1" x14ac:dyDescent="0.3">
      <c r="C2390" s="3" t="str">
        <v>The Monkey King: Reborn</v>
      </c>
    </row>
    <row r="2391" spans="3:3" ht="33" customHeight="1" x14ac:dyDescent="0.3">
      <c r="C2391" s="3" t="str">
        <v>The Monuments Men</v>
      </c>
    </row>
    <row r="2392" spans="3:3" ht="33" customHeight="1" x14ac:dyDescent="0.3">
      <c r="C2392" s="3" t="str">
        <v>The Mortal Instruments: City of Bones</v>
      </c>
    </row>
    <row r="2393" spans="3:3" ht="33" customHeight="1" x14ac:dyDescent="0.3">
      <c r="C2393" s="3" t="str">
        <v>The Mountain Between Us</v>
      </c>
    </row>
    <row r="2394" spans="3:3" ht="33" customHeight="1" x14ac:dyDescent="0.3">
      <c r="C2394" s="3" t="str">
        <v>The Mule</v>
      </c>
    </row>
    <row r="2395" spans="3:3" ht="33" customHeight="1" x14ac:dyDescent="0.3">
      <c r="C2395" s="3" t="str">
        <v>The Mummy</v>
      </c>
    </row>
    <row r="2396" spans="3:3" ht="33" customHeight="1" x14ac:dyDescent="0.3">
      <c r="C2396" s="3" t="str">
        <v>The Muppets</v>
      </c>
    </row>
    <row r="2397" spans="3:3" ht="33" customHeight="1" x14ac:dyDescent="0.3">
      <c r="C2397" s="3" t="str">
        <v>The Neighbors</v>
      </c>
    </row>
    <row r="2398" spans="3:3" ht="33" customHeight="1" x14ac:dyDescent="0.3">
      <c r="C2398" s="3" t="str">
        <v>The New Adventures of Aladdin</v>
      </c>
    </row>
    <row r="2399" spans="3:3" ht="33" customHeight="1" x14ac:dyDescent="0.3">
      <c r="C2399" s="3" t="str">
        <v>The New King of Comedy</v>
      </c>
    </row>
    <row r="2400" spans="3:3" ht="33" customHeight="1" x14ac:dyDescent="0.3">
      <c r="C2400" s="3" t="str">
        <v>The New Mutants</v>
      </c>
    </row>
    <row r="2401" spans="3:3" ht="33" customHeight="1" x14ac:dyDescent="0.3">
      <c r="C2401" s="3" t="str">
        <v>The New Toy</v>
      </c>
    </row>
    <row r="2402" spans="3:3" ht="33" customHeight="1" x14ac:dyDescent="0.3">
      <c r="C2402" s="3" t="str">
        <v>The Next Three Days</v>
      </c>
    </row>
    <row r="2403" spans="3:3" ht="33" customHeight="1" x14ac:dyDescent="0.3">
      <c r="C2403" s="3" t="str">
        <v>The Nice Guys</v>
      </c>
    </row>
    <row r="2404" spans="3:3" ht="33" customHeight="1" x14ac:dyDescent="0.3">
      <c r="C2404" s="3" t="str">
        <v>The Night Before</v>
      </c>
    </row>
    <row r="2405" spans="3:3" ht="33" customHeight="1" x14ac:dyDescent="0.3">
      <c r="C2405" s="3" t="str">
        <v>The Night House</v>
      </c>
    </row>
    <row r="2406" spans="3:3" ht="33" customHeight="1" x14ac:dyDescent="0.3">
      <c r="C2406" s="3" t="str">
        <v>The Night Owl</v>
      </c>
    </row>
    <row r="2407" spans="3:3" ht="33" customHeight="1" x14ac:dyDescent="0.3">
      <c r="C2407" s="3" t="str">
        <v>The Nightmare Before Christmas 30th Anniversary Re0Release</v>
      </c>
    </row>
    <row r="2408" spans="3:3" ht="33" customHeight="1" x14ac:dyDescent="0.3">
      <c r="C2408" s="3" t="str">
        <v>The Northman</v>
      </c>
    </row>
    <row r="2409" spans="3:3" ht="33" customHeight="1" x14ac:dyDescent="0.3">
      <c r="C2409" s="3" t="str">
        <v>The November Man</v>
      </c>
    </row>
    <row r="2410" spans="3:3" ht="33" customHeight="1" x14ac:dyDescent="0.3">
      <c r="C2410" s="3" t="str">
        <v>The Nun</v>
      </c>
    </row>
    <row r="2411" spans="3:3" ht="33" customHeight="1" x14ac:dyDescent="0.3">
      <c r="C2411" s="3" t="str">
        <v>The Nun II</v>
      </c>
    </row>
    <row r="2412" spans="3:3" ht="33" customHeight="1" x14ac:dyDescent="0.3">
      <c r="C2412" s="3" t="str">
        <v>The Nut Job</v>
      </c>
    </row>
    <row r="2413" spans="3:3" ht="33" customHeight="1" x14ac:dyDescent="0.3">
      <c r="C2413" s="3" t="str">
        <v>The Nut Job 2: Nutty by Nature</v>
      </c>
    </row>
    <row r="2414" spans="3:3" ht="33" customHeight="1" x14ac:dyDescent="0.3">
      <c r="C2414" s="3" t="str">
        <v>The Nutcracker and the Four Realms</v>
      </c>
    </row>
    <row r="2415" spans="3:3" ht="33" customHeight="1" x14ac:dyDescent="0.3">
      <c r="C2415" s="3" t="str">
        <v>The Odd Life of Timothy Green</v>
      </c>
    </row>
    <row r="2416" spans="3:3" ht="33" customHeight="1" x14ac:dyDescent="0.3">
      <c r="C2416" s="3" t="str">
        <v>The Other Guys</v>
      </c>
    </row>
    <row r="2417" spans="3:3" ht="33" customHeight="1" x14ac:dyDescent="0.3">
      <c r="C2417" s="3" t="str">
        <v>The Other Woman</v>
      </c>
    </row>
    <row r="2418" spans="3:3" ht="33" customHeight="1" x14ac:dyDescent="0.3">
      <c r="C2418" s="3" t="str">
        <v>The Outlaws</v>
      </c>
    </row>
    <row r="2419" spans="3:3" ht="33" customHeight="1" x14ac:dyDescent="0.3">
      <c r="C2419" s="3" t="str">
        <v>The Peanut Butter Falcon</v>
      </c>
    </row>
    <row r="2420" spans="3:3" ht="33" customHeight="1" x14ac:dyDescent="0.3">
      <c r="C2420" s="3" t="str">
        <v>The Peanuts Movie</v>
      </c>
    </row>
    <row r="2421" spans="3:3" ht="33" customHeight="1" x14ac:dyDescent="0.3">
      <c r="C2421" s="3" t="str">
        <v>The Peasants</v>
      </c>
    </row>
    <row r="2422" spans="3:3" ht="33" customHeight="1" x14ac:dyDescent="0.3">
      <c r="C2422" s="3" t="str">
        <v>The Perfect Guy</v>
      </c>
    </row>
    <row r="2423" spans="3:3" ht="33" customHeight="1" x14ac:dyDescent="0.3">
      <c r="C2423" s="3" t="str">
        <v>The Perfect Secret</v>
      </c>
    </row>
    <row r="2424" spans="3:3" ht="33" customHeight="1" x14ac:dyDescent="0.3">
      <c r="C2424" s="3" t="str">
        <v>The Perks of Being a Wallflower</v>
      </c>
    </row>
    <row r="2425" spans="3:3" ht="33" customHeight="1" x14ac:dyDescent="0.3">
      <c r="C2425" s="3" t="str">
        <v>The Personal History of David Copperfield</v>
      </c>
    </row>
    <row r="2426" spans="3:3" ht="33" customHeight="1" x14ac:dyDescent="0.3">
      <c r="C2426" s="3" t="str">
        <v>The Photograph</v>
      </c>
    </row>
    <row r="2427" spans="3:3" ht="33" customHeight="1" x14ac:dyDescent="0.3">
      <c r="C2427" s="3" t="str">
        <v>The Physician</v>
      </c>
    </row>
    <row r="2428" spans="3:3" ht="33" customHeight="1" x14ac:dyDescent="0.3">
      <c r="C2428" s="3" t="str">
        <v>The Pioneer</v>
      </c>
    </row>
    <row r="2429" spans="3:3" ht="33" customHeight="1" x14ac:dyDescent="0.3">
      <c r="C2429" s="3" t="str">
        <v>The Pirate Fairy</v>
      </c>
    </row>
    <row r="2430" spans="3:3" ht="33" customHeight="1" x14ac:dyDescent="0.3">
      <c r="C2430" s="3" t="str">
        <v>The Pirates</v>
      </c>
    </row>
    <row r="2431" spans="3:3" ht="33" customHeight="1" x14ac:dyDescent="0.3">
      <c r="C2431" s="3" t="str">
        <v>The Pirates! Band of Misfits</v>
      </c>
    </row>
    <row r="2432" spans="3:3" ht="33" customHeight="1" x14ac:dyDescent="0.3">
      <c r="C2432" s="3" t="str">
        <v>The Pirates: The Last Royal Treasure</v>
      </c>
    </row>
    <row r="2433" spans="3:3" ht="33" customHeight="1" x14ac:dyDescent="0.3">
      <c r="C2433" s="3" t="str">
        <v>The Place Beyond the Pines</v>
      </c>
    </row>
    <row r="2434" spans="3:3" ht="33" customHeight="1" x14ac:dyDescent="0.3">
      <c r="C2434" s="3" t="str">
        <v>The Players</v>
      </c>
    </row>
    <row r="2435" spans="3:3" ht="33" customHeight="1" x14ac:dyDescent="0.3">
      <c r="C2435" s="3" t="str">
        <v>The Point Men</v>
      </c>
    </row>
    <row r="2436" spans="3:3" ht="33" customHeight="1" x14ac:dyDescent="0.3">
      <c r="C2436" s="3" t="str">
        <v>The Pope's Exorcist</v>
      </c>
    </row>
    <row r="2437" spans="3:3" ht="33" customHeight="1" x14ac:dyDescent="0.3">
      <c r="C2437" s="3" t="str">
        <v>The Possession</v>
      </c>
    </row>
    <row r="2438" spans="3:3" ht="33" customHeight="1" x14ac:dyDescent="0.3">
      <c r="C2438" s="3" t="str">
        <v>The Possession of Hannah Grace</v>
      </c>
    </row>
    <row r="2439" spans="3:3" ht="33" customHeight="1" x14ac:dyDescent="0.3">
      <c r="C2439" s="3" t="str">
        <v>The Post</v>
      </c>
    </row>
    <row r="2440" spans="3:3" ht="33" customHeight="1" x14ac:dyDescent="0.3">
      <c r="C2440" s="3" t="str">
        <v>The Post 2020 Re0release</v>
      </c>
    </row>
    <row r="2441" spans="3:3" ht="33" customHeight="1" x14ac:dyDescent="0.3">
      <c r="C2441" s="3" t="str">
        <v>The Predator</v>
      </c>
    </row>
    <row r="2442" spans="3:3" ht="33" customHeight="1" x14ac:dyDescent="0.3">
      <c r="C2442" s="3" t="str">
        <v>The Priests</v>
      </c>
    </row>
    <row r="2443" spans="3:3" ht="33" customHeight="1" x14ac:dyDescent="0.3">
      <c r="C2443" s="3" t="str">
        <v>The Prison</v>
      </c>
    </row>
    <row r="2444" spans="3:3" ht="33" customHeight="1" x14ac:dyDescent="0.3">
      <c r="C2444" s="3" t="str">
        <v>The Promised Neverland</v>
      </c>
    </row>
    <row r="2445" spans="3:3" ht="33" customHeight="1" x14ac:dyDescent="0.3">
      <c r="C2445" s="3" t="str">
        <v>The ProtÃ©gÃ©</v>
      </c>
    </row>
    <row r="2446" spans="3:3" ht="33" customHeight="1" x14ac:dyDescent="0.3">
      <c r="C2446" s="3" t="str">
        <v>The Purge</v>
      </c>
    </row>
    <row r="2447" spans="3:3" ht="33" customHeight="1" x14ac:dyDescent="0.3">
      <c r="C2447" s="3" t="str">
        <v>The Purge: Anarchy</v>
      </c>
    </row>
    <row r="2448" spans="3:3" ht="33" customHeight="1" x14ac:dyDescent="0.3">
      <c r="C2448" s="3" t="str">
        <v>The Purge: Election Year</v>
      </c>
    </row>
    <row r="2449" spans="3:3" ht="33" customHeight="1" x14ac:dyDescent="0.3">
      <c r="C2449" s="3" t="str">
        <v>The Queen's Corgi</v>
      </c>
    </row>
    <row r="2450" spans="3:3" ht="33" customHeight="1" x14ac:dyDescent="0.3">
      <c r="C2450" s="3" t="str">
        <v>The Quintessential Quintuplets Movie</v>
      </c>
    </row>
    <row r="2451" spans="3:3" ht="33" customHeight="1" x14ac:dyDescent="0.3">
      <c r="C2451" s="3" t="str">
        <v>The Railway Man</v>
      </c>
    </row>
    <row r="2452" spans="3:3" ht="33" customHeight="1" x14ac:dyDescent="0.3">
      <c r="C2452" s="3" t="str">
        <v>The Raven</v>
      </c>
    </row>
    <row r="2453" spans="3:3" ht="33" customHeight="1" x14ac:dyDescent="0.3">
      <c r="C2453" s="3" t="str">
        <v>The Real Exorcist</v>
      </c>
    </row>
    <row r="2454" spans="3:3" ht="33" customHeight="1" x14ac:dyDescent="0.3">
      <c r="C2454" s="3" t="str">
        <v>The Rescue</v>
      </c>
    </row>
    <row r="2455" spans="3:3" ht="33" customHeight="1" x14ac:dyDescent="0.3">
      <c r="C2455" s="3" t="str">
        <v>The Revenant</v>
      </c>
    </row>
    <row r="2456" spans="3:3" ht="33" customHeight="1" x14ac:dyDescent="0.3">
      <c r="C2456" s="3" t="str">
        <v>The Rhythm Section</v>
      </c>
    </row>
    <row r="2457" spans="3:3" ht="33" customHeight="1" x14ac:dyDescent="0.3">
      <c r="C2457" s="3" t="str">
        <v>The Rite</v>
      </c>
    </row>
    <row r="2458" spans="3:3" ht="33" customHeight="1" x14ac:dyDescent="0.3">
      <c r="C2458" s="3" t="str">
        <v>The Roommate</v>
      </c>
    </row>
    <row r="2459" spans="3:3" ht="33" customHeight="1" x14ac:dyDescent="0.3">
      <c r="C2459" s="3" t="str">
        <v>The Round Up</v>
      </c>
    </row>
    <row r="2460" spans="3:3" ht="33" customHeight="1" x14ac:dyDescent="0.3">
      <c r="C2460" s="3" t="str">
        <v>The Roundup</v>
      </c>
    </row>
    <row r="2461" spans="3:3" ht="33" customHeight="1" x14ac:dyDescent="0.3">
      <c r="C2461" s="3" t="str">
        <v>The Roundup: No Way Out</v>
      </c>
    </row>
    <row r="2462" spans="3:3" ht="33" customHeight="1" x14ac:dyDescent="0.3">
      <c r="C2462" s="3" t="str">
        <v>The Royal Bride</v>
      </c>
    </row>
    <row r="2463" spans="3:3" ht="33" customHeight="1" x14ac:dyDescent="0.3">
      <c r="C2463" s="3" t="str">
        <v>The Rum Diary</v>
      </c>
    </row>
    <row r="2464" spans="3:3" ht="33" customHeight="1" x14ac:dyDescent="0.3">
      <c r="C2464" s="3" t="str">
        <v>The Sacrifice</v>
      </c>
    </row>
    <row r="2465" spans="3:3" ht="33" customHeight="1" x14ac:dyDescent="0.3">
      <c r="C2465" s="3" t="str">
        <v>The Santa Claus Gang</v>
      </c>
    </row>
    <row r="2466" spans="3:3" ht="33" customHeight="1" x14ac:dyDescent="0.3">
      <c r="C2466" s="3" t="str">
        <v>The Second Best Exotic Marigold Hotel</v>
      </c>
    </row>
    <row r="2467" spans="3:3" ht="33" customHeight="1" x14ac:dyDescent="0.3">
      <c r="C2467" s="3" t="str">
        <v>The Secret Garden</v>
      </c>
    </row>
    <row r="2468" spans="3:3" ht="33" customHeight="1" x14ac:dyDescent="0.3">
      <c r="C2468" s="3" t="str">
        <v>The Secret Life of Pets</v>
      </c>
    </row>
    <row r="2469" spans="3:3" ht="33" customHeight="1" x14ac:dyDescent="0.3">
      <c r="C2469" s="3" t="str">
        <v>The Secret Life of Pets 2</v>
      </c>
    </row>
    <row r="2470" spans="3:3" ht="33" customHeight="1" x14ac:dyDescent="0.3">
      <c r="C2470" s="3" t="str">
        <v>The Secret Life of Walter Mitty</v>
      </c>
    </row>
    <row r="2471" spans="3:3" ht="33" customHeight="1" x14ac:dyDescent="0.3">
      <c r="C2471" s="3" t="str">
        <v>The Secret Mission</v>
      </c>
    </row>
    <row r="2472" spans="3:3" ht="33" customHeight="1" x14ac:dyDescent="0.3">
      <c r="C2472" s="3" t="str">
        <v>The Secret of the Gods</v>
      </c>
    </row>
    <row r="2473" spans="3:3" ht="33" customHeight="1" x14ac:dyDescent="0.3">
      <c r="C2473" s="3" t="str">
        <v>The Secret World of Arrietty</v>
      </c>
    </row>
    <row r="2474" spans="3:3" ht="33" customHeight="1" x14ac:dyDescent="0.3">
      <c r="C2474" s="3" t="str">
        <v>The Servant</v>
      </c>
    </row>
    <row r="2475" spans="3:3" ht="33" customHeight="1" x14ac:dyDescent="0.3">
      <c r="C2475" s="3" t="str">
        <v>The Shack</v>
      </c>
    </row>
    <row r="2476" spans="3:3" ht="33" customHeight="1" x14ac:dyDescent="0.3">
      <c r="C2476" s="3" t="str">
        <v>The Shallows</v>
      </c>
    </row>
    <row r="2477" spans="3:3" ht="33" customHeight="1" x14ac:dyDescent="0.3">
      <c r="C2477" s="3" t="str">
        <v>The Shape of Water</v>
      </c>
    </row>
    <row r="2478" spans="3:3" ht="33" customHeight="1" x14ac:dyDescent="0.3">
      <c r="C2478" s="3" t="str">
        <v>The Shift</v>
      </c>
    </row>
    <row r="2479" spans="3:3" ht="33" customHeight="1" x14ac:dyDescent="0.3">
      <c r="C2479" s="3" t="str">
        <v>The Silent Service</v>
      </c>
    </row>
    <row r="2480" spans="3:3" ht="33" customHeight="1" x14ac:dyDescent="0.3">
      <c r="C2480" s="3" t="str">
        <v>The Sitter</v>
      </c>
    </row>
    <row r="2481" spans="3:3" ht="33" customHeight="1" x14ac:dyDescent="0.3">
      <c r="C2481" s="3" t="str">
        <v>The Skin I Live In</v>
      </c>
    </row>
    <row r="2482" spans="3:3" ht="33" customHeight="1" x14ac:dyDescent="0.3">
      <c r="C2482" s="3" t="str">
        <v>The Smurfs</v>
      </c>
    </row>
    <row r="2483" spans="3:3" ht="33" customHeight="1" x14ac:dyDescent="0.3">
      <c r="C2483" s="3" t="str">
        <v>The Smurfs 2</v>
      </c>
    </row>
    <row r="2484" spans="3:3" ht="33" customHeight="1" x14ac:dyDescent="0.3">
      <c r="C2484" s="3" t="str">
        <v>The Snow Queen 3: Fire and Ice</v>
      </c>
    </row>
    <row r="2485" spans="3:3" ht="33" customHeight="1" x14ac:dyDescent="0.3">
      <c r="C2485" s="3" t="str">
        <v>The Snowman</v>
      </c>
    </row>
    <row r="2486" spans="3:3" ht="33" customHeight="1" x14ac:dyDescent="0.3">
      <c r="C2486" s="3" t="str">
        <v>The Social Network</v>
      </c>
    </row>
    <row r="2487" spans="3:3" ht="33" customHeight="1" x14ac:dyDescent="0.3">
      <c r="C2487" s="3" t="str">
        <v>The Sorcerer and the White Snake</v>
      </c>
    </row>
    <row r="2488" spans="3:3" ht="33" customHeight="1" x14ac:dyDescent="0.3">
      <c r="C2488" s="3" t="str">
        <v>The Sorcerer's Apprentice</v>
      </c>
    </row>
    <row r="2489" spans="3:3" ht="33" customHeight="1" x14ac:dyDescent="0.3">
      <c r="C2489" s="3" t="str">
        <v>The Soul</v>
      </c>
    </row>
    <row r="2490" spans="3:3" ht="33" customHeight="1" x14ac:dyDescent="0.3">
      <c r="C2490" s="3" t="str">
        <v>The Specials</v>
      </c>
    </row>
    <row r="2491" spans="3:3" ht="33" customHeight="1" x14ac:dyDescent="0.3">
      <c r="C2491" s="3" t="str">
        <v>The SpongeBob Movie: Sponge on the Run</v>
      </c>
    </row>
    <row r="2492" spans="3:3" ht="33" customHeight="1" x14ac:dyDescent="0.3">
      <c r="C2492" s="3" t="str">
        <v>The SpongeBob Movie: Sponge Out of Water</v>
      </c>
    </row>
    <row r="2493" spans="3:3" ht="33" customHeight="1" x14ac:dyDescent="0.3">
      <c r="C2493" s="3" t="str">
        <v>The Spy Gone North</v>
      </c>
    </row>
    <row r="2494" spans="3:3" ht="33" customHeight="1" x14ac:dyDescent="0.3">
      <c r="C2494" s="3" t="str">
        <v>The Spy Who Dumped Me</v>
      </c>
    </row>
    <row r="2495" spans="3:3" ht="33" customHeight="1" x14ac:dyDescent="0.3">
      <c r="C2495" s="3" t="str">
        <v>The Star</v>
      </c>
    </row>
    <row r="2496" spans="3:3" ht="33" customHeight="1" x14ac:dyDescent="0.3">
      <c r="C2496" s="3" t="str">
        <v>The Stolen Years</v>
      </c>
    </row>
    <row r="2497" spans="3:3" ht="33" customHeight="1" x14ac:dyDescent="0.3">
      <c r="C2497" s="3" t="str">
        <v>The Strangers: Prey at Night</v>
      </c>
    </row>
    <row r="2498" spans="3:3" ht="33" customHeight="1" x14ac:dyDescent="0.3">
      <c r="C2498" s="3" t="str">
        <v>The Stronghold</v>
      </c>
    </row>
    <row r="2499" spans="3:3" ht="33" customHeight="1" x14ac:dyDescent="0.3">
      <c r="C2499" s="3" t="str">
        <v>The Suicide Squad</v>
      </c>
    </row>
    <row r="2500" spans="3:3" ht="33" customHeight="1" x14ac:dyDescent="0.3">
      <c r="C2500" s="3" t="str">
        <v>The Super Mario Bros. Movie</v>
      </c>
    </row>
    <row r="2501" spans="3:3" ht="33" customHeight="1" x14ac:dyDescent="0.3">
      <c r="C2501" s="3" t="str">
        <v>The Suspect</v>
      </c>
    </row>
    <row r="2502" spans="3:3" ht="33" customHeight="1" x14ac:dyDescent="0.3">
      <c r="C2502" s="3" t="str">
        <v>The Swindlers</v>
      </c>
    </row>
    <row r="2503" spans="3:3" ht="33" customHeight="1" x14ac:dyDescent="0.3">
      <c r="C2503" s="3" t="str">
        <v>The Switch</v>
      </c>
    </row>
    <row r="2504" spans="3:3" ht="33" customHeight="1" x14ac:dyDescent="0.3">
      <c r="C2504" s="3" t="str">
        <v>The Taking of Tiger Mountain</v>
      </c>
    </row>
    <row r="2505" spans="3:3" ht="33" customHeight="1" x14ac:dyDescent="0.3">
      <c r="C2505" s="3" t="str">
        <v>The Tale of The Princess Kaguya</v>
      </c>
    </row>
    <row r="2506" spans="3:3" ht="33" customHeight="1" x14ac:dyDescent="0.3">
      <c r="C2506" s="3" t="str">
        <v>The Tales for Old and Young</v>
      </c>
    </row>
    <row r="2507" spans="3:3" ht="33" customHeight="1" x14ac:dyDescent="0.3">
      <c r="C2507" s="3" t="str">
        <v>The Taste of Things</v>
      </c>
    </row>
    <row r="2508" spans="3:3" ht="33" customHeight="1" x14ac:dyDescent="0.3">
      <c r="C2508" s="3" t="str">
        <v>The Tatta's</v>
      </c>
    </row>
    <row r="2509" spans="3:3" ht="33" customHeight="1" x14ac:dyDescent="0.3">
      <c r="C2509" s="3" t="str">
        <v>The Terror Live</v>
      </c>
    </row>
    <row r="2510" spans="3:3" ht="33" customHeight="1" x14ac:dyDescent="0.3">
      <c r="C2510" s="3" t="str">
        <v>The Theory of Everything</v>
      </c>
    </row>
    <row r="2511" spans="3:3" ht="33" customHeight="1" x14ac:dyDescent="0.3">
      <c r="C2511" s="3" t="str">
        <v>The Thieves</v>
      </c>
    </row>
    <row r="2512" spans="3:3" ht="33" customHeight="1" x14ac:dyDescent="0.3">
      <c r="C2512" s="3" t="str">
        <v>The Thing</v>
      </c>
    </row>
    <row r="2513" spans="3:3" ht="33" customHeight="1" x14ac:dyDescent="0.3">
      <c r="C2513" s="3" t="str">
        <v>The Thousand Faces of Dunjia</v>
      </c>
    </row>
    <row r="2514" spans="3:3" ht="33" customHeight="1" x14ac:dyDescent="0.3">
      <c r="C2514" s="3" t="str">
        <v>The Three Musketeers</v>
      </c>
    </row>
    <row r="2515" spans="3:3" ht="33" customHeight="1" x14ac:dyDescent="0.3">
      <c r="C2515" s="3" t="str">
        <v>The Three Musketeers 0 Part I: D'Artagnan</v>
      </c>
    </row>
    <row r="2516" spans="3:3" ht="33" customHeight="1" x14ac:dyDescent="0.3">
      <c r="C2516" s="3" t="str">
        <v>The Three Musketeers 0 Part II: Milady</v>
      </c>
    </row>
    <row r="2517" spans="3:3" ht="33" customHeight="1" x14ac:dyDescent="0.3">
      <c r="C2517" s="3" t="str">
        <v>The Three Stooges</v>
      </c>
    </row>
    <row r="2518" spans="3:3" ht="33" customHeight="1" x14ac:dyDescent="0.3">
      <c r="C2518" s="3" t="str">
        <v>The Throne</v>
      </c>
    </row>
    <row r="2519" spans="3:3" ht="33" customHeight="1" x14ac:dyDescent="0.3">
      <c r="C2519" s="3" t="str">
        <v>The Tomorrow War</v>
      </c>
    </row>
    <row r="2520" spans="3:3" ht="33" customHeight="1" x14ac:dyDescent="0.3">
      <c r="C2520" s="3" t="str">
        <v>The Tourist</v>
      </c>
    </row>
    <row r="2521" spans="3:3" ht="33" customHeight="1" x14ac:dyDescent="0.3">
      <c r="C2521" s="3" t="str">
        <v>The Tower</v>
      </c>
    </row>
    <row r="2522" spans="3:3" ht="33" customHeight="1" x14ac:dyDescent="0.3">
      <c r="C2522" s="3" t="str">
        <v>The Town</v>
      </c>
    </row>
    <row r="2523" spans="3:3" ht="33" customHeight="1" x14ac:dyDescent="0.3">
      <c r="C2523" s="3" t="str">
        <v>The Transporter Refueled</v>
      </c>
    </row>
    <row r="2524" spans="3:3" ht="33" customHeight="1" x14ac:dyDescent="0.3">
      <c r="C2524" s="3" t="str">
        <v>The Tree of Life</v>
      </c>
    </row>
    <row r="2525" spans="3:3" ht="33" customHeight="1" x14ac:dyDescent="0.3">
      <c r="C2525" s="3" t="str">
        <v>The Tuche Family: The American Dream</v>
      </c>
    </row>
    <row r="2526" spans="3:3" ht="33" customHeight="1" x14ac:dyDescent="0.3">
      <c r="C2526" s="3" t="str">
        <v>The Turning</v>
      </c>
    </row>
    <row r="2527" spans="3:3" ht="33" customHeight="1" x14ac:dyDescent="0.3">
      <c r="C2527" s="3" t="str">
        <v>The Twilight Saga: Breaking Dawn 0 Part 1</v>
      </c>
    </row>
    <row r="2528" spans="3:3" ht="33" customHeight="1" x14ac:dyDescent="0.3">
      <c r="C2528" s="3" t="str">
        <v>The Twilight Saga: Breaking Dawn 0 Part 2</v>
      </c>
    </row>
    <row r="2529" spans="3:3" ht="33" customHeight="1" x14ac:dyDescent="0.3">
      <c r="C2529" s="3" t="str">
        <v>The Twilight Saga: Eclipse</v>
      </c>
    </row>
    <row r="2530" spans="3:3" ht="33" customHeight="1" x14ac:dyDescent="0.3">
      <c r="C2530" s="3" t="str">
        <v>The Unbearable Weight of Massive Talent</v>
      </c>
    </row>
    <row r="2531" spans="3:3" ht="33" customHeight="1" x14ac:dyDescent="0.3">
      <c r="C2531" s="3" t="str">
        <v>The Unholy</v>
      </c>
    </row>
    <row r="2532" spans="3:3" ht="33" customHeight="1" x14ac:dyDescent="0.3">
      <c r="C2532" s="3" t="str">
        <v>The Untold Tale of the Three Kingdoms</v>
      </c>
    </row>
    <row r="2533" spans="3:3" ht="33" customHeight="1" x14ac:dyDescent="0.3">
      <c r="C2533" s="3" t="str">
        <v>The Upside</v>
      </c>
    </row>
    <row r="2534" spans="3:3" ht="33" customHeight="1" x14ac:dyDescent="0.3">
      <c r="C2534" s="3" t="str">
        <v>The Vault</v>
      </c>
    </row>
    <row r="2535" spans="3:3" ht="33" customHeight="1" x14ac:dyDescent="0.3">
      <c r="C2535" s="3" t="str">
        <v>The Visit</v>
      </c>
    </row>
    <row r="2536" spans="3:3" ht="33" customHeight="1" x14ac:dyDescent="0.3">
      <c r="C2536" s="3" t="str">
        <v>The Voice of Sin</v>
      </c>
    </row>
    <row r="2537" spans="3:3" ht="33" customHeight="1" x14ac:dyDescent="0.3">
      <c r="C2537" s="3" t="str">
        <v>The Vow</v>
      </c>
    </row>
    <row r="2538" spans="3:3" ht="33" customHeight="1" x14ac:dyDescent="0.3">
      <c r="C2538" s="3" t="str">
        <v>The Wailing</v>
      </c>
    </row>
    <row r="2539" spans="3:3" ht="33" customHeight="1" x14ac:dyDescent="0.3">
      <c r="C2539" s="3" t="str">
        <v>The Walk</v>
      </c>
    </row>
    <row r="2540" spans="3:3" ht="33" customHeight="1" x14ac:dyDescent="0.3">
      <c r="C2540" s="3" t="str">
        <v>The Wandering Earth</v>
      </c>
    </row>
    <row r="2541" spans="3:3" ht="33" customHeight="1" x14ac:dyDescent="0.3">
      <c r="C2541" s="3" t="str">
        <v>The Wandering Earth II</v>
      </c>
    </row>
    <row r="2542" spans="3:3" ht="33" customHeight="1" x14ac:dyDescent="0.3">
      <c r="C2542" s="3" t="str">
        <v>The War with Grandpa</v>
      </c>
    </row>
    <row r="2543" spans="3:3" ht="33" customHeight="1" x14ac:dyDescent="0.3">
      <c r="C2543" s="3" t="str">
        <v>The Watch</v>
      </c>
    </row>
    <row r="2544" spans="3:3" ht="33" customHeight="1" x14ac:dyDescent="0.3">
      <c r="C2544" s="3" t="str">
        <v>The Water Diviner</v>
      </c>
    </row>
    <row r="2545" spans="3:3" ht="33" customHeight="1" x14ac:dyDescent="0.3">
      <c r="C2545" s="3" t="str">
        <v>The Way Back</v>
      </c>
    </row>
    <row r="2546" spans="3:3" ht="33" customHeight="1" x14ac:dyDescent="0.3">
      <c r="C2546" s="3" t="str">
        <v>The Way Back</v>
      </c>
    </row>
    <row r="2547" spans="3:3" ht="33" customHeight="1" x14ac:dyDescent="0.3">
      <c r="C2547" s="3" t="str">
        <v>The Way of the Bug</v>
      </c>
    </row>
    <row r="2548" spans="3:3" ht="33" customHeight="1" x14ac:dyDescent="0.3">
      <c r="C2548" s="3" t="str">
        <v>The Way Way Back</v>
      </c>
    </row>
    <row r="2549" spans="3:3" ht="33" customHeight="1" x14ac:dyDescent="0.3">
      <c r="C2549" s="3" t="str">
        <v>The Wedding Ringer</v>
      </c>
    </row>
    <row r="2550" spans="3:3" ht="33" customHeight="1" x14ac:dyDescent="0.3">
      <c r="C2550" s="3" t="str">
        <v>The Whale</v>
      </c>
    </row>
    <row r="2551" spans="3:3" ht="33" customHeight="1" x14ac:dyDescent="0.3">
      <c r="C2551" s="3" t="str">
        <v>The White Haired Witch of Lunar Kingdom</v>
      </c>
    </row>
    <row r="2552" spans="3:3" ht="33" customHeight="1" x14ac:dyDescent="0.3">
      <c r="C2552" s="3" t="str">
        <v>The White Storm</v>
      </c>
    </row>
    <row r="2553" spans="3:3" ht="33" customHeight="1" x14ac:dyDescent="0.3">
      <c r="C2553" s="3" t="str">
        <v>The White Storm 2: Drug Lords</v>
      </c>
    </row>
    <row r="2554" spans="3:3" ht="33" customHeight="1" x14ac:dyDescent="0.3">
      <c r="C2554" s="3" t="str">
        <v>The Wild Goose Lake</v>
      </c>
    </row>
    <row r="2555" spans="3:3" ht="33" customHeight="1" x14ac:dyDescent="0.3">
      <c r="C2555" s="3" t="str">
        <v>The Wild Life</v>
      </c>
    </row>
    <row r="2556" spans="3:3" ht="33" customHeight="1" x14ac:dyDescent="0.3">
      <c r="C2556" s="3" t="str">
        <v>The Wind Rises</v>
      </c>
    </row>
    <row r="2557" spans="3:3" ht="33" customHeight="1" x14ac:dyDescent="0.3">
      <c r="C2557" s="3" t="str">
        <v>The Wish of the Fairy Fish</v>
      </c>
    </row>
    <row r="2558" spans="3:3" ht="33" customHeight="1" x14ac:dyDescent="0.3">
      <c r="C2558" s="3" t="str">
        <v>The Witch</v>
      </c>
    </row>
    <row r="2559" spans="3:3" ht="33" customHeight="1" x14ac:dyDescent="0.3">
      <c r="C2559" s="3" t="str">
        <v>The Witch: Part 1 0 The Subversion</v>
      </c>
    </row>
    <row r="2560" spans="3:3" ht="33" customHeight="1" x14ac:dyDescent="0.3">
      <c r="C2560" s="3" t="str">
        <v>The Witch: Part 2 0 The Other One</v>
      </c>
    </row>
    <row r="2561" spans="3:3" ht="33" customHeight="1" x14ac:dyDescent="0.3">
      <c r="C2561" s="3" t="str">
        <v>The Witches</v>
      </c>
    </row>
    <row r="2562" spans="3:3" ht="33" customHeight="1" x14ac:dyDescent="0.3">
      <c r="C2562" s="3" t="str">
        <v>The Witness</v>
      </c>
    </row>
    <row r="2563" spans="3:3" ht="33" customHeight="1" x14ac:dyDescent="0.3">
      <c r="C2563" s="3" t="str">
        <v>The Wolf and the Lion</v>
      </c>
    </row>
    <row r="2564" spans="3:3" ht="33" customHeight="1" x14ac:dyDescent="0.3">
      <c r="C2564" s="3" t="str">
        <v>The Wolf of Wall Street</v>
      </c>
    </row>
    <row r="2565" spans="3:3" ht="33" customHeight="1" x14ac:dyDescent="0.3">
      <c r="C2565" s="3" t="str">
        <v>The Wolf of Wall Street 2022 Re0release</v>
      </c>
    </row>
    <row r="2566" spans="3:3" ht="33" customHeight="1" x14ac:dyDescent="0.3">
      <c r="C2566" s="3" t="str">
        <v>The Wolfman</v>
      </c>
    </row>
    <row r="2567" spans="3:3" ht="33" customHeight="1" x14ac:dyDescent="0.3">
      <c r="C2567" s="3" t="str">
        <v>The Wolverine</v>
      </c>
    </row>
    <row r="2568" spans="3:3" ht="33" customHeight="1" x14ac:dyDescent="0.3">
      <c r="C2568" s="3" t="str">
        <v>The Woman in Black</v>
      </c>
    </row>
    <row r="2569" spans="3:3" ht="33" customHeight="1" x14ac:dyDescent="0.3">
      <c r="C2569" s="3" t="str">
        <v>The Woman in Black 2: Angel of Death</v>
      </c>
    </row>
    <row r="2570" spans="3:3" ht="33" customHeight="1" x14ac:dyDescent="0.3">
      <c r="C2570" s="3" t="str">
        <v>The Woman King</v>
      </c>
    </row>
    <row r="2571" spans="3:3" ht="33" customHeight="1" x14ac:dyDescent="0.3">
      <c r="C2571" s="3" t="str">
        <v>The Women on the 6th Floor</v>
      </c>
    </row>
    <row r="2572" spans="3:3" ht="33" customHeight="1" x14ac:dyDescent="0.3">
      <c r="C2572" s="3" t="str">
        <v>The World's End</v>
      </c>
    </row>
    <row r="2573" spans="3:3" ht="33" customHeight="1" x14ac:dyDescent="0.3">
      <c r="C2573" s="3" t="str">
        <v>The Worst Person in the World</v>
      </c>
    </row>
    <row r="2574" spans="3:3" ht="33" customHeight="1" x14ac:dyDescent="0.3">
      <c r="C2574" s="3" t="str">
        <v>The Yin0Yang Master: Dream of Eternity</v>
      </c>
    </row>
    <row r="2575" spans="3:3" ht="33" customHeight="1" x14ac:dyDescent="0.3">
      <c r="C2575" s="3" t="str">
        <v>The Yinyang Master</v>
      </c>
    </row>
    <row r="2576" spans="3:3" ht="33" customHeight="1" x14ac:dyDescent="0.3">
      <c r="C2576" s="3" t="str">
        <v>The Zone of Interest</v>
      </c>
    </row>
    <row r="2577" spans="3:3" ht="33" customHeight="1" x14ac:dyDescent="0.3">
      <c r="C2577" s="3" t="str">
        <v>The Zookeeper's Wife</v>
      </c>
    </row>
    <row r="2578" spans="3:3" ht="33" customHeight="1" x14ac:dyDescent="0.3">
      <c r="C2578" s="3" t="str">
        <v>There's Still Tomorrow</v>
      </c>
    </row>
    <row r="2579" spans="3:3" ht="33" customHeight="1" x14ac:dyDescent="0.3">
      <c r="C2579" s="3" t="str">
        <v>Thermae Romae</v>
      </c>
    </row>
    <row r="2580" spans="3:3" ht="33" customHeight="1" x14ac:dyDescent="0.3">
      <c r="C2580" s="3" t="str">
        <v>Thermae Romae II</v>
      </c>
    </row>
    <row r="2581" spans="3:3" ht="33" customHeight="1" x14ac:dyDescent="0.3">
      <c r="C2581" s="3" t="str">
        <v>Think Like a Man</v>
      </c>
    </row>
    <row r="2582" spans="3:3" ht="33" customHeight="1" x14ac:dyDescent="0.3">
      <c r="C2582" s="3" t="str">
        <v>Think Like a Man Too</v>
      </c>
    </row>
    <row r="2583" spans="3:3" ht="33" customHeight="1" x14ac:dyDescent="0.3">
      <c r="C2583" s="3" t="str">
        <v>This Is 40</v>
      </c>
    </row>
    <row r="2584" spans="3:3" ht="33" customHeight="1" x14ac:dyDescent="0.3">
      <c r="C2584" s="3" t="str">
        <v>This Is Not What I Expected</v>
      </c>
    </row>
    <row r="2585" spans="3:3" ht="33" customHeight="1" x14ac:dyDescent="0.3">
      <c r="C2585" s="3" t="str">
        <v>This Is the End</v>
      </c>
    </row>
    <row r="2586" spans="3:3" ht="33" customHeight="1" x14ac:dyDescent="0.3">
      <c r="C2586" s="3" t="str">
        <v>This Is Tomas</v>
      </c>
    </row>
    <row r="2587" spans="3:3" ht="33" customHeight="1" x14ac:dyDescent="0.3">
      <c r="C2587" s="3" t="str">
        <v>This Is Where I Leave You</v>
      </c>
    </row>
    <row r="2588" spans="3:3" ht="33" customHeight="1" x14ac:dyDescent="0.3">
      <c r="C2588" s="3" t="str">
        <v>This Means War</v>
      </c>
    </row>
    <row r="2589" spans="3:3" ht="33" customHeight="1" x14ac:dyDescent="0.3">
      <c r="C2589" s="3" t="str">
        <v>Thor</v>
      </c>
    </row>
    <row r="2590" spans="3:3" ht="33" customHeight="1" x14ac:dyDescent="0.3">
      <c r="C2590" s="3" t="str">
        <v>Thor: Love and Thunder</v>
      </c>
    </row>
    <row r="2591" spans="3:3" ht="33" customHeight="1" x14ac:dyDescent="0.3">
      <c r="C2591" s="3" t="str">
        <v>Thor: Ragnarok</v>
      </c>
    </row>
    <row r="2592" spans="3:3" ht="33" customHeight="1" x14ac:dyDescent="0.3">
      <c r="C2592" s="3" t="str">
        <v>Thor: The Dark World</v>
      </c>
    </row>
    <row r="2593" spans="3:3" ht="33" customHeight="1" x14ac:dyDescent="0.3">
      <c r="C2593" s="3" t="str">
        <v>Those Who Wish Me Dead</v>
      </c>
    </row>
    <row r="2594" spans="3:3" ht="33" customHeight="1" x14ac:dyDescent="0.3">
      <c r="C2594" s="3" t="str">
        <v>Threads 0 Our Tapestry of Love</v>
      </c>
    </row>
    <row r="2595" spans="3:3" ht="33" customHeight="1" x14ac:dyDescent="0.3">
      <c r="C2595" s="3" t="str">
        <v>Three Billboards Outside Ebbing, Missouri</v>
      </c>
    </row>
    <row r="2596" spans="3:3" ht="33" customHeight="1" x14ac:dyDescent="0.3">
      <c r="C2596" s="3" t="str">
        <v>Three heroes and the Navel of the Earth</v>
      </c>
    </row>
    <row r="2597" spans="3:3" ht="33" customHeight="1" x14ac:dyDescent="0.3">
      <c r="C2597" s="3" t="str">
        <v>Three Heroes on Distant Shores</v>
      </c>
    </row>
    <row r="2598" spans="3:3" ht="33" customHeight="1" x14ac:dyDescent="0.3">
      <c r="C2598" s="3" t="str">
        <v>Three Seconds</v>
      </c>
    </row>
    <row r="2599" spans="3:3" ht="33" customHeight="1" x14ac:dyDescent="0.3">
      <c r="C2599" s="3" t="str">
        <v>Three Thousand Years of Longing</v>
      </c>
    </row>
    <row r="2600" spans="3:3" ht="33" customHeight="1" x14ac:dyDescent="0.3">
      <c r="C2600" s="3" t="str">
        <v>Thugs of Hindostan</v>
      </c>
    </row>
    <row r="2601" spans="3:3" ht="33" customHeight="1" x14ac:dyDescent="0.3">
      <c r="C2601" s="3" t="str">
        <v>Thunder and the House of Magic</v>
      </c>
    </row>
    <row r="2602" spans="3:3" ht="33" customHeight="1" x14ac:dyDescent="0.3">
      <c r="C2602" s="3" t="str">
        <v>Ticket to Paradise</v>
      </c>
    </row>
    <row r="2603" spans="3:3" ht="33" customHeight="1" x14ac:dyDescent="0.3">
      <c r="C2603" s="3" t="str">
        <v>Tiger 3</v>
      </c>
    </row>
    <row r="2604" spans="3:3" ht="33" customHeight="1" x14ac:dyDescent="0.3">
      <c r="C2604" s="3" t="str">
        <v>Tiger Zinda Hai</v>
      </c>
    </row>
    <row r="2605" spans="3:3" ht="33" customHeight="1" x14ac:dyDescent="0.3">
      <c r="C2605" s="3" t="str">
        <v>Till</v>
      </c>
    </row>
    <row r="2606" spans="3:3" ht="33" customHeight="1" x14ac:dyDescent="0.3">
      <c r="C2606" s="3" t="str">
        <v>Till The End Of The World</v>
      </c>
    </row>
    <row r="2607" spans="3:3" ht="33" customHeight="1" x14ac:dyDescent="0.3">
      <c r="C2607" s="3" t="str">
        <v>Time Raiders</v>
      </c>
    </row>
    <row r="2608" spans="3:3" ht="33" customHeight="1" x14ac:dyDescent="0.3">
      <c r="C2608" s="3" t="str">
        <v>Tinker Bell and the Legend of the NeverBeast</v>
      </c>
    </row>
    <row r="2609" spans="3:3" ht="33" customHeight="1" x14ac:dyDescent="0.3">
      <c r="C2609" s="3" t="str">
        <v>Tinker Tailor Soldier Spy</v>
      </c>
    </row>
    <row r="2610" spans="3:3" ht="33" customHeight="1" x14ac:dyDescent="0.3">
      <c r="C2610" s="3" t="str">
        <v>Tiny Times</v>
      </c>
    </row>
    <row r="2611" spans="3:3" ht="33" customHeight="1" x14ac:dyDescent="0.3">
      <c r="C2611" s="3" t="str">
        <v>Tiny Times 2.0</v>
      </c>
    </row>
    <row r="2612" spans="3:3" ht="33" customHeight="1" x14ac:dyDescent="0.3">
      <c r="C2612" s="3" t="str">
        <v>Tiny Times 3.0</v>
      </c>
    </row>
    <row r="2613" spans="3:3" ht="33" customHeight="1" x14ac:dyDescent="0.3">
      <c r="C2613" s="3" t="str">
        <v>Tiny Times 4.0</v>
      </c>
    </row>
    <row r="2614" spans="3:3" ht="33" customHeight="1" x14ac:dyDescent="0.3">
      <c r="C2614" s="3" t="str">
        <v>Titanic 2012 3D Release</v>
      </c>
    </row>
    <row r="2615" spans="3:3" ht="33" customHeight="1" x14ac:dyDescent="0.3">
      <c r="C2615" s="3" t="str">
        <v>Titanic 25 Year Anniversary</v>
      </c>
    </row>
    <row r="2616" spans="3:3" ht="33" customHeight="1" x14ac:dyDescent="0.3">
      <c r="C2616" s="3" t="str">
        <v>To Rome with Love</v>
      </c>
    </row>
    <row r="2617" spans="3:3" ht="33" customHeight="1" x14ac:dyDescent="0.3">
      <c r="C2617" s="3" t="str">
        <v>To the Arctic 3D</v>
      </c>
    </row>
    <row r="2618" spans="3:3" ht="33" customHeight="1" x14ac:dyDescent="0.3">
      <c r="C2618" s="3" t="str">
        <v>To the Fore</v>
      </c>
    </row>
    <row r="2619" spans="3:3" ht="33" customHeight="1" x14ac:dyDescent="0.3">
      <c r="C2619" s="3" t="str">
        <v>Tokyo MER</v>
      </c>
    </row>
    <row r="2620" spans="3:3" ht="33" customHeight="1" x14ac:dyDescent="0.3">
      <c r="C2620" s="3" t="str">
        <v>Tokyo Revengers</v>
      </c>
    </row>
    <row r="2621" spans="3:3" ht="33" customHeight="1" x14ac:dyDescent="0.3">
      <c r="C2621" s="3" t="str">
        <v>Tokyo Revengers 2: Bloody Halloween 0 Decisive Battle</v>
      </c>
    </row>
    <row r="2622" spans="3:3" ht="33" customHeight="1" x14ac:dyDescent="0.3">
      <c r="C2622" s="3" t="str">
        <v>Tokyo Revengers 2: Bloody Halloween 0 Destiny</v>
      </c>
    </row>
    <row r="2623" spans="3:3" ht="33" customHeight="1" x14ac:dyDescent="0.3">
      <c r="C2623" s="3" t="str">
        <v>Tolo Tolo</v>
      </c>
    </row>
    <row r="2624" spans="3:3" ht="33" customHeight="1" x14ac:dyDescent="0.3">
      <c r="C2624" s="3" t="str">
        <v>Tom &amp; Jerry</v>
      </c>
    </row>
    <row r="2625" spans="3:3" ht="33" customHeight="1" x14ac:dyDescent="0.3">
      <c r="C2625" s="3" t="str">
        <v>Tomb Raider</v>
      </c>
    </row>
    <row r="2626" spans="3:3" ht="33" customHeight="1" x14ac:dyDescent="0.3">
      <c r="C2626" s="3" t="str">
        <v>Tomorrowland</v>
      </c>
    </row>
    <row r="2627" spans="3:3" ht="33" customHeight="1" x14ac:dyDescent="0.3">
      <c r="C2627" s="3" t="str">
        <v>Tonde Saitama: Biwako Yori Ai o Komete</v>
      </c>
    </row>
    <row r="2628" spans="3:3" ht="33" customHeight="1" x14ac:dyDescent="0.3">
      <c r="C2628" s="3" t="str">
        <v>Too Cool to Kill</v>
      </c>
    </row>
    <row r="2629" spans="3:3" ht="33" customHeight="1" x14ac:dyDescent="0.3">
      <c r="C2629" s="3" t="str">
        <v>Tooth Fairy</v>
      </c>
    </row>
    <row r="2630" spans="3:3" ht="33" customHeight="1" x14ac:dyDescent="0.3">
      <c r="C2630" s="3" t="str">
        <v>Top Five</v>
      </c>
    </row>
    <row r="2631" spans="3:3" ht="33" customHeight="1" x14ac:dyDescent="0.3">
      <c r="C2631" s="3" t="str">
        <v>Top Gun: Maverick</v>
      </c>
    </row>
    <row r="2632" spans="3:3" ht="33" customHeight="1" x14ac:dyDescent="0.3">
      <c r="C2632" s="3" t="str">
        <v>Torrente 4: Lethal Crisis</v>
      </c>
    </row>
    <row r="2633" spans="3:3" ht="33" customHeight="1" x14ac:dyDescent="0.3">
      <c r="C2633" s="3" t="str">
        <v>Total Dhamaal</v>
      </c>
    </row>
    <row r="2634" spans="3:3" ht="33" customHeight="1" x14ac:dyDescent="0.3">
      <c r="C2634" s="3" t="str">
        <v>Total Recall</v>
      </c>
    </row>
    <row r="2635" spans="3:3" ht="33" customHeight="1" x14ac:dyDescent="0.3">
      <c r="C2635" s="3" t="str">
        <v>Tower Heist</v>
      </c>
    </row>
    <row r="2636" spans="3:3" ht="33" customHeight="1" x14ac:dyDescent="0.3">
      <c r="C2636" s="3" t="str">
        <v>Toy Story 2023 Re0release</v>
      </c>
    </row>
    <row r="2637" spans="3:3" ht="33" customHeight="1" x14ac:dyDescent="0.3">
      <c r="C2637" s="3" t="str">
        <v>Toy Story 3</v>
      </c>
    </row>
    <row r="2638" spans="3:3" ht="33" customHeight="1" x14ac:dyDescent="0.3">
      <c r="C2638" s="3" t="str">
        <v>Toy Story 4</v>
      </c>
    </row>
    <row r="2639" spans="3:3" ht="33" customHeight="1" x14ac:dyDescent="0.3">
      <c r="C2639" s="3" t="str">
        <v>Train to Busan</v>
      </c>
    </row>
    <row r="2640" spans="3:3" ht="33" customHeight="1" x14ac:dyDescent="0.3">
      <c r="C2640" s="3" t="str">
        <v>Trainwreck</v>
      </c>
    </row>
    <row r="2641" spans="3:3" ht="33" customHeight="1" x14ac:dyDescent="0.3">
      <c r="C2641" s="3" t="str">
        <v>Trance</v>
      </c>
    </row>
    <row r="2642" spans="3:3" ht="33" customHeight="1" x14ac:dyDescent="0.3">
      <c r="C2642" s="3" t="str">
        <v>Transcendence</v>
      </c>
    </row>
    <row r="2643" spans="3:3" ht="33" customHeight="1" x14ac:dyDescent="0.3">
      <c r="C2643" s="3" t="str">
        <v>Transformers: Age of Extinction</v>
      </c>
    </row>
    <row r="2644" spans="3:3" ht="33" customHeight="1" x14ac:dyDescent="0.3">
      <c r="C2644" s="3" t="str">
        <v>Transformers: Dark of the Moon</v>
      </c>
    </row>
    <row r="2645" spans="3:3" ht="33" customHeight="1" x14ac:dyDescent="0.3">
      <c r="C2645" s="3" t="str">
        <v>Transformers: Rise of the Beasts</v>
      </c>
    </row>
    <row r="2646" spans="3:3" ht="33" customHeight="1" x14ac:dyDescent="0.3">
      <c r="C2646" s="3" t="str">
        <v>Transformers: The Last Knight</v>
      </c>
    </row>
    <row r="2647" spans="3:3" ht="33" customHeight="1" x14ac:dyDescent="0.3">
      <c r="C2647" s="3" t="str">
        <v>Triangle of Sadness</v>
      </c>
    </row>
    <row r="2648" spans="3:3" ht="33" customHeight="1" x14ac:dyDescent="0.3">
      <c r="C2648" s="3" t="str">
        <v>Trick the Movie: Psychic Battle Royale</v>
      </c>
    </row>
    <row r="2649" spans="3:3" ht="33" customHeight="1" x14ac:dyDescent="0.3">
      <c r="C2649" s="3" t="str">
        <v>Triple 9</v>
      </c>
    </row>
    <row r="2650" spans="3:3" ht="33" customHeight="1" x14ac:dyDescent="0.3">
      <c r="C2650" s="3" t="str">
        <v>Triumph in the Skies</v>
      </c>
    </row>
    <row r="2651" spans="3:3" ht="33" customHeight="1" x14ac:dyDescent="0.3">
      <c r="C2651" s="3" t="str">
        <v>Trolls</v>
      </c>
    </row>
    <row r="2652" spans="3:3" ht="33" customHeight="1" x14ac:dyDescent="0.3">
      <c r="C2652" s="3" t="str">
        <v>Trolls Band Together</v>
      </c>
    </row>
    <row r="2653" spans="3:3" ht="33" customHeight="1" x14ac:dyDescent="0.3">
      <c r="C2653" s="3" t="str">
        <v>Trolls World Tour</v>
      </c>
    </row>
    <row r="2654" spans="3:3" ht="33" customHeight="1" x14ac:dyDescent="0.3">
      <c r="C2654" s="3" t="str">
        <v>Tron: Legacy</v>
      </c>
    </row>
    <row r="2655" spans="3:3" ht="33" customHeight="1" x14ac:dyDescent="0.3">
      <c r="C2655" s="3" t="str">
        <v>Trouble with the Curve</v>
      </c>
    </row>
    <row r="2656" spans="3:3" ht="33" customHeight="1" x14ac:dyDescent="0.3">
      <c r="C2656" s="3" t="str">
        <v>True Grit</v>
      </c>
    </row>
    <row r="2657" spans="3:3" ht="33" customHeight="1" x14ac:dyDescent="0.3">
      <c r="C2657" s="3" t="str">
        <v>Truth or Dare</v>
      </c>
    </row>
    <row r="2658" spans="3:3" ht="33" customHeight="1" x14ac:dyDescent="0.3">
      <c r="C2658" s="3" t="str">
        <v>Tunnel</v>
      </c>
    </row>
    <row r="2659" spans="3:3" ht="33" customHeight="1" x14ac:dyDescent="0.3">
      <c r="C2659" s="3" t="str">
        <v>Turbo</v>
      </c>
    </row>
    <row r="2660" spans="3:3" ht="33" customHeight="1" x14ac:dyDescent="0.3">
      <c r="C2660" s="3" t="str">
        <v>Turkish for Beginners</v>
      </c>
    </row>
    <row r="2661" spans="3:3" ht="33" customHeight="1" x14ac:dyDescent="0.3">
      <c r="C2661" s="3" t="str">
        <v>Turning Red</v>
      </c>
    </row>
    <row r="2662" spans="3:3" ht="33" customHeight="1" x14ac:dyDescent="0.3">
      <c r="C2662" s="3" t="str">
        <v>Twenty Two</v>
      </c>
    </row>
    <row r="2663" spans="3:3" ht="33" customHeight="1" x14ac:dyDescent="0.3">
      <c r="C2663" s="3" t="str">
        <v>Twiceborn</v>
      </c>
    </row>
    <row r="2664" spans="3:3" ht="33" customHeight="1" x14ac:dyDescent="0.3">
      <c r="C2664" s="3" t="str">
        <v>Two by Two: Overboard!</v>
      </c>
    </row>
    <row r="2665" spans="3:3" ht="33" customHeight="1" x14ac:dyDescent="0.3">
      <c r="C2665" s="3" t="str">
        <v>Two Is a Family</v>
      </c>
    </row>
    <row r="2666" spans="3:3" ht="33" customHeight="1" x14ac:dyDescent="0.3">
      <c r="C2666" s="3" t="str">
        <v>Two Tigers</v>
      </c>
    </row>
    <row r="2667" spans="3:3" ht="33" customHeight="1" x14ac:dyDescent="0.3">
      <c r="C2667" s="3" t="str">
        <v>UglyDolls</v>
      </c>
    </row>
    <row r="2668" spans="3:3" ht="33" customHeight="1" x14ac:dyDescent="0.3">
      <c r="C2668" s="3" t="str">
        <v>Umizaru 3: The Last Message</v>
      </c>
    </row>
    <row r="2669" spans="3:3" ht="33" customHeight="1" x14ac:dyDescent="0.3">
      <c r="C2669" s="3" t="str">
        <v>Unbeatable</v>
      </c>
    </row>
    <row r="2670" spans="3:3" ht="33" customHeight="1" x14ac:dyDescent="0.3">
      <c r="C2670" s="3" t="str">
        <v>Unbowed</v>
      </c>
    </row>
    <row r="2671" spans="3:3" ht="33" customHeight="1" x14ac:dyDescent="0.3">
      <c r="C2671" s="3" t="str">
        <v>Unbroken</v>
      </c>
    </row>
    <row r="2672" spans="3:3" ht="33" customHeight="1" x14ac:dyDescent="0.3">
      <c r="C2672" s="3" t="str">
        <v>Uncharted</v>
      </c>
    </row>
    <row r="2673" spans="3:3" ht="33" customHeight="1" x14ac:dyDescent="0.3">
      <c r="C2673" s="3" t="str">
        <v>Uncle Drew</v>
      </c>
    </row>
    <row r="2674" spans="3:3" ht="33" customHeight="1" x14ac:dyDescent="0.3">
      <c r="C2674" s="3" t="str">
        <v>Uncut Gems</v>
      </c>
    </row>
    <row r="2675" spans="3:3" ht="33" customHeight="1" x14ac:dyDescent="0.3">
      <c r="C2675" s="3" t="str">
        <v>Under the Hawthorn Tree</v>
      </c>
    </row>
    <row r="2676" spans="3:3" ht="33" customHeight="1" x14ac:dyDescent="0.3">
      <c r="C2676" s="3" t="str">
        <v>Underdogs</v>
      </c>
    </row>
    <row r="2677" spans="3:3" ht="33" customHeight="1" x14ac:dyDescent="0.3">
      <c r="C2677" s="3" t="str">
        <v>Underwater</v>
      </c>
    </row>
    <row r="2678" spans="3:3" ht="33" customHeight="1" x14ac:dyDescent="0.3">
      <c r="C2678" s="3" t="str">
        <v>Underworld: Awakening</v>
      </c>
    </row>
    <row r="2679" spans="3:3" ht="33" customHeight="1" x14ac:dyDescent="0.3">
      <c r="C2679" s="3" t="str">
        <v>Underworld: Blood Wars</v>
      </c>
    </row>
    <row r="2680" spans="3:3" ht="33" customHeight="1" x14ac:dyDescent="0.3">
      <c r="C2680" s="3" t="str">
        <v>Unfair: The Answer</v>
      </c>
    </row>
    <row r="2681" spans="3:3" ht="33" customHeight="1" x14ac:dyDescent="0.3">
      <c r="C2681" s="3" t="str">
        <v>Unfriended</v>
      </c>
    </row>
    <row r="2682" spans="3:3" ht="33" customHeight="1" x14ac:dyDescent="0.3">
      <c r="C2682" s="3" t="str">
        <v>Unhinged</v>
      </c>
    </row>
    <row r="2683" spans="3:3" ht="33" customHeight="1" x14ac:dyDescent="0.3">
      <c r="C2683" s="3" t="str">
        <v>Unknown</v>
      </c>
    </row>
    <row r="2684" spans="3:3" ht="33" customHeight="1" x14ac:dyDescent="0.3">
      <c r="C2684" s="3" t="str">
        <v>Unplanned</v>
      </c>
    </row>
    <row r="2685" spans="3:3" ht="33" customHeight="1" x14ac:dyDescent="0.3">
      <c r="C2685" s="3" t="str">
        <v>Unstoppable</v>
      </c>
    </row>
    <row r="2686" spans="3:3" ht="33" customHeight="1" x14ac:dyDescent="0.3">
      <c r="C2686" s="3" t="str">
        <v>Upcoming</v>
      </c>
    </row>
    <row r="2687" spans="3:3" ht="33" customHeight="1" x14ac:dyDescent="0.3">
      <c r="C2687" s="3" t="str">
        <v>Upon the Magic Roads</v>
      </c>
    </row>
    <row r="2688" spans="3:3" ht="33" customHeight="1" x14ac:dyDescent="0.3">
      <c r="C2688" s="3" t="str">
        <v>Upside Down</v>
      </c>
    </row>
    <row r="2689" spans="3:3" ht="33" customHeight="1" x14ac:dyDescent="0.3">
      <c r="C2689" s="3" t="str">
        <v>Uri: The Surgical Strike</v>
      </c>
    </row>
    <row r="2690" spans="3:3" ht="33" customHeight="1" x14ac:dyDescent="0.3">
      <c r="C2690" s="3" t="str">
        <v>Us</v>
      </c>
    </row>
    <row r="2691" spans="3:3" ht="33" customHeight="1" x14ac:dyDescent="0.3">
      <c r="C2691" s="3" t="str">
        <v>Us and Them</v>
      </c>
    </row>
    <row r="2692" spans="3:3" ht="33" customHeight="1" x14ac:dyDescent="0.3">
      <c r="C2692" s="3" t="str">
        <v>Utapri Movie 2, Uta No Prince0Sama Maji Love Starish Tours Movie</v>
      </c>
    </row>
    <row r="2693" spans="3:3" ht="33" customHeight="1" x14ac:dyDescent="0.3">
      <c r="C2693" s="3" t="str">
        <v>Vacaciones de verano</v>
      </c>
    </row>
    <row r="2694" spans="3:3" ht="33" customHeight="1" x14ac:dyDescent="0.3">
      <c r="C2694" s="3" t="str">
        <v>Vacation</v>
      </c>
    </row>
    <row r="2695" spans="3:3" ht="33" customHeight="1" x14ac:dyDescent="0.3">
      <c r="C2695" s="3" t="str">
        <v>Vaillante</v>
      </c>
    </row>
    <row r="2696" spans="3:3" ht="33" customHeight="1" x14ac:dyDescent="0.3">
      <c r="C2696" s="3" t="str">
        <v>Vakeel Saab</v>
      </c>
    </row>
    <row r="2697" spans="3:3" ht="33" customHeight="1" x14ac:dyDescent="0.3">
      <c r="C2697" s="3" t="str">
        <v>Valentine's Day</v>
      </c>
    </row>
    <row r="2698" spans="3:3" ht="33" customHeight="1" x14ac:dyDescent="0.3">
      <c r="C2698" s="3" t="str">
        <v>Valerian and the City of a Thousand Planets</v>
      </c>
    </row>
    <row r="2699" spans="3:3" ht="33" customHeight="1" x14ac:dyDescent="0.3">
      <c r="C2699" s="3" t="str">
        <v>Valimai</v>
      </c>
    </row>
    <row r="2700" spans="3:3" ht="33" customHeight="1" x14ac:dyDescent="0.3">
      <c r="C2700" s="3" t="str">
        <v>Vampires Suck</v>
      </c>
    </row>
    <row r="2701" spans="3:3" ht="33" customHeight="1" x14ac:dyDescent="0.3">
      <c r="C2701" s="3" t="str">
        <v>Vanguard</v>
      </c>
    </row>
    <row r="2702" spans="3:3" ht="33" customHeight="1" x14ac:dyDescent="0.3">
      <c r="C2702" s="3" t="str">
        <v>Veda 0 AtatÃ¼rk</v>
      </c>
    </row>
    <row r="2703" spans="3:3" ht="33" customHeight="1" x14ac:dyDescent="0.3">
      <c r="C2703" s="3" t="str">
        <v>Venom</v>
      </c>
    </row>
    <row r="2704" spans="3:3" ht="33" customHeight="1" x14ac:dyDescent="0.3">
      <c r="C2704" s="3" t="str">
        <v>Venom: Let There Be Carnage</v>
      </c>
    </row>
    <row r="2705" spans="3:3" ht="33" customHeight="1" x14ac:dyDescent="0.3">
      <c r="C2705" s="3" t="str">
        <v>Veteran</v>
      </c>
    </row>
    <row r="2706" spans="3:3" ht="33" customHeight="1" x14ac:dyDescent="0.3">
      <c r="C2706" s="3" t="str">
        <v>Vice</v>
      </c>
    </row>
    <row r="2707" spans="3:3" ht="33" customHeight="1" x14ac:dyDescent="0.3">
      <c r="C2707" s="3" t="str">
        <v>Vicky and the Treasure of the Gods</v>
      </c>
    </row>
    <row r="2708" spans="3:3" ht="33" customHeight="1" x14ac:dyDescent="0.3">
      <c r="C2708" s="3" t="str">
        <v>Victor Frankenstein</v>
      </c>
    </row>
    <row r="2709" spans="3:3" ht="33" customHeight="1" x14ac:dyDescent="0.3">
      <c r="C2709" s="3" t="str">
        <v>Victoria &amp; Abdul</v>
      </c>
    </row>
    <row r="2710" spans="3:3" ht="33" customHeight="1" x14ac:dyDescent="0.3">
      <c r="C2710" s="3" t="str">
        <v>Viking</v>
      </c>
    </row>
    <row r="2711" spans="3:3" ht="33" customHeight="1" x14ac:dyDescent="0.3">
      <c r="C2711" s="3" t="str">
        <v>Vikram</v>
      </c>
    </row>
    <row r="2712" spans="3:3" ht="33" customHeight="1" x14ac:dyDescent="0.3">
      <c r="C2712" s="3" t="str">
        <v>Vikram Vedha</v>
      </c>
    </row>
    <row r="2713" spans="3:3" ht="33" customHeight="1" x14ac:dyDescent="0.3">
      <c r="C2713" s="3" t="str">
        <v>Villain</v>
      </c>
    </row>
    <row r="2714" spans="3:3" ht="33" customHeight="1" x14ac:dyDescent="0.3">
      <c r="C2714" s="3" t="str">
        <v>Violent Night</v>
      </c>
    </row>
    <row r="2715" spans="3:3" ht="33" customHeight="1" x14ac:dyDescent="0.3">
      <c r="C2715" s="3" t="str">
        <v>Violet Evergarden: The Movie</v>
      </c>
    </row>
    <row r="2716" spans="3:3" ht="33" customHeight="1" x14ac:dyDescent="0.3">
      <c r="C2716" s="3" t="str">
        <v>VIP Policeman</v>
      </c>
    </row>
    <row r="2717" spans="3:3" ht="33" customHeight="1" x14ac:dyDescent="0.3">
      <c r="C2717" s="3" t="str">
        <v>Vysotsky. Thank You for Being Alive</v>
      </c>
    </row>
    <row r="2718" spans="3:3" ht="33" customHeight="1" x14ac:dyDescent="0.3">
      <c r="C2718" s="3" t="str">
        <v>Walking with Dinosaurs 3D</v>
      </c>
    </row>
    <row r="2719" spans="3:3" ht="33" customHeight="1" x14ac:dyDescent="0.3">
      <c r="C2719" s="3" t="str">
        <v>Wall Street: Money Never Sleeps</v>
      </c>
    </row>
    <row r="2720" spans="3:3" ht="33" customHeight="1" x14ac:dyDescent="0.3">
      <c r="C2720" s="3" t="str">
        <v>Wanderlust</v>
      </c>
    </row>
    <row r="2721" spans="3:3" ht="33" customHeight="1" x14ac:dyDescent="0.3">
      <c r="C2721" s="3" t="str">
        <v>War</v>
      </c>
    </row>
    <row r="2722" spans="3:3" ht="33" customHeight="1" x14ac:dyDescent="0.3">
      <c r="C2722" s="3" t="str">
        <v>War Dogs</v>
      </c>
    </row>
    <row r="2723" spans="3:3" ht="33" customHeight="1" x14ac:dyDescent="0.3">
      <c r="C2723" s="3" t="str">
        <v>War for the Planet of the Apes</v>
      </c>
    </row>
    <row r="2724" spans="3:3" ht="33" customHeight="1" x14ac:dyDescent="0.3">
      <c r="C2724" s="3" t="str">
        <v>War Horse</v>
      </c>
    </row>
    <row r="2725" spans="3:3" ht="33" customHeight="1" x14ac:dyDescent="0.3">
      <c r="C2725" s="3" t="str">
        <v>War of the Arrows</v>
      </c>
    </row>
    <row r="2726" spans="3:3" ht="33" customHeight="1" x14ac:dyDescent="0.3">
      <c r="C2726" s="3" t="str">
        <v>War Room</v>
      </c>
    </row>
    <row r="2727" spans="3:3" ht="33" customHeight="1" x14ac:dyDescent="0.3">
      <c r="C2727" s="3" t="str">
        <v>Warcraft</v>
      </c>
    </row>
    <row r="2728" spans="3:3" ht="33" customHeight="1" x14ac:dyDescent="0.3">
      <c r="C2728" s="3" t="str">
        <v>Warm Bodies</v>
      </c>
    </row>
    <row r="2729" spans="3:3" ht="33" customHeight="1" x14ac:dyDescent="0.3">
      <c r="C2729" s="3" t="str">
        <v>Warm Hug</v>
      </c>
    </row>
    <row r="2730" spans="3:3" ht="33" customHeight="1" x14ac:dyDescent="0.3">
      <c r="C2730" s="3" t="str">
        <v>Warrior</v>
      </c>
    </row>
    <row r="2731" spans="3:3" ht="33" customHeight="1" x14ac:dyDescent="0.3">
      <c r="C2731" s="3" t="str">
        <v>Warrior of the Hornor</v>
      </c>
    </row>
    <row r="2732" spans="3:3" ht="33" customHeight="1" x14ac:dyDescent="0.3">
      <c r="C2732" s="3" t="str">
        <v>Warriors of Future</v>
      </c>
    </row>
    <row r="2733" spans="3:3" ht="33" customHeight="1" x14ac:dyDescent="0.3">
      <c r="C2733" s="3" t="str">
        <v>Water for Elephants</v>
      </c>
    </row>
    <row r="2734" spans="3:3" ht="33" customHeight="1" x14ac:dyDescent="0.3">
      <c r="C2734" s="3" t="str">
        <v>Water Gate Bridge</v>
      </c>
    </row>
    <row r="2735" spans="3:3" ht="33" customHeight="1" x14ac:dyDescent="0.3">
      <c r="C2735" s="3" t="str">
        <v>We Are the Nobles</v>
      </c>
    </row>
    <row r="2736" spans="3:3" ht="33" customHeight="1" x14ac:dyDescent="0.3">
      <c r="C2736" s="3" t="str">
        <v>We Bought a Zoo</v>
      </c>
    </row>
    <row r="2737" spans="3:3" ht="33" customHeight="1" x14ac:dyDescent="0.3">
      <c r="C2737" s="3" t="str">
        <v>We Made a Beautiful Bouquet</v>
      </c>
    </row>
    <row r="2738" spans="3:3" ht="33" customHeight="1" x14ac:dyDescent="0.3">
      <c r="C2738" s="3" t="str">
        <v>We Were There: True Love</v>
      </c>
    </row>
    <row r="2739" spans="3:3" ht="33" customHeight="1" x14ac:dyDescent="0.3">
      <c r="C2739" s="3" t="str">
        <v>Weathering with You</v>
      </c>
    </row>
    <row r="2740" spans="3:3" ht="33" customHeight="1" x14ac:dyDescent="0.3">
      <c r="C2740" s="3" t="str">
        <v>Weekend Rebels</v>
      </c>
    </row>
    <row r="2741" spans="3:3" ht="33" customHeight="1" x14ac:dyDescent="0.3">
      <c r="C2741" s="3" t="str">
        <v>Welcome to Germany</v>
      </c>
    </row>
    <row r="2742" spans="3:3" ht="33" customHeight="1" x14ac:dyDescent="0.3">
      <c r="C2742" s="3" t="str">
        <v>Welcome to the North</v>
      </c>
    </row>
    <row r="2743" spans="3:3" ht="33" customHeight="1" x14ac:dyDescent="0.3">
      <c r="C2743" s="3" t="str">
        <v>Welcome to the South</v>
      </c>
    </row>
    <row r="2744" spans="3:3" ht="33" customHeight="1" x14ac:dyDescent="0.3">
      <c r="C2744" s="3" t="str">
        <v>We're the Millers</v>
      </c>
    </row>
    <row r="2745" spans="3:3" ht="33" customHeight="1" x14ac:dyDescent="0.3">
      <c r="C2745" s="3" t="str">
        <v>West Side Story</v>
      </c>
    </row>
    <row r="2746" spans="3:3" ht="33" customHeight="1" x14ac:dyDescent="0.3">
      <c r="C2746" s="3" t="str">
        <v>What a Beautiful Day</v>
      </c>
    </row>
    <row r="2747" spans="3:3" ht="33" customHeight="1" x14ac:dyDescent="0.3">
      <c r="C2747" s="3" t="str">
        <v>What Did You Eat Yesterday?</v>
      </c>
    </row>
    <row r="2748" spans="3:3" ht="33" customHeight="1" x14ac:dyDescent="0.3">
      <c r="C2748" s="3" t="str">
        <v>What Happened to Monday</v>
      </c>
    </row>
    <row r="2749" spans="3:3" ht="33" customHeight="1" x14ac:dyDescent="0.3">
      <c r="C2749" s="3" t="str">
        <v>What Men Want</v>
      </c>
    </row>
    <row r="2750" spans="3:3" ht="33" customHeight="1" x14ac:dyDescent="0.3">
      <c r="C2750" s="3" t="str">
        <v>What to Expect When You're Expecting</v>
      </c>
    </row>
    <row r="2751" spans="3:3" ht="33" customHeight="1" x14ac:dyDescent="0.3">
      <c r="C2751" s="3" t="str">
        <v>What's in a Name?</v>
      </c>
    </row>
    <row r="2752" spans="3:3" ht="33" customHeight="1" x14ac:dyDescent="0.3">
      <c r="C2752" s="3" t="str">
        <v>What's Love Got to Do with It?</v>
      </c>
    </row>
    <row r="2753" spans="3:3" ht="33" customHeight="1" x14ac:dyDescent="0.3">
      <c r="C2753" s="3" t="str">
        <v>What's Your Number?</v>
      </c>
    </row>
    <row r="2754" spans="3:3" ht="33" customHeight="1" x14ac:dyDescent="0.3">
      <c r="C2754" s="3" t="str">
        <v>When in Rome</v>
      </c>
    </row>
    <row r="2755" spans="3:3" ht="33" customHeight="1" x14ac:dyDescent="0.3">
      <c r="C2755" s="3" t="str">
        <v>When Larry Meets Mary</v>
      </c>
    </row>
    <row r="2756" spans="3:3" ht="33" customHeight="1" x14ac:dyDescent="0.3">
      <c r="C2756" s="3" t="str">
        <v>When Marnie Was There</v>
      </c>
    </row>
    <row r="2757" spans="3:3" ht="33" customHeight="1" x14ac:dyDescent="0.3">
      <c r="C2757" s="3" t="str">
        <v>When the Bough Breaks</v>
      </c>
    </row>
    <row r="2758" spans="3:3" ht="33" customHeight="1" x14ac:dyDescent="0.3">
      <c r="C2758" s="3" t="str">
        <v>When the Game Stands Tall</v>
      </c>
    </row>
    <row r="2759" spans="3:3" ht="33" customHeight="1" x14ac:dyDescent="0.3">
      <c r="C2759" s="3" t="str">
        <v>Where the Crawdads Sing</v>
      </c>
    </row>
    <row r="2760" spans="3:3" ht="33" customHeight="1" x14ac:dyDescent="0.3">
      <c r="C2760" s="3" t="str">
        <v>Whiplash</v>
      </c>
    </row>
    <row r="2761" spans="3:3" ht="33" customHeight="1" x14ac:dyDescent="0.3">
      <c r="C2761" s="3" t="str">
        <v>Whiskey Tango Foxtrot</v>
      </c>
    </row>
    <row r="2762" spans="3:3" ht="33" customHeight="1" x14ac:dyDescent="0.3">
      <c r="C2762" s="3" t="str">
        <v>White Boy Rick</v>
      </c>
    </row>
    <row r="2763" spans="3:3" ht="33" customHeight="1" x14ac:dyDescent="0.3">
      <c r="C2763" s="3" t="str">
        <v>White House Down</v>
      </c>
    </row>
    <row r="2764" spans="3:3" ht="33" customHeight="1" x14ac:dyDescent="0.3">
      <c r="C2764" s="3" t="str">
        <v>White Snake</v>
      </c>
    </row>
    <row r="2765" spans="3:3" ht="33" customHeight="1" x14ac:dyDescent="0.3">
      <c r="C2765" s="3" t="str">
        <v>Whitney Houston: I Wanna Dance with Somebody</v>
      </c>
    </row>
    <row r="2766" spans="3:3" ht="33" customHeight="1" x14ac:dyDescent="0.3">
      <c r="C2766" s="3" t="str">
        <v>Why Did I Get Married Too?</v>
      </c>
    </row>
    <row r="2767" spans="3:3" ht="33" customHeight="1" x14ac:dyDescent="0.3">
      <c r="C2767" s="3" t="str">
        <v>Why Him?</v>
      </c>
    </row>
    <row r="2768" spans="3:3" ht="33" customHeight="1" x14ac:dyDescent="0.3">
      <c r="C2768" s="3" t="str">
        <v>Widows</v>
      </c>
    </row>
    <row r="2769" spans="3:3" ht="33" customHeight="1" x14ac:dyDescent="0.3">
      <c r="C2769" s="3" t="str">
        <v>Wild</v>
      </c>
    </row>
    <row r="2770" spans="3:3" ht="33" customHeight="1" x14ac:dyDescent="0.3">
      <c r="C2770" s="3" t="str">
        <v>Wild City</v>
      </c>
    </row>
    <row r="2771" spans="3:3" ht="33" customHeight="1" x14ac:dyDescent="0.3">
      <c r="C2771" s="3" t="str">
        <v>Wild Tales</v>
      </c>
    </row>
    <row r="2772" spans="3:3" ht="33" customHeight="1" x14ac:dyDescent="0.3">
      <c r="C2772" s="3" t="str">
        <v>Winchester</v>
      </c>
    </row>
    <row r="2773" spans="3:3" ht="33" customHeight="1" x14ac:dyDescent="0.3">
      <c r="C2773" s="3" t="str">
        <v>Wind River</v>
      </c>
    </row>
    <row r="2774" spans="3:3" ht="33" customHeight="1" x14ac:dyDescent="0.3">
      <c r="C2774" s="3" t="str">
        <v>Winnie the Pooh</v>
      </c>
    </row>
    <row r="2775" spans="3:3" ht="33" customHeight="1" x14ac:dyDescent="0.3">
      <c r="C2775" s="3" t="str">
        <v>Winter's Tale</v>
      </c>
    </row>
    <row r="2776" spans="3:3" ht="33" customHeight="1" x14ac:dyDescent="0.3">
      <c r="C2776" s="3" t="str">
        <v>Wish</v>
      </c>
    </row>
    <row r="2777" spans="3:3" ht="33" customHeight="1" x14ac:dyDescent="0.3">
      <c r="C2777" s="3" t="str">
        <v>Wish Dragon</v>
      </c>
    </row>
    <row r="2778" spans="3:3" ht="33" customHeight="1" x14ac:dyDescent="0.3">
      <c r="C2778" s="3" t="str">
        <v>Wish Upon</v>
      </c>
    </row>
    <row r="2779" spans="3:3" ht="33" customHeight="1" x14ac:dyDescent="0.3">
      <c r="C2779" s="3" t="str">
        <v>Wolf Children</v>
      </c>
    </row>
    <row r="2780" spans="3:3" ht="33" customHeight="1" x14ac:dyDescent="0.3">
      <c r="C2780" s="3" t="str">
        <v>Wolf Totem</v>
      </c>
    </row>
    <row r="2781" spans="3:3" ht="33" customHeight="1" x14ac:dyDescent="0.3">
      <c r="C2781" s="3" t="str">
        <v>Wolf Warrior</v>
      </c>
    </row>
    <row r="2782" spans="3:3" ht="33" customHeight="1" x14ac:dyDescent="0.3">
      <c r="C2782" s="3" t="str">
        <v>Wolf Warrior 2</v>
      </c>
    </row>
    <row r="2783" spans="3:3" ht="33" customHeight="1" x14ac:dyDescent="0.3">
      <c r="C2783" s="3" t="str">
        <v>Woman in Gold</v>
      </c>
    </row>
    <row r="2784" spans="3:3" ht="33" customHeight="1" x14ac:dyDescent="0.3">
      <c r="C2784" s="3" t="str">
        <v>Women Talking</v>
      </c>
    </row>
    <row r="2785" spans="3:3" ht="33" customHeight="1" x14ac:dyDescent="0.3">
      <c r="C2785" s="3" t="str">
        <v>Women Who Flirt</v>
      </c>
    </row>
    <row r="2786" spans="3:3" ht="33" customHeight="1" x14ac:dyDescent="0.3">
      <c r="C2786" s="3" t="str">
        <v>Wonder</v>
      </c>
    </row>
    <row r="2787" spans="3:3" ht="33" customHeight="1" x14ac:dyDescent="0.3">
      <c r="C2787" s="3" t="str">
        <v>Wonder Park</v>
      </c>
    </row>
    <row r="2788" spans="3:3" ht="33" customHeight="1" x14ac:dyDescent="0.3">
      <c r="C2788" s="3" t="str">
        <v>Wonder Woman</v>
      </c>
    </row>
    <row r="2789" spans="3:3" ht="33" customHeight="1" x14ac:dyDescent="0.3">
      <c r="C2789" s="3" t="str">
        <v>Wonder Woman 1984</v>
      </c>
    </row>
    <row r="2790" spans="3:3" ht="33" customHeight="1" x14ac:dyDescent="0.3">
      <c r="C2790" s="3" t="str">
        <v>Wonka</v>
      </c>
    </row>
    <row r="2791" spans="3:3" ht="33" customHeight="1" x14ac:dyDescent="0.3">
      <c r="C2791" s="3" t="str">
        <v>Won't You Be My Neighbor?</v>
      </c>
    </row>
    <row r="2792" spans="3:3" ht="33" customHeight="1" x14ac:dyDescent="0.3">
      <c r="C2792" s="3" t="str">
        <v>World War Z</v>
      </c>
    </row>
    <row r="2793" spans="3:3" ht="33" customHeight="1" x14ac:dyDescent="0.3">
      <c r="C2793" s="3" t="str">
        <v>Wotakoi: Love Is Hard for Otaku</v>
      </c>
    </row>
    <row r="2794" spans="3:3" ht="33" customHeight="1" x14ac:dyDescent="0.3">
      <c r="C2794" s="3" t="str">
        <v>Wrath of Man</v>
      </c>
    </row>
    <row r="2795" spans="3:3" ht="33" customHeight="1" x14ac:dyDescent="0.3">
      <c r="C2795" s="3" t="str">
        <v>Wrath of the Titans</v>
      </c>
    </row>
    <row r="2796" spans="3:3" ht="33" customHeight="1" x14ac:dyDescent="0.3">
      <c r="C2796" s="3" t="str">
        <v>Wreck0It Ralph</v>
      </c>
    </row>
    <row r="2797" spans="3:3" ht="33" customHeight="1" x14ac:dyDescent="0.3">
      <c r="C2797" s="3" t="str">
        <v>WunderschÃ¶n</v>
      </c>
    </row>
    <row r="2798" spans="3:3" ht="33" customHeight="1" x14ac:dyDescent="0.3">
      <c r="C2798" s="3" t="str">
        <v>X</v>
      </c>
    </row>
    <row r="2799" spans="3:3" ht="33" customHeight="1" x14ac:dyDescent="0.3">
      <c r="C2799" s="3" t="str">
        <v>X0Men: Apocalypse</v>
      </c>
    </row>
    <row r="2800" spans="3:3" ht="33" customHeight="1" x14ac:dyDescent="0.3">
      <c r="C2800" s="3" t="str">
        <v>X0Men: Dark Phoenix</v>
      </c>
    </row>
    <row r="2801" spans="3:3" ht="33" customHeight="1" x14ac:dyDescent="0.3">
      <c r="C2801" s="3" t="str">
        <v>X0Men: Days of Future Past</v>
      </c>
    </row>
    <row r="2802" spans="3:3" ht="33" customHeight="1" x14ac:dyDescent="0.3">
      <c r="C2802" s="3" t="str">
        <v>X0Men: First Class</v>
      </c>
    </row>
    <row r="2803" spans="3:3" ht="33" customHeight="1" x14ac:dyDescent="0.3">
      <c r="C2803" s="3" t="str">
        <v>Xian yi ren X de xian shen</v>
      </c>
    </row>
    <row r="2804" spans="3:3" ht="33" customHeight="1" x14ac:dyDescent="0.3">
      <c r="C2804" s="3" t="str">
        <v>xXx: Return of Xander Cage</v>
      </c>
    </row>
    <row r="2805" spans="3:3" ht="33" customHeight="1" x14ac:dyDescent="0.3">
      <c r="C2805" s="3" t="str">
        <v>YÃ´kai Watch: the Movie: The Flying Whale and the Grand Adventure of the Double Worlds, Meow!</v>
      </c>
    </row>
    <row r="2806" spans="3:3" ht="33" customHeight="1" x14ac:dyDescent="0.3">
      <c r="C2806" s="3" t="str">
        <v>Yesterday</v>
      </c>
    </row>
    <row r="2807" spans="3:3" ht="33" customHeight="1" x14ac:dyDescent="0.3">
      <c r="C2807" s="3" t="str">
        <v>Yesterday Once More</v>
      </c>
    </row>
    <row r="2808" spans="3:3" ht="33" customHeight="1" x14ac:dyDescent="0.3">
      <c r="C2808" s="3" t="str">
        <v>Yo0kai Watch Movie: It's the Secret of Birth, Meow!</v>
      </c>
    </row>
    <row r="2809" spans="3:3" ht="33" customHeight="1" x14ac:dyDescent="0.3">
      <c r="C2809" s="3" t="str">
        <v>Yo0kai Watch Movie: It's the Secret of Birth, Meow! 2016 Re0release</v>
      </c>
    </row>
    <row r="2810" spans="3:3" ht="33" customHeight="1" x14ac:dyDescent="0.3">
      <c r="C2810" s="3" t="str">
        <v>Yogi Bear</v>
      </c>
    </row>
    <row r="2811" spans="3:3" ht="33" customHeight="1" x14ac:dyDescent="0.3">
      <c r="C2811" s="3" t="str">
        <v>Yolki 2</v>
      </c>
    </row>
    <row r="2812" spans="3:3" ht="33" customHeight="1" x14ac:dyDescent="0.3">
      <c r="C2812" s="3" t="str">
        <v>Yolki 3</v>
      </c>
    </row>
    <row r="2813" spans="3:3" ht="33" customHeight="1" x14ac:dyDescent="0.3">
      <c r="C2813" s="3" t="str">
        <v>Yolki 9</v>
      </c>
    </row>
    <row r="2814" spans="3:3" ht="33" customHeight="1" x14ac:dyDescent="0.3">
      <c r="C2814" s="3" t="str">
        <v>You Again</v>
      </c>
    </row>
    <row r="2815" spans="3:3" ht="33" customHeight="1" x14ac:dyDescent="0.3">
      <c r="C2815" s="3" t="str">
        <v>You Are My Sunshine</v>
      </c>
    </row>
    <row r="2816" spans="3:3" ht="33" customHeight="1" x14ac:dyDescent="0.3">
      <c r="C2816" s="3" t="str">
        <v>You Are the Apple of My Eye</v>
      </c>
    </row>
    <row r="2817" spans="3:3" ht="33" customHeight="1" x14ac:dyDescent="0.3">
      <c r="C2817" s="3" t="str">
        <v>You Will Meet a Tall Dark Stranger</v>
      </c>
    </row>
    <row r="2818" spans="3:3" ht="33" customHeight="1" x14ac:dyDescent="0.3">
      <c r="C2818" s="3" t="str">
        <v>Young Adult</v>
      </c>
    </row>
    <row r="2819" spans="3:3" ht="33" customHeight="1" x14ac:dyDescent="0.3">
      <c r="C2819" s="3" t="str">
        <v>Young Detective Dee: Rise of the Sea Dragon</v>
      </c>
    </row>
    <row r="2820" spans="3:3" ht="33" customHeight="1" x14ac:dyDescent="0.3">
      <c r="C2820" s="3" t="str">
        <v>Your Eyes Tell</v>
      </c>
    </row>
    <row r="2821" spans="3:3" ht="33" customHeight="1" x14ac:dyDescent="0.3">
      <c r="C2821" s="3" t="str">
        <v>Your Highness</v>
      </c>
    </row>
    <row r="2822" spans="3:3" ht="33" customHeight="1" x14ac:dyDescent="0.3">
      <c r="C2822" s="3" t="str">
        <v>Your Name.</v>
      </c>
    </row>
    <row r="2823" spans="3:3" ht="33" customHeight="1" x14ac:dyDescent="0.3">
      <c r="C2823" s="3" t="str">
        <v>Your Turn to Kill</v>
      </c>
    </row>
    <row r="2824" spans="3:3" ht="33" customHeight="1" x14ac:dyDescent="0.3">
      <c r="C2824" s="3" t="str">
        <v>You're Next</v>
      </c>
    </row>
    <row r="2825" spans="3:3" ht="33" customHeight="1" x14ac:dyDescent="0.3">
      <c r="C2825" s="3" t="str">
        <v>Youth</v>
      </c>
    </row>
    <row r="2826" spans="3:3" ht="33" customHeight="1" x14ac:dyDescent="0.3">
      <c r="C2826" s="3" t="str">
        <v>Youth in Revolt</v>
      </c>
    </row>
    <row r="2827" spans="3:3" ht="33" customHeight="1" x14ac:dyDescent="0.3">
      <c r="C2827" s="3" t="str">
        <v>Yowamushi Pedal: The Movie 2020 Re0release</v>
      </c>
    </row>
    <row r="2828" spans="3:3" ht="33" customHeight="1" x14ac:dyDescent="0.3">
      <c r="C2828" s="3" t="str">
        <v>Zero Dark Thirty</v>
      </c>
    </row>
    <row r="2829" spans="3:3" ht="33" customHeight="1" x14ac:dyDescent="0.3">
      <c r="C2829" s="3" t="str">
        <v>Zhongkui: Snow Girl and the Dark Crystal</v>
      </c>
    </row>
    <row r="2830" spans="3:3" ht="33" customHeight="1" x14ac:dyDescent="0.3">
      <c r="C2830" s="3" t="str">
        <v>Zombieland: Double Tap</v>
      </c>
    </row>
    <row r="2831" spans="3:3" ht="33" customHeight="1" x14ac:dyDescent="0.3">
      <c r="C2831" s="3" t="str">
        <v>Zookeeper</v>
      </c>
    </row>
    <row r="2832" spans="3:3" ht="33" customHeight="1" x14ac:dyDescent="0.3">
      <c r="C2832" s="3" t="str">
        <v>Zoolander 2</v>
      </c>
    </row>
    <row r="2833" spans="3:3" ht="33" customHeight="1" x14ac:dyDescent="0.3">
      <c r="C2833" s="3" t="str">
        <v>Zootopia</v>
      </c>
    </row>
  </sheetData>
  <phoneticPr fontId="3" type="noConversion"/>
  <pageMargins left="0.7" right="0.7" top="0.75" bottom="0.75" header="0.3" footer="0.3"/>
  <pageSetup paperSize="9" orientation="portrait" r:id="rId1"/>
  <drawing r:id="rId2"/>
  <legacyDrawing r:id="rId3"/>
  <mc:AlternateContent xmlns:mc="http://schemas.openxmlformats.org/markup-compatibility/2006">
    <mc:Choice Requires="x14">
      <controls>
        <mc:AlternateContent xmlns:mc="http://schemas.openxmlformats.org/markup-compatibility/2006">
          <mc:Choice Requires="x14">
            <control shapeId="5122" r:id="rId4" name="Check Box 2">
              <controlPr defaultSize="0" autoFill="0" autoLine="0" autoPict="0">
                <anchor moveWithCells="1">
                  <from>
                    <xdr:col>1</xdr:col>
                    <xdr:colOff>1272540</xdr:colOff>
                    <xdr:row>33</xdr:row>
                    <xdr:rowOff>68580</xdr:rowOff>
                  </from>
                  <to>
                    <xdr:col>1</xdr:col>
                    <xdr:colOff>1516380</xdr:colOff>
                    <xdr:row>33</xdr:row>
                    <xdr:rowOff>289560</xdr:rowOff>
                  </to>
                </anchor>
              </controlPr>
            </control>
          </mc:Choice>
        </mc:AlternateContent>
        <mc:AlternateContent xmlns:mc="http://schemas.openxmlformats.org/markup-compatibility/2006">
          <mc:Choice Requires="x14">
            <control shapeId="5123" r:id="rId5" name="Check Box 3">
              <controlPr defaultSize="0" autoFill="0" autoLine="0" autoPict="0">
                <anchor moveWithCells="1">
                  <from>
                    <xdr:col>2</xdr:col>
                    <xdr:colOff>1264920</xdr:colOff>
                    <xdr:row>33</xdr:row>
                    <xdr:rowOff>60960</xdr:rowOff>
                  </from>
                  <to>
                    <xdr:col>2</xdr:col>
                    <xdr:colOff>1508760</xdr:colOff>
                    <xdr:row>33</xdr:row>
                    <xdr:rowOff>281940</xdr:rowOff>
                  </to>
                </anchor>
              </controlPr>
            </control>
          </mc:Choice>
        </mc:AlternateContent>
        <mc:AlternateContent xmlns:mc="http://schemas.openxmlformats.org/markup-compatibility/2006">
          <mc:Choice Requires="x14">
            <control shapeId="5124" r:id="rId6" name="Check Box 4">
              <controlPr defaultSize="0" autoFill="0" autoLine="0" autoPict="0">
                <anchor moveWithCells="1">
                  <from>
                    <xdr:col>3</xdr:col>
                    <xdr:colOff>1280160</xdr:colOff>
                    <xdr:row>33</xdr:row>
                    <xdr:rowOff>53340</xdr:rowOff>
                  </from>
                  <to>
                    <xdr:col>3</xdr:col>
                    <xdr:colOff>1524000</xdr:colOff>
                    <xdr:row>33</xdr:row>
                    <xdr:rowOff>274320</xdr:rowOff>
                  </to>
                </anchor>
              </controlPr>
            </control>
          </mc:Choice>
        </mc:AlternateContent>
      </controls>
    </mc:Choice>
  </mc:AlternateContent>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_rels/item5.xml.rels><?xml version="1.0" encoding="UTF-8" standalone="yes"?>
<Relationships xmlns="http://schemas.openxmlformats.org/package/2006/relationships"><Relationship Id="rId1" Type="http://schemas.openxmlformats.org/officeDocument/2006/relationships/customXmlProps" Target="itemProps5.xml"/></Relationships>
</file>

<file path=customXml/_rels/item6.xml.rels><?xml version="1.0" encoding="UTF-8" standalone="yes"?>
<Relationships xmlns="http://schemas.openxmlformats.org/package/2006/relationships"><Relationship Id="rId1" Type="http://schemas.openxmlformats.org/officeDocument/2006/relationships/customXmlProps" Target="itemProps6.xml"/></Relationships>
</file>

<file path=customXml/item1.xml>��
</file>

<file path=customXml/item2.xml>��
</file>

<file path=customXml/item3.xml>��
</file>

<file path=customXml/item4.xml>��
</file>

<file path=customXml/item5.xml>��
</file>

<file path=customXml/item6.xml>��
</file>

<file path=customXml/itemProps1.xml><?xml version="1.0" encoding="utf-8"?>
<ds:datastoreItem xmlns:ds="http://schemas.openxmlformats.org/officeDocument/2006/customXml" ds:itemID="{F605D3C0-3DAC-4FCD-969B-06496B2327D4}">
  <ds:schemaRefs/>
</ds:datastoreItem>
</file>

<file path=customXml/itemProps2.xml><?xml version="1.0" encoding="utf-8"?>
<ds:datastoreItem xmlns:ds="http://schemas.openxmlformats.org/officeDocument/2006/customXml" ds:itemID="{1C43F8D5-0D6B-427E-B76B-5987F448297A}">
  <ds:schemaRefs/>
</ds:datastoreItem>
</file>

<file path=customXml/itemProps3.xml><?xml version="1.0" encoding="utf-8"?>
<ds:datastoreItem xmlns:ds="http://schemas.openxmlformats.org/officeDocument/2006/customXml" ds:itemID="{D2B648D4-6E30-4C7F-92C9-42C5DFCA90A1}">
  <ds:schemaRefs>
    <ds:schemaRef ds:uri="http://schemas.microsoft.com/DataMashup"/>
  </ds:schemaRefs>
</ds:datastoreItem>
</file>

<file path=customXml/itemProps4.xml><?xml version="1.0" encoding="utf-8"?>
<ds:datastoreItem xmlns:ds="http://schemas.openxmlformats.org/officeDocument/2006/customXml" ds:itemID="{ECE1A64A-7962-436F-9C10-D000A37F8A2B}">
  <ds:schemaRefs/>
</ds:datastoreItem>
</file>

<file path=customXml/itemProps5.xml><?xml version="1.0" encoding="utf-8"?>
<ds:datastoreItem xmlns:ds="http://schemas.openxmlformats.org/officeDocument/2006/customXml" ds:itemID="{E58F0116-3F72-42AD-B9F7-2A36814727A0}">
  <ds:schemaRefs/>
</ds:datastoreItem>
</file>

<file path=customXml/itemProps6.xml><?xml version="1.0" encoding="utf-8"?>
<ds:datastoreItem xmlns:ds="http://schemas.openxmlformats.org/officeDocument/2006/customXml" ds:itemID="{D45EB83A-6F29-4FDE-9DEC-63B7E04DE343}">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5</vt:i4>
      </vt:variant>
    </vt:vector>
  </HeadingPairs>
  <TitlesOfParts>
    <vt:vector size="5" baseType="lpstr">
      <vt:lpstr>Dataset Outline</vt:lpstr>
      <vt:lpstr>2000-2009</vt:lpstr>
      <vt:lpstr>2010-2023</vt:lpstr>
      <vt:lpstr>2024</vt:lpstr>
      <vt:lpstr>interactive dashboard</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Orezime Isaac</dc:creator>
  <cp:lastModifiedBy>Orezime Isaac</cp:lastModifiedBy>
  <dcterms:created xsi:type="dcterms:W3CDTF">2024-08-22T09:24:12Z</dcterms:created>
  <dcterms:modified xsi:type="dcterms:W3CDTF">2024-08-29T09:51:02Z</dcterms:modified>
</cp:coreProperties>
</file>