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tps://qubstudentcloud-my.sharepoint.com/personal/40134853_ads_qub_ac_uk/Documents/Desktop/CSC7053 - Software Engineering/Meeting Notes and Plans/"/>
    </mc:Choice>
  </mc:AlternateContent>
  <xr:revisionPtr revIDLastSave="0" documentId="8_{A2757B42-EB94-4910-8BFE-69B14B5548DA}" xr6:coauthVersionLast="47" xr6:coauthVersionMax="47" xr10:uidLastSave="{00000000-0000-0000-0000-000000000000}"/>
  <bookViews>
    <workbookView xWindow="-120" yWindow="-120" windowWidth="29040" windowHeight="15840" activeTab="2" xr2:uid="{00000000-000D-0000-FFFF-FFFF00000000}"/>
  </bookViews>
  <sheets>
    <sheet name="GameBoard" sheetId="1" r:id="rId1"/>
    <sheet name="Rocket" sheetId="5" r:id="rId2"/>
    <sheet name="Resources" sheetId="6" r:id="rId3"/>
    <sheet name="Requirements" sheetId="7" r:id="rId4"/>
    <sheet name="Use Cases" sheetId="8" r:id="rId5"/>
    <sheet name="Game Elements" sheetId="2" r:id="rId6"/>
    <sheet name="Java Methods" sheetId="3" r:id="rId7"/>
    <sheet name="Dialog" sheetId="4"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6" l="1"/>
  <c r="E19" i="6"/>
  <c r="D20" i="6"/>
  <c r="E20" i="6"/>
  <c r="D21" i="6"/>
  <c r="E21" i="6"/>
  <c r="D22" i="6"/>
  <c r="E22" i="6"/>
  <c r="D23" i="6"/>
  <c r="E23" i="6"/>
  <c r="D25" i="6"/>
  <c r="E25" i="6"/>
  <c r="D26" i="6"/>
  <c r="E26" i="6"/>
  <c r="D27" i="6"/>
  <c r="E27" i="6"/>
  <c r="D28" i="6"/>
  <c r="E28" i="6"/>
  <c r="D29" i="6"/>
  <c r="E29" i="6"/>
  <c r="C20" i="6"/>
  <c r="C21" i="6"/>
  <c r="C22" i="6"/>
  <c r="C23" i="6"/>
  <c r="C25" i="6"/>
  <c r="C26" i="6"/>
  <c r="C27" i="6"/>
  <c r="C28" i="6"/>
  <c r="C29" i="6"/>
  <c r="C19" i="6"/>
  <c r="B20" i="6"/>
  <c r="B21" i="6"/>
  <c r="B22" i="6"/>
  <c r="B23" i="6"/>
  <c r="B25" i="6"/>
  <c r="B26" i="6"/>
  <c r="B27" i="6"/>
  <c r="B28" i="6"/>
  <c r="B29" i="6"/>
  <c r="B19" i="6"/>
</calcChain>
</file>

<file path=xl/sharedStrings.xml><?xml version="1.0" encoding="utf-8"?>
<sst xmlns="http://schemas.openxmlformats.org/spreadsheetml/2006/main" count="263" uniqueCount="161">
  <si>
    <t>Square 1</t>
  </si>
  <si>
    <t>Square 2</t>
  </si>
  <si>
    <t>Square 3</t>
  </si>
  <si>
    <t>Square 4</t>
  </si>
  <si>
    <t>Square 5</t>
  </si>
  <si>
    <t>Square 7</t>
  </si>
  <si>
    <t>Square 8</t>
  </si>
  <si>
    <t>Square 9</t>
  </si>
  <si>
    <t>Square 10</t>
  </si>
  <si>
    <t>Square 11</t>
  </si>
  <si>
    <t>Function</t>
  </si>
  <si>
    <t>Requirements</t>
  </si>
  <si>
    <t>Start</t>
  </si>
  <si>
    <t>Players Assemble and get assigned their resources</t>
  </si>
  <si>
    <t>Name of Square</t>
  </si>
  <si>
    <t>NASA - ArtemisLite Mission</t>
  </si>
  <si>
    <t>2-4 Players</t>
  </si>
  <si>
    <t>No duplicate names - concate 01, 02, 03, 04 to player name</t>
  </si>
  <si>
    <t>Divide resources dependant on the volume of players</t>
  </si>
  <si>
    <t>Name</t>
  </si>
  <si>
    <t>DataType</t>
  </si>
  <si>
    <t>Access Modifier</t>
  </si>
  <si>
    <t>Value</t>
  </si>
  <si>
    <t>Comments</t>
  </si>
  <si>
    <t>Instance Vars</t>
  </si>
  <si>
    <t>Constants Vars</t>
  </si>
  <si>
    <t>int</t>
  </si>
  <si>
    <t>Knowledge</t>
  </si>
  <si>
    <t>Solar Tools</t>
  </si>
  <si>
    <t>Mechanical tools</t>
  </si>
  <si>
    <t>Testing Equiptment</t>
  </si>
  <si>
    <t>Health/Vitality</t>
  </si>
  <si>
    <t>String</t>
  </si>
  <si>
    <t>Astronaut_01</t>
  </si>
  <si>
    <t>Astronaut_02</t>
  </si>
  <si>
    <t>Astronaut_03</t>
  </si>
  <si>
    <t>Astronaut_04</t>
  </si>
  <si>
    <t>ResourceExample</t>
  </si>
  <si>
    <t>Player01_name</t>
  </si>
  <si>
    <t>Player02_name</t>
  </si>
  <si>
    <t>Player03_name</t>
  </si>
  <si>
    <t>Player04_name</t>
  </si>
  <si>
    <t>name_01</t>
  </si>
  <si>
    <t>name_02</t>
  </si>
  <si>
    <t>name_03</t>
  </si>
  <si>
    <t>name_04</t>
  </si>
  <si>
    <t>Array List</t>
  </si>
  <si>
    <t>Length</t>
  </si>
  <si>
    <t>Method</t>
  </si>
  <si>
    <t>Details</t>
  </si>
  <si>
    <t>Code</t>
  </si>
  <si>
    <t>Roll Dice</t>
  </si>
  <si>
    <t>random(6)</t>
  </si>
  <si>
    <t>The Random method will be called twice and the two numbers will be added together</t>
  </si>
  <si>
    <t>Questions to Players</t>
  </si>
  <si>
    <t>Scanner</t>
  </si>
  <si>
    <t>Players Answers</t>
  </si>
  <si>
    <t>Switch case</t>
  </si>
  <si>
    <t>The player will be presented with a multiple choice question, and asked to respond by selecting one of the options, there may be follow up questions depending on their answer.</t>
  </si>
  <si>
    <t>Scanner will store the users input and generate the next step of the game on their decision</t>
  </si>
  <si>
    <t>Checking ownership</t>
  </si>
  <si>
    <t>if arrayName[index] is NULL then offer the player the opportunity to purchase the square, if arrayName[index] is occupied then inform the player that they need to donate resources to the owner and update the two players resource profiles.</t>
  </si>
  <si>
    <t>array and IF and getOwnership - to check for the player who owns the square?</t>
  </si>
  <si>
    <t>to_string method</t>
  </si>
  <si>
    <t>display game status</t>
  </si>
  <si>
    <t>combine all of the classes together using inheritance and produce a to_string method to display game status - ownership of squares and resource values.</t>
  </si>
  <si>
    <t>Pre-Game</t>
  </si>
  <si>
    <t>Mid Game</t>
  </si>
  <si>
    <t>Post-Game</t>
  </si>
  <si>
    <r>
      <t>“</t>
    </r>
    <r>
      <rPr>
        <sz val="10"/>
        <color rgb="FF202124"/>
        <rFont val="Calibri"/>
        <family val="2"/>
        <scheme val="minor"/>
      </rPr>
      <t>Three, two, one, zero.” Ignition. And liftoff!”</t>
    </r>
  </si>
  <si>
    <t>Welcome to ArtemisLite, Please enter your name to begin.</t>
  </si>
  <si>
    <r>
      <t>Thanks "name", you have been assigned the role of "</t>
    </r>
    <r>
      <rPr>
        <b/>
        <sz val="10"/>
        <color theme="1"/>
        <rFont val="Calibri"/>
        <family val="2"/>
        <scheme val="minor"/>
      </rPr>
      <t>Mission Specialist</t>
    </r>
    <r>
      <rPr>
        <sz val="10"/>
        <color theme="1"/>
        <rFont val="Calibri"/>
        <family val="2"/>
        <scheme val="minor"/>
      </rPr>
      <t>" on this mission.</t>
    </r>
  </si>
  <si>
    <r>
      <t>Thanks "name", you have been assigned the role of "</t>
    </r>
    <r>
      <rPr>
        <b/>
        <sz val="10"/>
        <color theme="1"/>
        <rFont val="Calibri"/>
        <family val="2"/>
        <scheme val="minor"/>
      </rPr>
      <t>Pilot</t>
    </r>
    <r>
      <rPr>
        <sz val="10"/>
        <color theme="1"/>
        <rFont val="Calibri"/>
        <family val="2"/>
        <scheme val="minor"/>
      </rPr>
      <t>" on this mission.</t>
    </r>
  </si>
  <si>
    <r>
      <t>Thanks "name", you have been assigned the role of "</t>
    </r>
    <r>
      <rPr>
        <b/>
        <sz val="10"/>
        <color theme="1"/>
        <rFont val="Calibri"/>
        <family val="2"/>
        <scheme val="minor"/>
      </rPr>
      <t>Joint Operations Commander</t>
    </r>
    <r>
      <rPr>
        <sz val="10"/>
        <color theme="1"/>
        <rFont val="Calibri"/>
        <family val="2"/>
        <scheme val="minor"/>
      </rPr>
      <t>" on this mission.</t>
    </r>
  </si>
  <si>
    <r>
      <t>Thanks "name", you have been assigned the role of "</t>
    </r>
    <r>
      <rPr>
        <b/>
        <sz val="10"/>
        <color theme="1"/>
        <rFont val="Calibri"/>
        <family val="2"/>
        <scheme val="minor"/>
      </rPr>
      <t>Spacecraft Commander</t>
    </r>
    <r>
      <rPr>
        <sz val="10"/>
        <color theme="1"/>
        <rFont val="Calibri"/>
        <family val="2"/>
        <scheme val="minor"/>
      </rPr>
      <t>" on this mission.</t>
    </r>
  </si>
  <si>
    <t>Overall mission success, safety of crew and spacecraft, manages ascent and entry</t>
  </si>
  <si>
    <t>Manages rendezvous, docking, and undocking with the ISS, and quiescent operations while docked</t>
  </si>
  <si>
    <t>Assist the Spacecraft Commander in maneuvering the capsule.</t>
  </si>
  <si>
    <t>A NASA or affiliated astronaut with mission-specific duties.</t>
  </si>
  <si>
    <r>
      <rPr>
        <sz val="10"/>
        <color rgb="FFC00000"/>
        <rFont val="Calibri"/>
        <family val="2"/>
        <scheme val="minor"/>
      </rPr>
      <t>HOUSTON, WE’VE HAD A PROBLEM HERE.</t>
    </r>
    <r>
      <rPr>
        <sz val="10"/>
        <color rgb="FF333333"/>
        <rFont val="Calibri"/>
        <family val="2"/>
        <scheme val="minor"/>
      </rPr>
      <t xml:space="preserve"> - John “Jack” Swigert &amp; James “Jim” Lovell</t>
    </r>
  </si>
  <si>
    <r>
      <rPr>
        <sz val="10"/>
        <color rgb="FF00B050"/>
        <rFont val="Calibri"/>
        <family val="2"/>
        <scheme val="minor"/>
      </rPr>
      <t>CONGRATULATIONS, ARTEMIS, YOU GOT THE FLAG.</t>
    </r>
    <r>
      <rPr>
        <sz val="10"/>
        <color rgb="FF333333"/>
        <rFont val="Calibri"/>
        <family val="2"/>
        <scheme val="minor"/>
      </rPr>
      <t xml:space="preserve"> - Doug Hurley</t>
    </r>
  </si>
  <si>
    <t>Resources have been allocated to each of you, "DISPLAY RESOURCE STATUS"</t>
  </si>
  <si>
    <t>Thank you for your service and we wish you luck, Godspeed.</t>
  </si>
  <si>
    <t>array is updated with ownership of squares</t>
  </si>
  <si>
    <t>Assign players a role on the spacecraft</t>
  </si>
  <si>
    <t>Roll 2 From start to get on this square</t>
  </si>
  <si>
    <t>Roll 4 From start to get on this square</t>
  </si>
  <si>
    <t>Roll 6 From start to get on this square</t>
  </si>
  <si>
    <t>Roll 8 From start to get on this square</t>
  </si>
  <si>
    <t>Roll 10 From start to get on this square</t>
  </si>
  <si>
    <t>Roll 12 From start to get on this square</t>
  </si>
  <si>
    <t>If NO</t>
  </si>
  <si>
    <t>generate random number for engine temp, if its above the max temp (constant var), prompt the user to use one of their resources to fix this.</t>
  </si>
  <si>
    <t>player will remain on the square but array will not be updated with ownership</t>
  </si>
  <si>
    <t>Contribution to Square owner</t>
  </si>
  <si>
    <t>If YES</t>
  </si>
  <si>
    <t>Roll 3 From start to get on this square</t>
  </si>
  <si>
    <t>Roll 5 From start to get on this square</t>
  </si>
  <si>
    <t>Roll 9 From start to get on this square</t>
  </si>
  <si>
    <t>Roll 11 From start to get on this square</t>
  </si>
  <si>
    <t>You have arrived in the Space Launch System - you need to check the engine temperature to make sure it isnt overheating, do you want to take ownership of this duty? Y/N</t>
  </si>
  <si>
    <t>NASA HQ - Refresh your resources</t>
  </si>
  <si>
    <t>FREE SQUARE</t>
  </si>
  <si>
    <t>You have arrived in the communication system, would you like to update NASA HQ of the mission status this? Y/N                          This will require ****.</t>
  </si>
  <si>
    <r>
      <rPr>
        <sz val="14"/>
        <color rgb="FFFF0000"/>
        <rFont val="Arial"/>
        <family val="2"/>
      </rPr>
      <t xml:space="preserve">Houston we have a problem! </t>
    </r>
    <r>
      <rPr>
        <sz val="14"/>
        <color theme="1"/>
        <rFont val="Arial"/>
        <family val="2"/>
      </rPr>
      <t>You have arrived in the communication system room and there seems to be a bug in one of the programs. This needs debugged immediately for the saftey of the crew. Do you want to take ownership of this duty this will require **** ? Y/N</t>
    </r>
  </si>
  <si>
    <r>
      <rPr>
        <sz val="14"/>
        <color rgb="FFFF0000"/>
        <rFont val="Arial"/>
        <family val="2"/>
      </rPr>
      <t xml:space="preserve">Houston we have a problem! </t>
    </r>
    <r>
      <rPr>
        <sz val="14"/>
        <color theme="1"/>
        <rFont val="Arial"/>
        <family val="2"/>
      </rPr>
      <t>You have arrived in the Space Launch System and we have just been informed that we aren't moving quick enough to reach our destination, We need the use the SLS Boosters. Do you want to take ownership of this duty this will require ***? Y/N</t>
    </r>
  </si>
  <si>
    <r>
      <rPr>
        <sz val="14"/>
        <color rgb="FFFF0000"/>
        <rFont val="Arial"/>
        <family val="2"/>
      </rPr>
      <t xml:space="preserve">Houston we have a problem! </t>
    </r>
    <r>
      <rPr>
        <sz val="14"/>
        <color theme="1"/>
        <rFont val="Arial"/>
        <family val="2"/>
      </rPr>
      <t>You have arrived in the upper stage of the rocket, this is where the fuel is stored, you notice a blockage in the fuel container which needs removed, this will require mechanical asistance, Do you want to take ownership of this duty? Y/N</t>
    </r>
  </si>
  <si>
    <t>if player wants ownership - check the players resources to see if they have enough to take this on.</t>
  </si>
  <si>
    <t>if the player doesn’t have enough resources the game can ask other players for help to resolve this issue. If a player helps they remain on the square that they are on but their resources will be replenished. However, they will be the new owner of the square.</t>
  </si>
  <si>
    <t>You have arrived in the steering system do you want to take ownership of the ***** duties? This will require *** please indicate your response. Y/N</t>
  </si>
  <si>
    <t>generate random number for pressure if its above the max pressure (constant var), prompt the user to use one of their resources to fix this.</t>
  </si>
  <si>
    <t>You have arrived in the testing room, in here you will find recordings of the atmospheric pressure surrounding the rocket, if the pressure isnt constant with the speed and location of the rocket you need to use your *** resource to resolve this. Do you want to take ownership of this duty?</t>
  </si>
  <si>
    <t>If the pressure isnt correct and the player doesn’t have enough resources the game can ask other players for help to resolve this issue. If a player helps they remain on the square that they are on but their resources will be replenished. However, they will be the new owner of the square.</t>
  </si>
  <si>
    <t>You have arrived in the upper stage of the rocket, this is where the fuel is stored, you can check recodings of the fuel levels. If the spacecraft is low on fuel you will need to use your **** to transport more fuel from the core stage. Do you want to take ownership of this duty? Y/N</t>
  </si>
  <si>
    <t>generate random number for fuel levels, if its below the min level (constant var), prompt the user to use one of their resources to fix this.</t>
  </si>
  <si>
    <t>You have arrived in the steering system room and need to check the direction of the spaceCraft. This Task will require **** Do you want to take ownership of this duty? Y/N</t>
  </si>
  <si>
    <t>Check if direction is on track or off track</t>
  </si>
  <si>
    <t>Status update - if the spaceCraft is off track the user will be asked to steer to either the left of right</t>
  </si>
  <si>
    <t>Ownership</t>
  </si>
  <si>
    <t>If a player is in ownership of the square, and another player has arrived they have to thank them for fixing the issue by rewarding them with 20% of the resource required.</t>
  </si>
  <si>
    <t>Money - Cost</t>
  </si>
  <si>
    <t>Tools</t>
  </si>
  <si>
    <t>NASA HQ</t>
  </si>
  <si>
    <t>Advanced SLS Booster</t>
  </si>
  <si>
    <t>Upgraded RL10C-X Engines</t>
  </si>
  <si>
    <t>Foundational Space Habitat</t>
  </si>
  <si>
    <t>Habitable Mobility Platform</t>
  </si>
  <si>
    <t>Lunar terrain vehicle</t>
  </si>
  <si>
    <t>Starship Human Landing system HLS</t>
  </si>
  <si>
    <t>Heracles Lander</t>
  </si>
  <si>
    <t>Crew Module Space Capsule</t>
  </si>
  <si>
    <t>Solar Panels</t>
  </si>
  <si>
    <t>Auto docking system</t>
  </si>
  <si>
    <t>Total</t>
  </si>
  <si>
    <t>XP</t>
  </si>
  <si>
    <t>STARTING POSITION</t>
  </si>
  <si>
    <t>People</t>
  </si>
  <si>
    <t>Pass Start</t>
  </si>
  <si>
    <t>Pre-game</t>
  </si>
  <si>
    <t>Min Players</t>
  </si>
  <si>
    <t>Max Players</t>
  </si>
  <si>
    <t>Max username chars</t>
  </si>
  <si>
    <t>Min username chars</t>
  </si>
  <si>
    <t>Requirement Value</t>
  </si>
  <si>
    <t>No duplicate usernames</t>
  </si>
  <si>
    <t>Objective - Use Case name</t>
  </si>
  <si>
    <t>Pre condition</t>
  </si>
  <si>
    <t>Main Game Flow</t>
  </si>
  <si>
    <t>Alternative Flow</t>
  </si>
  <si>
    <t>Post Condition</t>
  </si>
  <si>
    <t>truncated to 10</t>
  </si>
  <si>
    <t>Error Handling</t>
  </si>
  <si>
    <t>concat with 01,02,03,04</t>
  </si>
  <si>
    <t>During Game</t>
  </si>
  <si>
    <t>Player rolls two dice</t>
  </si>
  <si>
    <t xml:space="preserve">random(12) </t>
  </si>
  <si>
    <t>Minimum player allowed for game is 2.</t>
  </si>
  <si>
    <t>Max players allowed for game is 2.</t>
  </si>
  <si>
    <t>Launch Resources Required</t>
  </si>
  <si>
    <t>+300</t>
  </si>
  <si>
    <t>+400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</si>
</sst>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0"/>
      <color rgb="FF006100"/>
      <name val="Calibri"/>
      <family val="2"/>
      <scheme val="minor"/>
    </font>
    <font>
      <sz val="10"/>
      <color theme="1"/>
      <name val="Calibri"/>
      <family val="2"/>
      <scheme val="minor"/>
    </font>
    <font>
      <sz val="10"/>
      <color rgb="FF9C6500"/>
      <name val="Calibri"/>
      <family val="2"/>
      <scheme val="minor"/>
    </font>
    <font>
      <sz val="10"/>
      <color rgb="FF9C0006"/>
      <name val="Calibri"/>
      <family val="2"/>
      <scheme val="minor"/>
    </font>
    <font>
      <sz val="10"/>
      <color rgb="FF202124"/>
      <name val="Calibri"/>
      <family val="2"/>
      <scheme val="minor"/>
    </font>
    <font>
      <sz val="10"/>
      <color rgb="FF333333"/>
      <name val="Calibri"/>
      <family val="2"/>
      <scheme val="minor"/>
    </font>
    <font>
      <b/>
      <sz val="10"/>
      <color theme="1"/>
      <name val="Calibri"/>
      <family val="2"/>
      <scheme val="minor"/>
    </font>
    <font>
      <sz val="10"/>
      <color rgb="FFC00000"/>
      <name val="Calibri"/>
      <family val="2"/>
      <scheme val="minor"/>
    </font>
    <font>
      <sz val="10"/>
      <color rgb="FF00B050"/>
      <name val="Calibri"/>
      <family val="2"/>
      <scheme val="minor"/>
    </font>
    <font>
      <b/>
      <sz val="12"/>
      <color rgb="FF202124"/>
      <name val="Arial"/>
      <family val="2"/>
    </font>
    <font>
      <b/>
      <u/>
      <sz val="48"/>
      <color theme="0"/>
      <name val="High Tower Text"/>
      <family val="1"/>
    </font>
    <font>
      <b/>
      <u/>
      <sz val="48"/>
      <color theme="0"/>
      <name val="Calibri"/>
      <family val="2"/>
      <scheme val="minor"/>
    </font>
    <font>
      <b/>
      <sz val="16"/>
      <color theme="0"/>
      <name val="Arial"/>
      <family val="2"/>
    </font>
    <font>
      <b/>
      <sz val="16"/>
      <color theme="1"/>
      <name val="Arial"/>
      <family val="2"/>
    </font>
    <font>
      <sz val="11"/>
      <color theme="1"/>
      <name val="Arial"/>
      <family val="2"/>
    </font>
    <font>
      <sz val="14"/>
      <color theme="1"/>
      <name val="Arial"/>
      <family val="2"/>
    </font>
    <font>
      <sz val="12"/>
      <color theme="1"/>
      <name val="Arial"/>
      <family val="2"/>
    </font>
    <font>
      <sz val="14"/>
      <color rgb="FFFF0000"/>
      <name val="Arial"/>
      <family val="2"/>
    </font>
    <font>
      <sz val="18"/>
      <color theme="1"/>
      <name val="Arial"/>
      <family val="2"/>
    </font>
    <font>
      <sz val="8"/>
      <name val="Calibri"/>
      <family val="2"/>
      <scheme val="minor"/>
    </font>
    <font>
      <sz val="11"/>
      <color theme="1"/>
      <name val="Calibri"/>
      <family val="2"/>
      <scheme val="minor"/>
    </font>
    <font>
      <b/>
      <sz val="11"/>
      <color theme="1"/>
      <name val="Calibri"/>
      <family val="2"/>
      <scheme val="minor"/>
    </font>
    <font>
      <b/>
      <sz val="11"/>
      <color theme="0"/>
      <name val="Arial"/>
      <family val="2"/>
    </font>
    <font>
      <b/>
      <sz val="11"/>
      <color theme="1"/>
      <name val="Arial"/>
      <family val="2"/>
    </font>
  </fonts>
  <fills count="2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rgb="FFC00000"/>
        <bgColor indexed="64"/>
      </patternFill>
    </fill>
    <fill>
      <patternFill patternType="solid">
        <fgColor theme="4" tint="0.7999816888943144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rgb="FFFF5353"/>
        <bgColor indexed="64"/>
      </patternFill>
    </fill>
    <fill>
      <patternFill patternType="solid">
        <fgColor theme="1" tint="0.249977111117893"/>
        <bgColor indexed="64"/>
      </patternFill>
    </fill>
    <fill>
      <patternFill patternType="solid">
        <fgColor theme="7" tint="0.59999389629810485"/>
        <bgColor indexed="64"/>
      </patternFill>
    </fill>
    <fill>
      <patternFill patternType="solid">
        <fgColor theme="5"/>
        <bgColor indexed="64"/>
      </patternFill>
    </fill>
    <fill>
      <patternFill patternType="solid">
        <fgColor rgb="FFFFFFCC"/>
      </patternFill>
    </fill>
    <fill>
      <patternFill patternType="solid">
        <fgColor theme="8"/>
        <bgColor indexed="64"/>
      </patternFill>
    </fill>
    <fill>
      <patternFill patternType="solid">
        <fgColor theme="2" tint="-0.74999237037263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25" fillId="21" borderId="7" applyNumberFormat="0" applyFont="0" applyAlignment="0" applyProtection="0"/>
    <xf numFmtId="0" fontId="26" fillId="0" borderId="8" applyNumberFormat="0" applyFill="0" applyAlignment="0" applyProtection="0"/>
  </cellStyleXfs>
  <cellXfs count="85">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13" borderId="1" xfId="0" applyFill="1" applyBorder="1" applyAlignment="1">
      <alignment horizontal="center"/>
    </xf>
    <xf numFmtId="0" fontId="0" fillId="10" borderId="1" xfId="0" applyFill="1" applyBorder="1" applyAlignment="1">
      <alignment horizontal="center" wrapText="1"/>
    </xf>
    <xf numFmtId="0" fontId="0" fillId="6" borderId="1" xfId="0" applyFill="1" applyBorder="1" applyAlignment="1">
      <alignment wrapText="1"/>
    </xf>
    <xf numFmtId="0" fontId="5" fillId="2" borderId="1" xfId="1" applyFont="1" applyBorder="1" applyAlignment="1">
      <alignment horizontal="left"/>
    </xf>
    <xf numFmtId="0" fontId="6" fillId="0" borderId="1" xfId="0" applyFont="1" applyBorder="1" applyAlignment="1">
      <alignment horizontal="left"/>
    </xf>
    <xf numFmtId="0" fontId="7" fillId="4" borderId="1" xfId="3" applyFont="1" applyBorder="1" applyAlignment="1">
      <alignment horizontal="left"/>
    </xf>
    <xf numFmtId="0" fontId="8" fillId="3" borderId="1" xfId="2" applyFont="1" applyBorder="1" applyAlignment="1">
      <alignment horizontal="left"/>
    </xf>
    <xf numFmtId="0" fontId="10" fillId="0" borderId="1" xfId="0" applyFont="1" applyBorder="1" applyAlignment="1">
      <alignment horizontal="left" vertical="center" wrapText="1"/>
    </xf>
    <xf numFmtId="0" fontId="14" fillId="0" borderId="0" xfId="0" applyFont="1"/>
    <xf numFmtId="0" fontId="19" fillId="0" borderId="0" xfId="0" applyFont="1"/>
    <xf numFmtId="0" fontId="20" fillId="0" borderId="1" xfId="0" applyFont="1" applyBorder="1" applyAlignment="1">
      <alignment horizontal="center" vertical="center" wrapText="1"/>
    </xf>
    <xf numFmtId="0" fontId="21" fillId="13" borderId="1" xfId="0" applyFont="1" applyFill="1" applyBorder="1" applyAlignment="1">
      <alignment horizontal="left" vertical="center" wrapText="1"/>
    </xf>
    <xf numFmtId="0" fontId="21" fillId="13" borderId="1" xfId="0" applyFont="1" applyFill="1" applyBorder="1" applyAlignment="1">
      <alignment horizontal="center" vertical="center" wrapText="1"/>
    </xf>
    <xf numFmtId="0" fontId="20" fillId="0" borderId="5" xfId="0" applyFont="1" applyBorder="1" applyAlignment="1">
      <alignment horizontal="center" vertical="center" wrapText="1"/>
    </xf>
    <xf numFmtId="0" fontId="18" fillId="14"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18" fillId="17" borderId="1" xfId="0" applyFont="1" applyFill="1" applyBorder="1" applyAlignment="1">
      <alignment horizontal="center" vertical="center" wrapText="1"/>
    </xf>
    <xf numFmtId="0" fontId="17" fillId="18" borderId="1" xfId="0" applyFont="1" applyFill="1" applyBorder="1" applyAlignment="1">
      <alignment horizontal="center" vertical="center" wrapText="1"/>
    </xf>
    <xf numFmtId="0" fontId="18" fillId="20" borderId="1" xfId="0" applyFont="1" applyFill="1" applyBorder="1" applyAlignment="1">
      <alignment horizontal="center" vertical="center" wrapText="1"/>
    </xf>
    <xf numFmtId="0" fontId="19" fillId="0" borderId="0" xfId="0" applyFont="1" applyAlignment="1">
      <alignment wrapText="1"/>
    </xf>
    <xf numFmtId="0" fontId="20" fillId="13" borderId="1" xfId="0" applyFont="1" applyFill="1" applyBorder="1" applyAlignment="1">
      <alignment horizontal="left" vertical="center" wrapText="1"/>
    </xf>
    <xf numFmtId="0" fontId="20" fillId="13" borderId="1" xfId="0" applyFont="1" applyFill="1" applyBorder="1" applyAlignment="1">
      <alignment horizontal="center" vertical="center" wrapText="1"/>
    </xf>
    <xf numFmtId="0" fontId="15" fillId="18" borderId="1" xfId="0" applyFont="1" applyFill="1" applyBorder="1" applyAlignment="1">
      <alignment horizontal="center" vertical="center"/>
    </xf>
    <xf numFmtId="0" fontId="16" fillId="18" borderId="1" xfId="0" applyFont="1" applyFill="1" applyBorder="1" applyAlignment="1">
      <alignment horizontal="center" vertical="center"/>
    </xf>
    <xf numFmtId="0" fontId="23" fillId="19" borderId="3" xfId="0" applyFont="1" applyFill="1" applyBorder="1" applyAlignment="1">
      <alignment horizontal="center" vertical="center" wrapText="1"/>
    </xf>
    <xf numFmtId="0" fontId="23" fillId="19" borderId="4" xfId="0" applyFont="1" applyFill="1" applyBorder="1" applyAlignment="1">
      <alignment horizontal="center" vertical="center" wrapText="1"/>
    </xf>
    <xf numFmtId="0" fontId="23" fillId="19" borderId="5"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23" fillId="5" borderId="4" xfId="0" applyFont="1" applyFill="1" applyBorder="1" applyAlignment="1">
      <alignment horizontal="center" vertical="center" wrapText="1"/>
    </xf>
    <xf numFmtId="0" fontId="23" fillId="5" borderId="5"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7" fillId="8" borderId="3"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7" fillId="18" borderId="2" xfId="0" applyFont="1" applyFill="1" applyBorder="1" applyAlignment="1">
      <alignment horizontal="center" vertical="center" wrapText="1"/>
    </xf>
    <xf numFmtId="0" fontId="17" fillId="18" borderId="0" xfId="0" applyFont="1" applyFill="1" applyBorder="1" applyAlignment="1">
      <alignment horizontal="center" vertical="center" wrapText="1"/>
    </xf>
    <xf numFmtId="0" fontId="17" fillId="18" borderId="6" xfId="0" applyFont="1" applyFill="1" applyBorder="1" applyAlignment="1">
      <alignment horizontal="center" vertical="center" wrapText="1"/>
    </xf>
    <xf numFmtId="0" fontId="4" fillId="11" borderId="0" xfId="0" applyFont="1" applyFill="1" applyAlignment="1">
      <alignment horizontal="center"/>
    </xf>
    <xf numFmtId="0" fontId="4" fillId="8" borderId="0" xfId="0" applyFont="1" applyFill="1" applyAlignment="1">
      <alignment horizontal="center"/>
    </xf>
    <xf numFmtId="0" fontId="4" fillId="12" borderId="0" xfId="0" applyFont="1" applyFill="1" applyAlignment="1">
      <alignment horizontal="center"/>
    </xf>
    <xf numFmtId="0" fontId="27" fillId="18" borderId="1" xfId="0" applyFont="1" applyFill="1" applyBorder="1" applyAlignment="1">
      <alignment horizontal="center" vertical="center" wrapText="1"/>
    </xf>
    <xf numFmtId="0" fontId="0" fillId="0" borderId="1" xfId="0" applyFont="1" applyBorder="1" applyAlignment="1">
      <alignment horizontal="center"/>
    </xf>
    <xf numFmtId="0" fontId="0" fillId="0" borderId="0" xfId="0" applyAlignment="1">
      <alignment horizontal="center"/>
    </xf>
    <xf numFmtId="0" fontId="0" fillId="0" borderId="0" xfId="0" applyFont="1" applyAlignment="1">
      <alignment horizontal="left"/>
    </xf>
    <xf numFmtId="0" fontId="27" fillId="18" borderId="1" xfId="0" applyFont="1" applyFill="1" applyBorder="1" applyAlignment="1">
      <alignment horizontal="left" vertical="center" wrapText="1"/>
    </xf>
    <xf numFmtId="0" fontId="28" fillId="20" borderId="1" xfId="0" applyFont="1" applyFill="1" applyBorder="1" applyAlignment="1">
      <alignment horizontal="left" vertical="center" wrapText="1"/>
    </xf>
    <xf numFmtId="0" fontId="28" fillId="16" borderId="1" xfId="0" applyFont="1" applyFill="1" applyBorder="1" applyAlignment="1">
      <alignment horizontal="left" vertical="center" wrapText="1"/>
    </xf>
    <xf numFmtId="0" fontId="28" fillId="22" borderId="1" xfId="0" applyFont="1" applyFill="1" applyBorder="1" applyAlignment="1">
      <alignment horizontal="left" vertical="center" wrapText="1"/>
    </xf>
    <xf numFmtId="0" fontId="28" fillId="17" borderId="1" xfId="0" applyFont="1" applyFill="1" applyBorder="1" applyAlignment="1">
      <alignment horizontal="left" vertical="center" wrapText="1"/>
    </xf>
    <xf numFmtId="0" fontId="0" fillId="0" borderId="0" xfId="0" applyAlignment="1">
      <alignment horizontal="left"/>
    </xf>
    <xf numFmtId="0" fontId="26" fillId="0" borderId="8" xfId="5" applyAlignment="1">
      <alignment horizontal="left"/>
    </xf>
    <xf numFmtId="0" fontId="26" fillId="0" borderId="8" xfId="5" applyAlignment="1">
      <alignment horizontal="center"/>
    </xf>
    <xf numFmtId="0" fontId="0" fillId="9" borderId="6" xfId="0" applyFill="1" applyBorder="1" applyAlignment="1">
      <alignment horizontal="center"/>
    </xf>
    <xf numFmtId="0" fontId="27" fillId="18" borderId="9" xfId="0" applyFont="1" applyFill="1" applyBorder="1" applyAlignment="1">
      <alignment horizontal="center" vertical="center" wrapText="1"/>
    </xf>
    <xf numFmtId="0" fontId="27" fillId="18" borderId="10" xfId="0" applyFont="1" applyFill="1" applyBorder="1" applyAlignment="1">
      <alignment horizontal="center" vertical="center" wrapText="1"/>
    </xf>
    <xf numFmtId="0" fontId="27" fillId="18" borderId="11" xfId="0" applyFont="1" applyFill="1"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23" borderId="3" xfId="0" applyFont="1" applyFill="1" applyBorder="1" applyAlignment="1">
      <alignment horizontal="center"/>
    </xf>
    <xf numFmtId="0" fontId="0" fillId="23" borderId="4" xfId="0" applyFont="1" applyFill="1" applyBorder="1" applyAlignment="1">
      <alignment horizontal="center"/>
    </xf>
    <xf numFmtId="0" fontId="0" fillId="23" borderId="5" xfId="0" applyFont="1" applyFill="1" applyBorder="1" applyAlignment="1">
      <alignment horizontal="center"/>
    </xf>
    <xf numFmtId="0" fontId="0" fillId="19" borderId="1" xfId="0" applyFill="1" applyBorder="1" applyAlignment="1">
      <alignment horizontal="center"/>
    </xf>
    <xf numFmtId="0" fontId="0" fillId="0" borderId="1" xfId="0" applyBorder="1" applyAlignment="1">
      <alignment horizontal="center" vertical="center"/>
    </xf>
    <xf numFmtId="0" fontId="4" fillId="23" borderId="1" xfId="0" applyFont="1" applyFill="1" applyBorder="1" applyAlignment="1">
      <alignment horizontal="center"/>
    </xf>
    <xf numFmtId="0" fontId="0" fillId="23" borderId="9" xfId="0" applyFill="1" applyBorder="1" applyAlignment="1">
      <alignment horizontal="center"/>
    </xf>
    <xf numFmtId="0" fontId="0" fillId="23" borderId="10" xfId="0" applyFill="1" applyBorder="1" applyAlignment="1">
      <alignment horizontal="center"/>
    </xf>
    <xf numFmtId="0" fontId="0" fillId="21" borderId="7" xfId="4" applyFont="1"/>
    <xf numFmtId="0" fontId="0" fillId="23" borderId="3" xfId="0" applyFont="1" applyFill="1" applyBorder="1" applyAlignment="1"/>
    <xf numFmtId="0" fontId="0" fillId="23" borderId="4" xfId="0" applyFont="1" applyFill="1" applyBorder="1" applyAlignment="1"/>
    <xf numFmtId="0" fontId="27" fillId="18" borderId="3" xfId="0" applyFont="1" applyFill="1" applyBorder="1" applyAlignment="1">
      <alignment horizontal="center" vertical="center" wrapText="1"/>
    </xf>
    <xf numFmtId="0" fontId="27" fillId="18" borderId="5" xfId="0" applyFont="1" applyFill="1" applyBorder="1" applyAlignment="1">
      <alignment horizontal="center" vertical="center" wrapText="1"/>
    </xf>
    <xf numFmtId="49" fontId="0" fillId="0" borderId="9" xfId="0" applyNumberFormat="1" applyBorder="1" applyAlignment="1">
      <alignment horizontal="center" vertical="center"/>
    </xf>
    <xf numFmtId="49" fontId="0" fillId="0" borderId="12" xfId="0" applyNumberFormat="1" applyBorder="1" applyAlignment="1">
      <alignment horizontal="center" vertical="center"/>
    </xf>
    <xf numFmtId="49" fontId="0" fillId="0" borderId="10" xfId="0" applyNumberFormat="1" applyBorder="1" applyAlignment="1">
      <alignment horizontal="center" vertical="center"/>
    </xf>
  </cellXfs>
  <cellStyles count="6">
    <cellStyle name="Bad" xfId="2" builtinId="27"/>
    <cellStyle name="Good" xfId="1" builtinId="26"/>
    <cellStyle name="Neutral" xfId="3" builtinId="28"/>
    <cellStyle name="Normal" xfId="0" builtinId="0"/>
    <cellStyle name="Note" xfId="4" builtinId="10"/>
    <cellStyle name="Total" xfId="5" builtinId="25"/>
  </cellStyles>
  <dxfs count="0"/>
  <tableStyles count="0" defaultTableStyle="TableStyleMedium2" defaultPivotStyle="PivotStyleLight16"/>
  <colors>
    <mruColors>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1730375</xdr:colOff>
      <xdr:row>21</xdr:row>
      <xdr:rowOff>111125</xdr:rowOff>
    </xdr:from>
    <xdr:to>
      <xdr:col>9</xdr:col>
      <xdr:colOff>1714500</xdr:colOff>
      <xdr:row>58</xdr:row>
      <xdr:rowOff>60325</xdr:rowOff>
    </xdr:to>
    <xdr:pic>
      <xdr:nvPicPr>
        <xdr:cNvPr id="2" name="Picture 1">
          <a:extLst>
            <a:ext uri="{FF2B5EF4-FFF2-40B4-BE49-F238E27FC236}">
              <a16:creationId xmlns:a16="http://schemas.microsoft.com/office/drawing/2014/main" id="{7B5DC542-0753-4B0E-8656-081E9A6B0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94125" y="8969375"/>
          <a:ext cx="18319750" cy="699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32</xdr:col>
      <xdr:colOff>57150</xdr:colOff>
      <xdr:row>128</xdr:row>
      <xdr:rowOff>0</xdr:rowOff>
    </xdr:to>
    <xdr:pic>
      <xdr:nvPicPr>
        <xdr:cNvPr id="2" name="Picture 1" descr="NASA Artemis Missions Set to Begin Next Year as SLS Rocket Costs Climb">
          <a:extLst>
            <a:ext uri="{FF2B5EF4-FFF2-40B4-BE49-F238E27FC236}">
              <a16:creationId xmlns:a16="http://schemas.microsoft.com/office/drawing/2014/main" id="{4A35F73D-19EB-4183-ABE0-0371AA5981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564350" cy="2438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O13"/>
  <sheetViews>
    <sheetView showGridLines="0" zoomScale="60" zoomScaleNormal="60" workbookViewId="0">
      <selection activeCell="B2" sqref="B2:M2"/>
    </sheetView>
  </sheetViews>
  <sheetFormatPr defaultColWidth="30.85546875" defaultRowHeight="15" x14ac:dyDescent="0.25"/>
  <cols>
    <col min="1" max="1" width="26.140625" customWidth="1"/>
    <col min="2" max="2" width="28.42578125" customWidth="1"/>
    <col min="3" max="13" width="35.140625" customWidth="1"/>
  </cols>
  <sheetData>
    <row r="1" spans="1:15" ht="61.5" x14ac:dyDescent="0.25">
      <c r="B1" s="30" t="s">
        <v>15</v>
      </c>
      <c r="C1" s="31"/>
      <c r="D1" s="31"/>
      <c r="E1" s="31"/>
      <c r="F1" s="31"/>
      <c r="G1" s="31"/>
      <c r="H1" s="31"/>
      <c r="I1" s="31"/>
      <c r="J1" s="31"/>
      <c r="K1" s="31"/>
      <c r="L1" s="31"/>
      <c r="M1" s="31"/>
    </row>
    <row r="2" spans="1:15" s="16" customFormat="1" ht="20.25" x14ac:dyDescent="0.2">
      <c r="A2" s="25" t="s">
        <v>14</v>
      </c>
      <c r="B2" s="25" t="s">
        <v>12</v>
      </c>
      <c r="C2" s="22" t="s">
        <v>0</v>
      </c>
      <c r="D2" s="22" t="s">
        <v>1</v>
      </c>
      <c r="E2" s="22" t="s">
        <v>2</v>
      </c>
      <c r="F2" s="23" t="s">
        <v>3</v>
      </c>
      <c r="G2" s="23" t="s">
        <v>4</v>
      </c>
      <c r="H2" s="25" t="s">
        <v>102</v>
      </c>
      <c r="I2" s="21" t="s">
        <v>5</v>
      </c>
      <c r="J2" s="21" t="s">
        <v>6</v>
      </c>
      <c r="K2" s="24" t="s">
        <v>7</v>
      </c>
      <c r="L2" s="24" t="s">
        <v>8</v>
      </c>
      <c r="M2" s="26" t="s">
        <v>9</v>
      </c>
    </row>
    <row r="3" spans="1:15" s="16" customFormat="1" ht="216" x14ac:dyDescent="0.25">
      <c r="A3" s="25" t="s">
        <v>10</v>
      </c>
      <c r="B3" s="17" t="s">
        <v>13</v>
      </c>
      <c r="C3" s="17" t="s">
        <v>109</v>
      </c>
      <c r="D3" s="17" t="s">
        <v>115</v>
      </c>
      <c r="E3" s="27"/>
      <c r="F3" s="17" t="s">
        <v>103</v>
      </c>
      <c r="G3" s="17" t="s">
        <v>104</v>
      </c>
      <c r="H3" s="17" t="s">
        <v>101</v>
      </c>
      <c r="I3" s="17" t="s">
        <v>100</v>
      </c>
      <c r="J3" s="17" t="s">
        <v>105</v>
      </c>
      <c r="K3" s="17" t="s">
        <v>106</v>
      </c>
      <c r="L3" s="17" t="s">
        <v>113</v>
      </c>
      <c r="M3" s="17" t="s">
        <v>111</v>
      </c>
      <c r="O3" s="15"/>
    </row>
    <row r="4" spans="1:15" s="16" customFormat="1" ht="36" x14ac:dyDescent="0.2">
      <c r="A4" s="44" t="s">
        <v>11</v>
      </c>
      <c r="B4" s="17" t="s">
        <v>16</v>
      </c>
      <c r="C4" s="17" t="s">
        <v>85</v>
      </c>
      <c r="D4" s="17" t="s">
        <v>96</v>
      </c>
      <c r="E4" s="17" t="s">
        <v>86</v>
      </c>
      <c r="F4" s="17" t="s">
        <v>97</v>
      </c>
      <c r="G4" s="17" t="s">
        <v>87</v>
      </c>
      <c r="H4" s="17"/>
      <c r="I4" s="17" t="s">
        <v>88</v>
      </c>
      <c r="J4" s="17" t="s">
        <v>98</v>
      </c>
      <c r="K4" s="17" t="s">
        <v>89</v>
      </c>
      <c r="L4" s="17" t="s">
        <v>99</v>
      </c>
      <c r="M4" s="17" t="s">
        <v>90</v>
      </c>
    </row>
    <row r="5" spans="1:15" s="16" customFormat="1" ht="90" x14ac:dyDescent="0.2">
      <c r="A5" s="45"/>
      <c r="B5" s="17" t="s">
        <v>17</v>
      </c>
      <c r="C5" s="17" t="s">
        <v>107</v>
      </c>
      <c r="D5" s="17" t="s">
        <v>107</v>
      </c>
      <c r="E5" s="17" t="s">
        <v>107</v>
      </c>
      <c r="F5" s="17" t="s">
        <v>107</v>
      </c>
      <c r="G5" s="17" t="s">
        <v>107</v>
      </c>
      <c r="H5" s="17"/>
      <c r="I5" s="17" t="s">
        <v>107</v>
      </c>
      <c r="J5" s="17" t="s">
        <v>107</v>
      </c>
      <c r="K5" s="17" t="s">
        <v>107</v>
      </c>
      <c r="L5" s="17" t="s">
        <v>107</v>
      </c>
      <c r="M5" s="17" t="s">
        <v>107</v>
      </c>
    </row>
    <row r="6" spans="1:15" s="16" customFormat="1" ht="216" x14ac:dyDescent="0.2">
      <c r="A6" s="45"/>
      <c r="B6" s="17" t="s">
        <v>18</v>
      </c>
      <c r="C6" s="17"/>
      <c r="D6" s="17" t="s">
        <v>108</v>
      </c>
      <c r="F6" s="17"/>
      <c r="G6" s="17" t="s">
        <v>108</v>
      </c>
      <c r="H6" s="17"/>
      <c r="I6" s="17"/>
      <c r="J6" s="17" t="s">
        <v>108</v>
      </c>
      <c r="K6" s="17" t="s">
        <v>108</v>
      </c>
      <c r="L6" s="17"/>
      <c r="M6" s="17" t="s">
        <v>112</v>
      </c>
    </row>
    <row r="7" spans="1:15" s="16" customFormat="1" ht="36" x14ac:dyDescent="0.2">
      <c r="A7" s="45"/>
      <c r="B7" s="17" t="s">
        <v>84</v>
      </c>
      <c r="C7" s="17"/>
      <c r="D7" s="17" t="s">
        <v>116</v>
      </c>
      <c r="E7" s="17"/>
      <c r="F7" s="17"/>
      <c r="G7" s="17"/>
      <c r="H7" s="17"/>
      <c r="I7" s="17"/>
      <c r="J7" s="17"/>
      <c r="K7" s="17"/>
      <c r="L7" s="17"/>
      <c r="M7" s="17"/>
    </row>
    <row r="8" spans="1:15" s="16" customFormat="1" ht="72" x14ac:dyDescent="0.2">
      <c r="A8" s="45"/>
      <c r="B8" s="17"/>
      <c r="C8" s="17"/>
      <c r="D8" s="17" t="s">
        <v>117</v>
      </c>
      <c r="E8" s="17"/>
      <c r="F8" s="17"/>
      <c r="G8" s="17"/>
      <c r="H8" s="17"/>
      <c r="I8" s="17"/>
      <c r="J8" s="17"/>
      <c r="K8" s="17"/>
      <c r="L8" s="17"/>
      <c r="M8" s="17"/>
    </row>
    <row r="9" spans="1:15" s="16" customFormat="1" ht="20.25" customHeight="1" x14ac:dyDescent="0.2">
      <c r="A9" s="45"/>
      <c r="B9" s="20"/>
      <c r="C9" s="17"/>
      <c r="D9" s="17"/>
      <c r="E9" s="17"/>
      <c r="F9" s="17"/>
      <c r="G9" s="17"/>
      <c r="H9" s="17"/>
      <c r="I9" s="17"/>
      <c r="J9" s="17"/>
      <c r="K9" s="17"/>
      <c r="L9" s="17"/>
      <c r="M9" s="17"/>
    </row>
    <row r="10" spans="1:15" s="16" customFormat="1" ht="20.25" customHeight="1" x14ac:dyDescent="0.2">
      <c r="A10" s="46"/>
      <c r="B10" s="20"/>
      <c r="C10" s="17"/>
      <c r="D10" s="17"/>
      <c r="E10" s="17"/>
      <c r="F10" s="17"/>
      <c r="G10" s="17"/>
      <c r="H10" s="17"/>
      <c r="I10" s="17"/>
      <c r="J10" s="17"/>
      <c r="K10" s="17"/>
      <c r="L10" s="17"/>
      <c r="M10" s="17"/>
    </row>
    <row r="11" spans="1:15" s="16" customFormat="1" ht="96" customHeight="1" x14ac:dyDescent="0.2">
      <c r="A11" s="38" t="s">
        <v>95</v>
      </c>
      <c r="B11" s="39"/>
      <c r="C11" s="18"/>
      <c r="D11" s="19"/>
      <c r="E11" s="19"/>
      <c r="F11" s="19"/>
      <c r="G11" s="19"/>
      <c r="H11" s="19"/>
      <c r="I11" s="28" t="s">
        <v>92</v>
      </c>
      <c r="J11" s="29"/>
      <c r="K11" s="29"/>
      <c r="L11" s="28" t="s">
        <v>114</v>
      </c>
      <c r="M11" s="28" t="s">
        <v>110</v>
      </c>
    </row>
    <row r="12" spans="1:15" s="16" customFormat="1" ht="81" customHeight="1" x14ac:dyDescent="0.2">
      <c r="A12" s="40" t="s">
        <v>91</v>
      </c>
      <c r="B12" s="41"/>
      <c r="C12" s="35" t="s">
        <v>93</v>
      </c>
      <c r="D12" s="36"/>
      <c r="E12" s="36"/>
      <c r="F12" s="36"/>
      <c r="G12" s="36"/>
      <c r="H12" s="36"/>
      <c r="I12" s="36"/>
      <c r="J12" s="36"/>
      <c r="K12" s="36"/>
      <c r="L12" s="36"/>
      <c r="M12" s="37"/>
    </row>
    <row r="13" spans="1:15" s="16" customFormat="1" ht="81" customHeight="1" x14ac:dyDescent="0.2">
      <c r="A13" s="42" t="s">
        <v>94</v>
      </c>
      <c r="B13" s="43"/>
      <c r="C13" s="32" t="s">
        <v>119</v>
      </c>
      <c r="D13" s="33"/>
      <c r="E13" s="33"/>
      <c r="F13" s="33"/>
      <c r="G13" s="33"/>
      <c r="H13" s="33"/>
      <c r="I13" s="33"/>
      <c r="J13" s="33"/>
      <c r="K13" s="33"/>
      <c r="L13" s="33"/>
      <c r="M13" s="34"/>
    </row>
  </sheetData>
  <mergeCells count="7">
    <mergeCell ref="B1:M1"/>
    <mergeCell ref="C13:M13"/>
    <mergeCell ref="C12:M12"/>
    <mergeCell ref="A11:B11"/>
    <mergeCell ref="A12:B12"/>
    <mergeCell ref="A13:B13"/>
    <mergeCell ref="A4:A10"/>
  </mergeCells>
  <phoneticPr fontId="2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152FE-904C-409E-9742-FB03660BD7C8}">
  <sheetPr>
    <tabColor theme="8"/>
  </sheetPr>
  <dimension ref="A1"/>
  <sheetViews>
    <sheetView topLeftCell="A43" zoomScale="70" zoomScaleNormal="70"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065A1-6031-4DB1-93D5-740CD82336B5}">
  <sheetPr>
    <tabColor theme="8"/>
  </sheetPr>
  <dimension ref="A1:N29"/>
  <sheetViews>
    <sheetView showGridLines="0" tabSelected="1" workbookViewId="0">
      <selection activeCell="C31" sqref="C31"/>
    </sheetView>
  </sheetViews>
  <sheetFormatPr defaultColWidth="27.42578125" defaultRowHeight="15" x14ac:dyDescent="0.25"/>
  <cols>
    <col min="1" max="1" width="39.140625" style="59" bestFit="1" customWidth="1"/>
    <col min="2" max="5" width="15.42578125" style="52" customWidth="1"/>
    <col min="6" max="6" width="8.42578125" style="52" customWidth="1"/>
    <col min="7" max="8" width="6.7109375" customWidth="1"/>
    <col min="9" max="9" width="5.42578125" bestFit="1" customWidth="1"/>
    <col min="10" max="13" width="15" style="52" customWidth="1"/>
    <col min="14" max="14" width="15" customWidth="1"/>
  </cols>
  <sheetData>
    <row r="1" spans="1:14" x14ac:dyDescent="0.25">
      <c r="A1" s="53"/>
      <c r="B1" s="63" t="s">
        <v>120</v>
      </c>
      <c r="C1" s="63" t="s">
        <v>27</v>
      </c>
      <c r="D1" s="63" t="s">
        <v>136</v>
      </c>
      <c r="E1" s="63" t="s">
        <v>121</v>
      </c>
      <c r="F1" s="65" t="s">
        <v>134</v>
      </c>
      <c r="J1" s="62" t="s">
        <v>135</v>
      </c>
      <c r="K1" s="62"/>
      <c r="L1" s="62"/>
      <c r="M1" s="62"/>
      <c r="N1" s="62"/>
    </row>
    <row r="2" spans="1:14" x14ac:dyDescent="0.25">
      <c r="A2" s="54"/>
      <c r="B2" s="64"/>
      <c r="C2" s="64"/>
      <c r="D2" s="64"/>
      <c r="E2" s="64"/>
      <c r="F2" s="65"/>
      <c r="J2" s="50" t="s">
        <v>120</v>
      </c>
      <c r="K2" s="50" t="s">
        <v>27</v>
      </c>
      <c r="L2" s="50" t="s">
        <v>136</v>
      </c>
      <c r="M2" s="50" t="s">
        <v>121</v>
      </c>
      <c r="N2" s="50" t="s">
        <v>134</v>
      </c>
    </row>
    <row r="3" spans="1:14" ht="15.75" thickBot="1" x14ac:dyDescent="0.3">
      <c r="A3" s="55" t="s">
        <v>123</v>
      </c>
      <c r="B3" s="51">
        <v>200</v>
      </c>
      <c r="C3" s="51">
        <v>20</v>
      </c>
      <c r="D3" s="51">
        <v>10</v>
      </c>
      <c r="E3" s="51">
        <v>20</v>
      </c>
      <c r="F3" s="82" t="s">
        <v>160</v>
      </c>
      <c r="I3" s="60" t="s">
        <v>133</v>
      </c>
      <c r="J3" s="61">
        <v>1200</v>
      </c>
      <c r="K3" s="61">
        <v>120</v>
      </c>
      <c r="L3" s="61">
        <v>12</v>
      </c>
      <c r="M3" s="61">
        <v>120</v>
      </c>
      <c r="N3" s="61">
        <v>0</v>
      </c>
    </row>
    <row r="4" spans="1:14" ht="15.75" thickTop="1" x14ac:dyDescent="0.25">
      <c r="A4" s="55" t="s">
        <v>124</v>
      </c>
      <c r="B4" s="51">
        <v>200</v>
      </c>
      <c r="C4" s="51">
        <v>20</v>
      </c>
      <c r="D4" s="51">
        <v>10</v>
      </c>
      <c r="E4" s="51">
        <v>20</v>
      </c>
      <c r="F4" s="84"/>
      <c r="J4"/>
    </row>
    <row r="5" spans="1:14" x14ac:dyDescent="0.25">
      <c r="A5" s="56" t="s">
        <v>125</v>
      </c>
      <c r="B5" s="51">
        <v>100</v>
      </c>
      <c r="C5" s="51">
        <v>10</v>
      </c>
      <c r="D5" s="51">
        <v>5</v>
      </c>
      <c r="E5" s="51">
        <v>10</v>
      </c>
      <c r="F5" s="82" t="s">
        <v>159</v>
      </c>
      <c r="J5"/>
    </row>
    <row r="6" spans="1:14" x14ac:dyDescent="0.25">
      <c r="A6" s="56" t="s">
        <v>126</v>
      </c>
      <c r="B6" s="51">
        <v>100</v>
      </c>
      <c r="C6" s="51">
        <v>10</v>
      </c>
      <c r="D6" s="51">
        <v>5</v>
      </c>
      <c r="E6" s="51">
        <v>10</v>
      </c>
      <c r="F6" s="83"/>
    </row>
    <row r="7" spans="1:14" x14ac:dyDescent="0.25">
      <c r="A7" s="56" t="s">
        <v>127</v>
      </c>
      <c r="B7" s="51">
        <v>100</v>
      </c>
      <c r="C7" s="51">
        <v>10</v>
      </c>
      <c r="D7" s="51">
        <v>5</v>
      </c>
      <c r="E7" s="51">
        <v>10</v>
      </c>
      <c r="F7" s="84"/>
    </row>
    <row r="8" spans="1:14" x14ac:dyDescent="0.25">
      <c r="A8" s="54" t="s">
        <v>122</v>
      </c>
      <c r="B8" s="78"/>
      <c r="C8" s="79"/>
      <c r="D8" s="79"/>
      <c r="E8" s="79"/>
      <c r="F8" s="79"/>
    </row>
    <row r="9" spans="1:14" x14ac:dyDescent="0.25">
      <c r="A9" s="57" t="s">
        <v>128</v>
      </c>
      <c r="B9" s="51">
        <v>200</v>
      </c>
      <c r="C9" s="51">
        <v>20</v>
      </c>
      <c r="D9" s="51">
        <v>10</v>
      </c>
      <c r="E9" s="51">
        <v>20</v>
      </c>
      <c r="F9" s="82" t="s">
        <v>160</v>
      </c>
    </row>
    <row r="10" spans="1:14" x14ac:dyDescent="0.25">
      <c r="A10" s="57" t="s">
        <v>129</v>
      </c>
      <c r="B10" s="51">
        <v>200</v>
      </c>
      <c r="C10" s="51">
        <v>20</v>
      </c>
      <c r="D10" s="51">
        <v>10</v>
      </c>
      <c r="E10" s="51">
        <v>20</v>
      </c>
      <c r="F10" s="84"/>
    </row>
    <row r="11" spans="1:14" x14ac:dyDescent="0.25">
      <c r="A11" s="58" t="s">
        <v>130</v>
      </c>
      <c r="B11" s="51">
        <v>100</v>
      </c>
      <c r="C11" s="51">
        <v>10</v>
      </c>
      <c r="D11" s="51">
        <v>5</v>
      </c>
      <c r="E11" s="51">
        <v>10</v>
      </c>
      <c r="F11" s="82" t="s">
        <v>159</v>
      </c>
    </row>
    <row r="12" spans="1:14" x14ac:dyDescent="0.25">
      <c r="A12" s="58" t="s">
        <v>131</v>
      </c>
      <c r="B12" s="51">
        <v>100</v>
      </c>
      <c r="C12" s="51">
        <v>10</v>
      </c>
      <c r="D12" s="51">
        <v>5</v>
      </c>
      <c r="E12" s="51">
        <v>10</v>
      </c>
      <c r="F12" s="83"/>
    </row>
    <row r="13" spans="1:14" x14ac:dyDescent="0.25">
      <c r="A13" s="58" t="s">
        <v>132</v>
      </c>
      <c r="B13" s="51">
        <v>100</v>
      </c>
      <c r="C13" s="51">
        <v>10</v>
      </c>
      <c r="D13" s="51">
        <v>5</v>
      </c>
      <c r="E13" s="51">
        <v>10</v>
      </c>
      <c r="F13" s="84"/>
    </row>
    <row r="14" spans="1:14" x14ac:dyDescent="0.25">
      <c r="A14" s="54" t="s">
        <v>137</v>
      </c>
      <c r="B14" s="51">
        <v>100</v>
      </c>
      <c r="C14" s="51">
        <v>5</v>
      </c>
      <c r="D14" s="51">
        <v>4</v>
      </c>
      <c r="E14" s="51">
        <v>5</v>
      </c>
      <c r="F14"/>
    </row>
    <row r="15" spans="1:14" x14ac:dyDescent="0.25">
      <c r="A15" s="80" t="s">
        <v>158</v>
      </c>
      <c r="B15" s="81"/>
      <c r="C15" s="51">
        <v>10</v>
      </c>
      <c r="D15" s="51">
        <v>5</v>
      </c>
      <c r="E15" s="51">
        <v>10</v>
      </c>
      <c r="F15"/>
    </row>
    <row r="16" spans="1:14" x14ac:dyDescent="0.25">
      <c r="A16" s="52"/>
    </row>
    <row r="17" spans="1:5" x14ac:dyDescent="0.25">
      <c r="A17" s="53"/>
      <c r="B17" s="63" t="s">
        <v>120</v>
      </c>
      <c r="C17" s="63" t="s">
        <v>27</v>
      </c>
      <c r="D17" s="63" t="s">
        <v>136</v>
      </c>
      <c r="E17" s="63" t="s">
        <v>121</v>
      </c>
    </row>
    <row r="18" spans="1:5" x14ac:dyDescent="0.25">
      <c r="A18" s="54"/>
      <c r="B18" s="64"/>
      <c r="C18" s="64"/>
      <c r="D18" s="64"/>
      <c r="E18" s="64"/>
    </row>
    <row r="19" spans="1:5" x14ac:dyDescent="0.25">
      <c r="A19" s="55" t="s">
        <v>123</v>
      </c>
      <c r="B19" s="51">
        <f>B3*0.25</f>
        <v>50</v>
      </c>
      <c r="C19" s="51">
        <f>ROUNDUP(C3*0.25,0)</f>
        <v>5</v>
      </c>
      <c r="D19" s="51">
        <f>ROUNDUP(D3*0.25,0)</f>
        <v>3</v>
      </c>
      <c r="E19" s="51">
        <f>ROUNDUP(E3*0.25,0)</f>
        <v>5</v>
      </c>
    </row>
    <row r="20" spans="1:5" x14ac:dyDescent="0.25">
      <c r="A20" s="55" t="s">
        <v>124</v>
      </c>
      <c r="B20" s="51">
        <f>B4*0.25</f>
        <v>50</v>
      </c>
      <c r="C20" s="51">
        <f>ROUNDUP(C4*0.25,0)</f>
        <v>5</v>
      </c>
      <c r="D20" s="51">
        <f>ROUNDUP(D4*0.25,0)</f>
        <v>3</v>
      </c>
      <c r="E20" s="51">
        <f>ROUNDUP(E4*0.25,0)</f>
        <v>5</v>
      </c>
    </row>
    <row r="21" spans="1:5" x14ac:dyDescent="0.25">
      <c r="A21" s="56" t="s">
        <v>125</v>
      </c>
      <c r="B21" s="51">
        <f>B5*0.25</f>
        <v>25</v>
      </c>
      <c r="C21" s="51">
        <f>ROUNDUP(C5*0.25,0)</f>
        <v>3</v>
      </c>
      <c r="D21" s="51">
        <f>ROUNDUP(D5*0.25,0)</f>
        <v>2</v>
      </c>
      <c r="E21" s="51">
        <f>ROUNDUP(E5*0.25,0)</f>
        <v>3</v>
      </c>
    </row>
    <row r="22" spans="1:5" x14ac:dyDescent="0.25">
      <c r="A22" s="56" t="s">
        <v>126</v>
      </c>
      <c r="B22" s="51">
        <f>B6*0.25</f>
        <v>25</v>
      </c>
      <c r="C22" s="51">
        <f>ROUNDUP(C6*0.25,0)</f>
        <v>3</v>
      </c>
      <c r="D22" s="51">
        <f>ROUNDUP(D6*0.25,0)</f>
        <v>2</v>
      </c>
      <c r="E22" s="51">
        <f>ROUNDUP(E6*0.25,0)</f>
        <v>3</v>
      </c>
    </row>
    <row r="23" spans="1:5" x14ac:dyDescent="0.25">
      <c r="A23" s="56" t="s">
        <v>127</v>
      </c>
      <c r="B23" s="51">
        <f>B7*0.25</f>
        <v>25</v>
      </c>
      <c r="C23" s="51">
        <f>ROUNDUP(C7*0.25,0)</f>
        <v>3</v>
      </c>
      <c r="D23" s="51">
        <f>ROUNDUP(D7*0.25,0)</f>
        <v>2</v>
      </c>
      <c r="E23" s="51">
        <f>ROUNDUP(E7*0.25,0)</f>
        <v>3</v>
      </c>
    </row>
    <row r="24" spans="1:5" x14ac:dyDescent="0.25">
      <c r="A24" s="54" t="s">
        <v>122</v>
      </c>
      <c r="B24" s="69"/>
      <c r="C24" s="70"/>
      <c r="D24" s="70"/>
      <c r="E24" s="71"/>
    </row>
    <row r="25" spans="1:5" x14ac:dyDescent="0.25">
      <c r="A25" s="57" t="s">
        <v>128</v>
      </c>
      <c r="B25" s="51">
        <f>B9*0.25</f>
        <v>50</v>
      </c>
      <c r="C25" s="51">
        <f>ROUNDUP(C9*0.25,0)</f>
        <v>5</v>
      </c>
      <c r="D25" s="51">
        <f>ROUNDUP(D9*0.25,0)</f>
        <v>3</v>
      </c>
      <c r="E25" s="51">
        <f>ROUNDUP(E9*0.25,0)</f>
        <v>5</v>
      </c>
    </row>
    <row r="26" spans="1:5" x14ac:dyDescent="0.25">
      <c r="A26" s="57" t="s">
        <v>129</v>
      </c>
      <c r="B26" s="51">
        <f>B10*0.25</f>
        <v>50</v>
      </c>
      <c r="C26" s="51">
        <f>ROUNDUP(C10*0.25,0)</f>
        <v>5</v>
      </c>
      <c r="D26" s="51">
        <f>ROUNDUP(D10*0.25,0)</f>
        <v>3</v>
      </c>
      <c r="E26" s="51">
        <f>ROUNDUP(E10*0.25,0)</f>
        <v>5</v>
      </c>
    </row>
    <row r="27" spans="1:5" x14ac:dyDescent="0.25">
      <c r="A27" s="58" t="s">
        <v>130</v>
      </c>
      <c r="B27" s="51">
        <f>B11*0.25</f>
        <v>25</v>
      </c>
      <c r="C27" s="51">
        <f>ROUNDUP(C11*0.25,0)</f>
        <v>3</v>
      </c>
      <c r="D27" s="51">
        <f>ROUNDUP(D11*0.25,0)</f>
        <v>2</v>
      </c>
      <c r="E27" s="51">
        <f>ROUNDUP(E11*0.25,0)</f>
        <v>3</v>
      </c>
    </row>
    <row r="28" spans="1:5" x14ac:dyDescent="0.25">
      <c r="A28" s="58" t="s">
        <v>131</v>
      </c>
      <c r="B28" s="51">
        <f>B12*0.25</f>
        <v>25</v>
      </c>
      <c r="C28" s="51">
        <f>ROUNDUP(C12*0.25,0)</f>
        <v>3</v>
      </c>
      <c r="D28" s="51">
        <f>ROUNDUP(D12*0.25,0)</f>
        <v>2</v>
      </c>
      <c r="E28" s="51">
        <f>ROUNDUP(E12*0.25,0)</f>
        <v>3</v>
      </c>
    </row>
    <row r="29" spans="1:5" x14ac:dyDescent="0.25">
      <c r="A29" s="58" t="s">
        <v>132</v>
      </c>
      <c r="B29" s="51">
        <f>B13*0.25</f>
        <v>25</v>
      </c>
      <c r="C29" s="51">
        <f>ROUNDUP(C13*0.25,0)</f>
        <v>3</v>
      </c>
      <c r="D29" s="51">
        <f>ROUNDUP(D13*0.25,0)</f>
        <v>2</v>
      </c>
      <c r="E29" s="51">
        <f>ROUNDUP(E13*0.25,0)</f>
        <v>3</v>
      </c>
    </row>
  </sheetData>
  <mergeCells count="16">
    <mergeCell ref="B24:E24"/>
    <mergeCell ref="F3:F4"/>
    <mergeCell ref="F5:F7"/>
    <mergeCell ref="F9:F10"/>
    <mergeCell ref="F11:F13"/>
    <mergeCell ref="F1:F2"/>
    <mergeCell ref="A15:B15"/>
    <mergeCell ref="J1:N1"/>
    <mergeCell ref="B17:B18"/>
    <mergeCell ref="C17:C18"/>
    <mergeCell ref="D17:D18"/>
    <mergeCell ref="E17:E18"/>
    <mergeCell ref="B1:B2"/>
    <mergeCell ref="C1:C2"/>
    <mergeCell ref="D1:D2"/>
    <mergeCell ref="E1:E2"/>
  </mergeCells>
  <conditionalFormatting sqref="B3:B13">
    <cfRule type="colorScale" priority="17">
      <colorScale>
        <cfvo type="min"/>
        <cfvo type="percentile" val="50"/>
        <cfvo type="max"/>
        <color rgb="FF63BE7B"/>
        <color rgb="FFFFEB84"/>
        <color rgb="FFF8696B"/>
      </colorScale>
    </cfRule>
  </conditionalFormatting>
  <conditionalFormatting sqref="C3:C7 C9:C13">
    <cfRule type="colorScale" priority="16">
      <colorScale>
        <cfvo type="min"/>
        <cfvo type="percentile" val="50"/>
        <cfvo type="max"/>
        <color rgb="FF63BE7B"/>
        <color rgb="FFFFEB84"/>
        <color rgb="FFF8696B"/>
      </colorScale>
    </cfRule>
  </conditionalFormatting>
  <conditionalFormatting sqref="D3:D7 D9:D13">
    <cfRule type="colorScale" priority="15">
      <colorScale>
        <cfvo type="min"/>
        <cfvo type="percentile" val="50"/>
        <cfvo type="max"/>
        <color rgb="FF63BE7B"/>
        <color rgb="FFFFEB84"/>
        <color rgb="FFF8696B"/>
      </colorScale>
    </cfRule>
  </conditionalFormatting>
  <conditionalFormatting sqref="B19:B23 B25:B29">
    <cfRule type="colorScale" priority="13">
      <colorScale>
        <cfvo type="min"/>
        <cfvo type="percentile" val="50"/>
        <cfvo type="max"/>
        <color rgb="FF63BE7B"/>
        <color rgb="FFFFEB84"/>
        <color rgb="FFF8696B"/>
      </colorScale>
    </cfRule>
  </conditionalFormatting>
  <conditionalFormatting sqref="C19:C23 C25:C29">
    <cfRule type="colorScale" priority="9">
      <colorScale>
        <cfvo type="min"/>
        <cfvo type="percentile" val="50"/>
        <cfvo type="max"/>
        <color rgb="FF63BE7B"/>
        <color rgb="FFFFEB84"/>
        <color rgb="FFF8696B"/>
      </colorScale>
    </cfRule>
  </conditionalFormatting>
  <conditionalFormatting sqref="D19:D23 D25:D29">
    <cfRule type="colorScale" priority="8">
      <colorScale>
        <cfvo type="min"/>
        <cfvo type="percentile" val="50"/>
        <cfvo type="max"/>
        <color rgb="FF63BE7B"/>
        <color rgb="FFFFEB84"/>
        <color rgb="FFF8696B"/>
      </colorScale>
    </cfRule>
  </conditionalFormatting>
  <conditionalFormatting sqref="B24">
    <cfRule type="colorScale" priority="6">
      <colorScale>
        <cfvo type="min"/>
        <cfvo type="percentile" val="50"/>
        <cfvo type="max"/>
        <color rgb="FF63BE7B"/>
        <color rgb="FFFFEB84"/>
        <color rgb="FFF8696B"/>
      </colorScale>
    </cfRule>
  </conditionalFormatting>
  <conditionalFormatting sqref="E3:E7 E9:E13">
    <cfRule type="colorScale" priority="18">
      <colorScale>
        <cfvo type="min"/>
        <cfvo type="percentile" val="50"/>
        <cfvo type="max"/>
        <color rgb="FF63BE7B"/>
        <color rgb="FFFFEB84"/>
        <color rgb="FFF8696B"/>
      </colorScale>
    </cfRule>
  </conditionalFormatting>
  <conditionalFormatting sqref="E19:E23 E25:E29">
    <cfRule type="colorScale" priority="20">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57DF6-BBF3-474C-B40B-23CEBC57C901}">
  <sheetPr>
    <tabColor theme="8"/>
  </sheetPr>
  <dimension ref="A2:E30"/>
  <sheetViews>
    <sheetView workbookViewId="0">
      <selection activeCell="C3" sqref="C3"/>
    </sheetView>
  </sheetViews>
  <sheetFormatPr defaultRowHeight="15" x14ac:dyDescent="0.25"/>
  <cols>
    <col min="1" max="1" width="13.7109375" bestFit="1" customWidth="1"/>
    <col min="2" max="2" width="23.7109375" customWidth="1"/>
    <col min="3" max="3" width="37.5703125" customWidth="1"/>
    <col min="4" max="4" width="18.5703125" style="52" bestFit="1" customWidth="1"/>
    <col min="5" max="5" width="21.7109375" bestFit="1" customWidth="1"/>
  </cols>
  <sheetData>
    <row r="2" spans="1:5" x14ac:dyDescent="0.25">
      <c r="A2" s="72" t="s">
        <v>11</v>
      </c>
      <c r="B2" s="72" t="s">
        <v>19</v>
      </c>
      <c r="C2" s="72"/>
      <c r="D2" s="72" t="s">
        <v>143</v>
      </c>
      <c r="E2" s="72" t="s">
        <v>151</v>
      </c>
    </row>
    <row r="3" spans="1:5" x14ac:dyDescent="0.25">
      <c r="A3" s="66" t="s">
        <v>138</v>
      </c>
      <c r="B3" s="2" t="s">
        <v>139</v>
      </c>
      <c r="C3" s="2" t="s">
        <v>156</v>
      </c>
      <c r="D3" s="4">
        <v>2</v>
      </c>
      <c r="E3" s="2"/>
    </row>
    <row r="4" spans="1:5" x14ac:dyDescent="0.25">
      <c r="A4" s="68"/>
      <c r="B4" s="2" t="s">
        <v>140</v>
      </c>
      <c r="C4" s="2" t="s">
        <v>157</v>
      </c>
      <c r="D4" s="4">
        <v>4</v>
      </c>
      <c r="E4" s="2"/>
    </row>
    <row r="5" spans="1:5" x14ac:dyDescent="0.25">
      <c r="A5" s="68"/>
      <c r="B5" s="2" t="s">
        <v>142</v>
      </c>
      <c r="C5" s="2"/>
      <c r="D5" s="4">
        <v>3</v>
      </c>
      <c r="E5" s="2"/>
    </row>
    <row r="6" spans="1:5" x14ac:dyDescent="0.25">
      <c r="A6" s="68"/>
      <c r="B6" s="2" t="s">
        <v>141</v>
      </c>
      <c r="C6" s="2"/>
      <c r="D6" s="4">
        <v>10</v>
      </c>
      <c r="E6" s="2" t="s">
        <v>150</v>
      </c>
    </row>
    <row r="7" spans="1:5" x14ac:dyDescent="0.25">
      <c r="A7" s="68"/>
      <c r="B7" s="2" t="s">
        <v>144</v>
      </c>
      <c r="C7" s="2"/>
      <c r="D7" s="4"/>
      <c r="E7" s="2" t="s">
        <v>152</v>
      </c>
    </row>
    <row r="8" spans="1:5" x14ac:dyDescent="0.25">
      <c r="A8" s="68"/>
      <c r="B8" s="2"/>
      <c r="C8" s="2"/>
      <c r="D8" s="4"/>
      <c r="E8" s="2"/>
    </row>
    <row r="9" spans="1:5" x14ac:dyDescent="0.25">
      <c r="A9" s="68"/>
      <c r="B9" s="2"/>
      <c r="C9" s="2"/>
      <c r="D9" s="4"/>
      <c r="E9" s="2"/>
    </row>
    <row r="10" spans="1:5" x14ac:dyDescent="0.25">
      <c r="A10" s="67"/>
      <c r="B10" s="2"/>
      <c r="C10" s="2"/>
      <c r="D10" s="4"/>
      <c r="E10" s="2"/>
    </row>
    <row r="11" spans="1:5" x14ac:dyDescent="0.25">
      <c r="A11" s="66" t="s">
        <v>153</v>
      </c>
      <c r="B11" s="2" t="s">
        <v>154</v>
      </c>
      <c r="C11" s="2"/>
      <c r="D11" s="4"/>
      <c r="E11" s="2" t="s">
        <v>155</v>
      </c>
    </row>
    <row r="12" spans="1:5" x14ac:dyDescent="0.25">
      <c r="A12" s="68"/>
      <c r="B12" s="2"/>
      <c r="C12" s="2"/>
      <c r="D12" s="4"/>
      <c r="E12" s="2"/>
    </row>
    <row r="13" spans="1:5" x14ac:dyDescent="0.25">
      <c r="A13" s="68"/>
      <c r="B13" s="2"/>
      <c r="C13" s="2"/>
      <c r="D13" s="4"/>
      <c r="E13" s="2"/>
    </row>
    <row r="14" spans="1:5" x14ac:dyDescent="0.25">
      <c r="A14" s="68"/>
      <c r="B14" s="2"/>
      <c r="C14" s="2"/>
      <c r="D14" s="4"/>
      <c r="E14" s="2"/>
    </row>
    <row r="15" spans="1:5" x14ac:dyDescent="0.25">
      <c r="A15" s="68"/>
      <c r="B15" s="2"/>
      <c r="C15" s="2"/>
      <c r="D15" s="4"/>
      <c r="E15" s="2"/>
    </row>
    <row r="16" spans="1:5" x14ac:dyDescent="0.25">
      <c r="A16" s="68"/>
      <c r="B16" s="2"/>
      <c r="C16" s="2"/>
      <c r="D16" s="4"/>
      <c r="E16" s="2"/>
    </row>
    <row r="17" spans="1:5" x14ac:dyDescent="0.25">
      <c r="A17" s="68"/>
      <c r="B17" s="2"/>
      <c r="C17" s="2"/>
      <c r="D17" s="4"/>
      <c r="E17" s="2"/>
    </row>
    <row r="18" spans="1:5" x14ac:dyDescent="0.25">
      <c r="A18" s="68"/>
      <c r="B18" s="2"/>
      <c r="C18" s="2"/>
      <c r="D18" s="4"/>
      <c r="E18" s="2"/>
    </row>
    <row r="19" spans="1:5" x14ac:dyDescent="0.25">
      <c r="A19" s="68"/>
      <c r="B19" s="2"/>
      <c r="C19" s="2"/>
      <c r="D19" s="4"/>
      <c r="E19" s="2"/>
    </row>
    <row r="20" spans="1:5" x14ac:dyDescent="0.25">
      <c r="A20" s="68"/>
      <c r="B20" s="2"/>
      <c r="C20" s="2"/>
      <c r="D20" s="4"/>
      <c r="E20" s="2"/>
    </row>
    <row r="21" spans="1:5" x14ac:dyDescent="0.25">
      <c r="A21" s="68"/>
      <c r="B21" s="2"/>
      <c r="C21" s="2"/>
      <c r="D21" s="4"/>
      <c r="E21" s="2"/>
    </row>
    <row r="22" spans="1:5" x14ac:dyDescent="0.25">
      <c r="A22" s="68"/>
      <c r="B22" s="2"/>
      <c r="C22" s="2"/>
      <c r="D22" s="4"/>
      <c r="E22" s="2"/>
    </row>
    <row r="23" spans="1:5" x14ac:dyDescent="0.25">
      <c r="A23" s="68"/>
      <c r="B23" s="2"/>
      <c r="C23" s="2"/>
      <c r="D23" s="4"/>
      <c r="E23" s="2"/>
    </row>
    <row r="24" spans="1:5" x14ac:dyDescent="0.25">
      <c r="A24" s="68"/>
      <c r="B24" s="2"/>
      <c r="C24" s="2"/>
      <c r="D24" s="4"/>
      <c r="E24" s="2"/>
    </row>
    <row r="25" spans="1:5" x14ac:dyDescent="0.25">
      <c r="A25" s="68"/>
      <c r="B25" s="2"/>
      <c r="C25" s="2"/>
      <c r="D25" s="4"/>
      <c r="E25" s="2"/>
    </row>
    <row r="26" spans="1:5" x14ac:dyDescent="0.25">
      <c r="A26" s="68"/>
      <c r="B26" s="2"/>
      <c r="C26" s="2"/>
      <c r="D26" s="4"/>
      <c r="E26" s="2"/>
    </row>
    <row r="27" spans="1:5" x14ac:dyDescent="0.25">
      <c r="A27" s="68"/>
      <c r="B27" s="2"/>
      <c r="C27" s="2"/>
      <c r="D27" s="4"/>
      <c r="E27" s="2"/>
    </row>
    <row r="28" spans="1:5" x14ac:dyDescent="0.25">
      <c r="A28" s="68"/>
      <c r="B28" s="2"/>
      <c r="C28" s="2"/>
      <c r="D28" s="4"/>
      <c r="E28" s="2"/>
    </row>
    <row r="29" spans="1:5" x14ac:dyDescent="0.25">
      <c r="A29" s="68"/>
      <c r="B29" s="2"/>
      <c r="C29" s="2"/>
      <c r="D29" s="4"/>
      <c r="E29" s="2"/>
    </row>
    <row r="30" spans="1:5" x14ac:dyDescent="0.25">
      <c r="A30" s="67"/>
      <c r="B30" s="2"/>
      <c r="C30" s="2"/>
      <c r="D30" s="4"/>
      <c r="E30" s="2"/>
    </row>
  </sheetData>
  <mergeCells count="2">
    <mergeCell ref="A3:A10"/>
    <mergeCell ref="A11: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73B17-6B73-4118-9684-E76B5D0D1805}">
  <sheetPr>
    <tabColor theme="8"/>
  </sheetPr>
  <dimension ref="A2:S34"/>
  <sheetViews>
    <sheetView showGridLines="0" zoomScale="70" zoomScaleNormal="70" workbookViewId="0">
      <selection activeCell="E48" sqref="E48"/>
    </sheetView>
  </sheetViews>
  <sheetFormatPr defaultRowHeight="15" x14ac:dyDescent="0.25"/>
  <cols>
    <col min="1" max="1" width="27.85546875" customWidth="1"/>
    <col min="2" max="2" width="3" bestFit="1" customWidth="1"/>
    <col min="3" max="3" width="36.5703125" customWidth="1"/>
    <col min="5" max="5" width="27.85546875" customWidth="1"/>
    <col min="6" max="6" width="3" bestFit="1" customWidth="1"/>
    <col min="7" max="7" width="36.5703125" customWidth="1"/>
    <col min="9" max="9" width="27.85546875" customWidth="1"/>
    <col min="10" max="10" width="3" bestFit="1" customWidth="1"/>
    <col min="11" max="11" width="36.5703125" customWidth="1"/>
    <col min="13" max="13" width="27.85546875" customWidth="1"/>
    <col min="14" max="14" width="3" bestFit="1" customWidth="1"/>
    <col min="15" max="15" width="36.5703125" customWidth="1"/>
    <col min="17" max="17" width="27.85546875" customWidth="1"/>
    <col min="18" max="18" width="3" bestFit="1" customWidth="1"/>
    <col min="19" max="19" width="36.5703125" customWidth="1"/>
  </cols>
  <sheetData>
    <row r="2" spans="1:19" x14ac:dyDescent="0.25">
      <c r="A2" s="2" t="s">
        <v>145</v>
      </c>
      <c r="B2" s="75"/>
      <c r="C2" s="77"/>
      <c r="E2" s="2" t="s">
        <v>145</v>
      </c>
      <c r="F2" s="75"/>
      <c r="G2" s="77"/>
      <c r="I2" s="2" t="s">
        <v>145</v>
      </c>
      <c r="J2" s="75"/>
      <c r="K2" s="77"/>
      <c r="M2" s="2" t="s">
        <v>145</v>
      </c>
      <c r="N2" s="75"/>
      <c r="O2" s="77"/>
      <c r="Q2" s="2" t="s">
        <v>145</v>
      </c>
      <c r="R2" s="75"/>
      <c r="S2" s="77"/>
    </row>
    <row r="3" spans="1:19" x14ac:dyDescent="0.25">
      <c r="A3" s="2" t="s">
        <v>146</v>
      </c>
      <c r="B3" s="76"/>
      <c r="C3" s="77"/>
      <c r="E3" s="2" t="s">
        <v>146</v>
      </c>
      <c r="F3" s="76"/>
      <c r="G3" s="77"/>
      <c r="I3" s="2" t="s">
        <v>146</v>
      </c>
      <c r="J3" s="76"/>
      <c r="K3" s="77"/>
      <c r="M3" s="2" t="s">
        <v>146</v>
      </c>
      <c r="N3" s="76"/>
      <c r="O3" s="77"/>
      <c r="Q3" s="2" t="s">
        <v>146</v>
      </c>
      <c r="R3" s="76"/>
      <c r="S3" s="77"/>
    </row>
    <row r="4" spans="1:19" x14ac:dyDescent="0.25">
      <c r="A4" s="73" t="s">
        <v>147</v>
      </c>
      <c r="B4" s="74">
        <v>1</v>
      </c>
      <c r="C4" s="77"/>
      <c r="E4" s="73" t="s">
        <v>147</v>
      </c>
      <c r="F4" s="74">
        <v>1</v>
      </c>
      <c r="G4" s="77"/>
      <c r="I4" s="73" t="s">
        <v>147</v>
      </c>
      <c r="J4" s="74">
        <v>1</v>
      </c>
      <c r="K4" s="77"/>
      <c r="M4" s="73" t="s">
        <v>147</v>
      </c>
      <c r="N4" s="74">
        <v>1</v>
      </c>
      <c r="O4" s="77"/>
      <c r="Q4" s="73" t="s">
        <v>147</v>
      </c>
      <c r="R4" s="74">
        <v>1</v>
      </c>
      <c r="S4" s="77"/>
    </row>
    <row r="5" spans="1:19" x14ac:dyDescent="0.25">
      <c r="A5" s="73"/>
      <c r="B5" s="74">
        <v>2</v>
      </c>
      <c r="C5" s="77"/>
      <c r="E5" s="73"/>
      <c r="F5" s="74">
        <v>2</v>
      </c>
      <c r="G5" s="77"/>
      <c r="I5" s="73"/>
      <c r="J5" s="74">
        <v>2</v>
      </c>
      <c r="K5" s="77"/>
      <c r="M5" s="73"/>
      <c r="N5" s="74">
        <v>2</v>
      </c>
      <c r="O5" s="77"/>
      <c r="Q5" s="73"/>
      <c r="R5" s="74">
        <v>2</v>
      </c>
      <c r="S5" s="77"/>
    </row>
    <row r="6" spans="1:19" x14ac:dyDescent="0.25">
      <c r="A6" s="73"/>
      <c r="B6" s="74">
        <v>3</v>
      </c>
      <c r="C6" s="77"/>
      <c r="E6" s="73"/>
      <c r="F6" s="74">
        <v>3</v>
      </c>
      <c r="G6" s="77"/>
      <c r="I6" s="73"/>
      <c r="J6" s="74">
        <v>3</v>
      </c>
      <c r="K6" s="77"/>
      <c r="M6" s="73"/>
      <c r="N6" s="74">
        <v>3</v>
      </c>
      <c r="O6" s="77"/>
      <c r="Q6" s="73"/>
      <c r="R6" s="74">
        <v>3</v>
      </c>
      <c r="S6" s="77"/>
    </row>
    <row r="7" spans="1:19" x14ac:dyDescent="0.25">
      <c r="A7" s="73"/>
      <c r="B7" s="74">
        <v>4</v>
      </c>
      <c r="C7" s="77"/>
      <c r="E7" s="73"/>
      <c r="F7" s="74">
        <v>4</v>
      </c>
      <c r="G7" s="77"/>
      <c r="I7" s="73"/>
      <c r="J7" s="74">
        <v>4</v>
      </c>
      <c r="K7" s="77"/>
      <c r="M7" s="73"/>
      <c r="N7" s="74">
        <v>4</v>
      </c>
      <c r="O7" s="77"/>
      <c r="Q7" s="73"/>
      <c r="R7" s="74">
        <v>4</v>
      </c>
      <c r="S7" s="77"/>
    </row>
    <row r="8" spans="1:19" x14ac:dyDescent="0.25">
      <c r="A8" s="73"/>
      <c r="B8" s="74">
        <v>5</v>
      </c>
      <c r="C8" s="77"/>
      <c r="E8" s="73"/>
      <c r="F8" s="74">
        <v>5</v>
      </c>
      <c r="G8" s="77"/>
      <c r="I8" s="73"/>
      <c r="J8" s="74">
        <v>5</v>
      </c>
      <c r="K8" s="77"/>
      <c r="M8" s="73"/>
      <c r="N8" s="74">
        <v>5</v>
      </c>
      <c r="O8" s="77"/>
      <c r="Q8" s="73"/>
      <c r="R8" s="74">
        <v>5</v>
      </c>
      <c r="S8" s="77"/>
    </row>
    <row r="9" spans="1:19" x14ac:dyDescent="0.25">
      <c r="A9" s="73"/>
      <c r="B9" s="74">
        <v>6</v>
      </c>
      <c r="C9" s="77"/>
      <c r="E9" s="73"/>
      <c r="F9" s="74">
        <v>6</v>
      </c>
      <c r="G9" s="77"/>
      <c r="I9" s="73"/>
      <c r="J9" s="74">
        <v>6</v>
      </c>
      <c r="K9" s="77"/>
      <c r="M9" s="73"/>
      <c r="N9" s="74">
        <v>6</v>
      </c>
      <c r="O9" s="77"/>
      <c r="Q9" s="73"/>
      <c r="R9" s="74">
        <v>6</v>
      </c>
      <c r="S9" s="77"/>
    </row>
    <row r="10" spans="1:19" x14ac:dyDescent="0.25">
      <c r="A10" s="73"/>
      <c r="B10" s="74">
        <v>7</v>
      </c>
      <c r="C10" s="77"/>
      <c r="E10" s="73"/>
      <c r="F10" s="74">
        <v>7</v>
      </c>
      <c r="G10" s="77"/>
      <c r="I10" s="73"/>
      <c r="J10" s="74">
        <v>7</v>
      </c>
      <c r="K10" s="77"/>
      <c r="M10" s="73"/>
      <c r="N10" s="74">
        <v>7</v>
      </c>
      <c r="O10" s="77"/>
      <c r="Q10" s="73"/>
      <c r="R10" s="74">
        <v>7</v>
      </c>
      <c r="S10" s="77"/>
    </row>
    <row r="11" spans="1:19" x14ac:dyDescent="0.25">
      <c r="A11" s="73"/>
      <c r="B11" s="74">
        <v>8</v>
      </c>
      <c r="C11" s="77"/>
      <c r="E11" s="73"/>
      <c r="F11" s="74">
        <v>8</v>
      </c>
      <c r="G11" s="77"/>
      <c r="I11" s="73"/>
      <c r="J11" s="74">
        <v>8</v>
      </c>
      <c r="K11" s="77"/>
      <c r="M11" s="73"/>
      <c r="N11" s="74">
        <v>8</v>
      </c>
      <c r="O11" s="77"/>
      <c r="Q11" s="73"/>
      <c r="R11" s="74">
        <v>8</v>
      </c>
      <c r="S11" s="77"/>
    </row>
    <row r="12" spans="1:19" x14ac:dyDescent="0.25">
      <c r="A12" s="73"/>
      <c r="B12" s="74">
        <v>9</v>
      </c>
      <c r="C12" s="77"/>
      <c r="E12" s="73"/>
      <c r="F12" s="74">
        <v>9</v>
      </c>
      <c r="G12" s="77"/>
      <c r="I12" s="73"/>
      <c r="J12" s="74">
        <v>9</v>
      </c>
      <c r="K12" s="77"/>
      <c r="M12" s="73"/>
      <c r="N12" s="74">
        <v>9</v>
      </c>
      <c r="O12" s="77"/>
      <c r="Q12" s="73"/>
      <c r="R12" s="74">
        <v>9</v>
      </c>
      <c r="S12" s="77"/>
    </row>
    <row r="13" spans="1:19" x14ac:dyDescent="0.25">
      <c r="A13" s="73"/>
      <c r="B13" s="74">
        <v>10</v>
      </c>
      <c r="C13" s="77"/>
      <c r="E13" s="73"/>
      <c r="F13" s="74">
        <v>10</v>
      </c>
      <c r="G13" s="77"/>
      <c r="I13" s="73"/>
      <c r="J13" s="74">
        <v>10</v>
      </c>
      <c r="K13" s="77"/>
      <c r="M13" s="73"/>
      <c r="N13" s="74">
        <v>10</v>
      </c>
      <c r="O13" s="77"/>
      <c r="Q13" s="73"/>
      <c r="R13" s="74">
        <v>10</v>
      </c>
      <c r="S13" s="77"/>
    </row>
    <row r="14" spans="1:19" x14ac:dyDescent="0.25">
      <c r="A14" s="73"/>
      <c r="B14" s="74">
        <v>11</v>
      </c>
      <c r="C14" s="77"/>
      <c r="E14" s="73"/>
      <c r="F14" s="74">
        <v>11</v>
      </c>
      <c r="G14" s="77"/>
      <c r="I14" s="73"/>
      <c r="J14" s="74">
        <v>11</v>
      </c>
      <c r="K14" s="77"/>
      <c r="M14" s="73"/>
      <c r="N14" s="74">
        <v>11</v>
      </c>
      <c r="O14" s="77"/>
      <c r="Q14" s="73"/>
      <c r="R14" s="74">
        <v>11</v>
      </c>
      <c r="S14" s="77"/>
    </row>
    <row r="15" spans="1:19" x14ac:dyDescent="0.25">
      <c r="A15" s="73"/>
      <c r="B15" s="74">
        <v>12</v>
      </c>
      <c r="C15" s="77"/>
      <c r="E15" s="73"/>
      <c r="F15" s="74">
        <v>12</v>
      </c>
      <c r="G15" s="77"/>
      <c r="I15" s="73"/>
      <c r="J15" s="74">
        <v>12</v>
      </c>
      <c r="K15" s="77"/>
      <c r="M15" s="73"/>
      <c r="N15" s="74">
        <v>12</v>
      </c>
      <c r="O15" s="77"/>
      <c r="Q15" s="73"/>
      <c r="R15" s="74">
        <v>12</v>
      </c>
      <c r="S15" s="77"/>
    </row>
    <row r="16" spans="1:19" x14ac:dyDescent="0.25">
      <c r="A16" s="2" t="s">
        <v>148</v>
      </c>
      <c r="B16" s="75"/>
      <c r="C16" s="77"/>
      <c r="E16" s="2" t="s">
        <v>148</v>
      </c>
      <c r="F16" s="75"/>
      <c r="G16" s="77"/>
      <c r="I16" s="2" t="s">
        <v>148</v>
      </c>
      <c r="J16" s="75"/>
      <c r="K16" s="77"/>
      <c r="M16" s="2" t="s">
        <v>148</v>
      </c>
      <c r="N16" s="75"/>
      <c r="O16" s="77"/>
      <c r="Q16" s="2" t="s">
        <v>148</v>
      </c>
      <c r="R16" s="75"/>
      <c r="S16" s="77"/>
    </row>
    <row r="17" spans="1:19" x14ac:dyDescent="0.25">
      <c r="A17" s="2" t="s">
        <v>149</v>
      </c>
      <c r="B17" s="76"/>
      <c r="C17" s="77"/>
      <c r="E17" s="2" t="s">
        <v>149</v>
      </c>
      <c r="F17" s="76"/>
      <c r="G17" s="77"/>
      <c r="I17" s="2" t="s">
        <v>149</v>
      </c>
      <c r="J17" s="76"/>
      <c r="K17" s="77"/>
      <c r="M17" s="2" t="s">
        <v>149</v>
      </c>
      <c r="N17" s="76"/>
      <c r="O17" s="77"/>
      <c r="Q17" s="2" t="s">
        <v>149</v>
      </c>
      <c r="R17" s="76"/>
      <c r="S17" s="77"/>
    </row>
    <row r="19" spans="1:19" x14ac:dyDescent="0.25">
      <c r="A19" s="2" t="s">
        <v>145</v>
      </c>
      <c r="B19" s="75"/>
      <c r="C19" s="77"/>
      <c r="E19" s="2" t="s">
        <v>145</v>
      </c>
      <c r="F19" s="75"/>
      <c r="G19" s="77"/>
      <c r="I19" s="2" t="s">
        <v>145</v>
      </c>
      <c r="J19" s="75"/>
      <c r="K19" s="77"/>
      <c r="M19" s="2" t="s">
        <v>145</v>
      </c>
      <c r="N19" s="75"/>
      <c r="O19" s="77"/>
      <c r="Q19" s="2" t="s">
        <v>145</v>
      </c>
      <c r="R19" s="75"/>
      <c r="S19" s="77"/>
    </row>
    <row r="20" spans="1:19" x14ac:dyDescent="0.25">
      <c r="A20" s="2" t="s">
        <v>146</v>
      </c>
      <c r="B20" s="76"/>
      <c r="C20" s="77"/>
      <c r="E20" s="2" t="s">
        <v>146</v>
      </c>
      <c r="F20" s="76"/>
      <c r="G20" s="77"/>
      <c r="I20" s="2" t="s">
        <v>146</v>
      </c>
      <c r="J20" s="76"/>
      <c r="K20" s="77"/>
      <c r="M20" s="2" t="s">
        <v>146</v>
      </c>
      <c r="N20" s="76"/>
      <c r="O20" s="77"/>
      <c r="Q20" s="2" t="s">
        <v>146</v>
      </c>
      <c r="R20" s="76"/>
      <c r="S20" s="77"/>
    </row>
    <row r="21" spans="1:19" x14ac:dyDescent="0.25">
      <c r="A21" s="73" t="s">
        <v>147</v>
      </c>
      <c r="B21" s="74">
        <v>1</v>
      </c>
      <c r="C21" s="77"/>
      <c r="E21" s="73" t="s">
        <v>147</v>
      </c>
      <c r="F21" s="74">
        <v>1</v>
      </c>
      <c r="G21" s="77"/>
      <c r="I21" s="73" t="s">
        <v>147</v>
      </c>
      <c r="J21" s="74">
        <v>1</v>
      </c>
      <c r="K21" s="77"/>
      <c r="M21" s="73" t="s">
        <v>147</v>
      </c>
      <c r="N21" s="74">
        <v>1</v>
      </c>
      <c r="O21" s="77"/>
      <c r="Q21" s="73" t="s">
        <v>147</v>
      </c>
      <c r="R21" s="74">
        <v>1</v>
      </c>
      <c r="S21" s="77"/>
    </row>
    <row r="22" spans="1:19" x14ac:dyDescent="0.25">
      <c r="A22" s="73"/>
      <c r="B22" s="74">
        <v>2</v>
      </c>
      <c r="C22" s="77"/>
      <c r="E22" s="73"/>
      <c r="F22" s="74">
        <v>2</v>
      </c>
      <c r="G22" s="77"/>
      <c r="I22" s="73"/>
      <c r="J22" s="74">
        <v>2</v>
      </c>
      <c r="K22" s="77"/>
      <c r="M22" s="73"/>
      <c r="N22" s="74">
        <v>2</v>
      </c>
      <c r="O22" s="77"/>
      <c r="Q22" s="73"/>
      <c r="R22" s="74">
        <v>2</v>
      </c>
      <c r="S22" s="77"/>
    </row>
    <row r="23" spans="1:19" x14ac:dyDescent="0.25">
      <c r="A23" s="73"/>
      <c r="B23" s="74">
        <v>3</v>
      </c>
      <c r="C23" s="77"/>
      <c r="E23" s="73"/>
      <c r="F23" s="74">
        <v>3</v>
      </c>
      <c r="G23" s="77"/>
      <c r="I23" s="73"/>
      <c r="J23" s="74">
        <v>3</v>
      </c>
      <c r="K23" s="77"/>
      <c r="M23" s="73"/>
      <c r="N23" s="74">
        <v>3</v>
      </c>
      <c r="O23" s="77"/>
      <c r="Q23" s="73"/>
      <c r="R23" s="74">
        <v>3</v>
      </c>
      <c r="S23" s="77"/>
    </row>
    <row r="24" spans="1:19" x14ac:dyDescent="0.25">
      <c r="A24" s="73"/>
      <c r="B24" s="74">
        <v>4</v>
      </c>
      <c r="C24" s="77"/>
      <c r="E24" s="73"/>
      <c r="F24" s="74">
        <v>4</v>
      </c>
      <c r="G24" s="77"/>
      <c r="I24" s="73"/>
      <c r="J24" s="74">
        <v>4</v>
      </c>
      <c r="K24" s="77"/>
      <c r="M24" s="73"/>
      <c r="N24" s="74">
        <v>4</v>
      </c>
      <c r="O24" s="77"/>
      <c r="Q24" s="73"/>
      <c r="R24" s="74">
        <v>4</v>
      </c>
      <c r="S24" s="77"/>
    </row>
    <row r="25" spans="1:19" x14ac:dyDescent="0.25">
      <c r="A25" s="73"/>
      <c r="B25" s="74">
        <v>5</v>
      </c>
      <c r="C25" s="77"/>
      <c r="E25" s="73"/>
      <c r="F25" s="74">
        <v>5</v>
      </c>
      <c r="G25" s="77"/>
      <c r="I25" s="73"/>
      <c r="J25" s="74">
        <v>5</v>
      </c>
      <c r="K25" s="77"/>
      <c r="M25" s="73"/>
      <c r="N25" s="74">
        <v>5</v>
      </c>
      <c r="O25" s="77"/>
      <c r="Q25" s="73"/>
      <c r="R25" s="74">
        <v>5</v>
      </c>
      <c r="S25" s="77"/>
    </row>
    <row r="26" spans="1:19" x14ac:dyDescent="0.25">
      <c r="A26" s="73"/>
      <c r="B26" s="74">
        <v>6</v>
      </c>
      <c r="C26" s="77"/>
      <c r="E26" s="73"/>
      <c r="F26" s="74">
        <v>6</v>
      </c>
      <c r="G26" s="77"/>
      <c r="I26" s="73"/>
      <c r="J26" s="74">
        <v>6</v>
      </c>
      <c r="K26" s="77"/>
      <c r="M26" s="73"/>
      <c r="N26" s="74">
        <v>6</v>
      </c>
      <c r="O26" s="77"/>
      <c r="Q26" s="73"/>
      <c r="R26" s="74">
        <v>6</v>
      </c>
      <c r="S26" s="77"/>
    </row>
    <row r="27" spans="1:19" x14ac:dyDescent="0.25">
      <c r="A27" s="73"/>
      <c r="B27" s="74">
        <v>7</v>
      </c>
      <c r="C27" s="77"/>
      <c r="E27" s="73"/>
      <c r="F27" s="74">
        <v>7</v>
      </c>
      <c r="G27" s="77"/>
      <c r="I27" s="73"/>
      <c r="J27" s="74">
        <v>7</v>
      </c>
      <c r="K27" s="77"/>
      <c r="M27" s="73"/>
      <c r="N27" s="74">
        <v>7</v>
      </c>
      <c r="O27" s="77"/>
      <c r="Q27" s="73"/>
      <c r="R27" s="74">
        <v>7</v>
      </c>
      <c r="S27" s="77"/>
    </row>
    <row r="28" spans="1:19" x14ac:dyDescent="0.25">
      <c r="A28" s="73"/>
      <c r="B28" s="74">
        <v>8</v>
      </c>
      <c r="C28" s="77"/>
      <c r="E28" s="73"/>
      <c r="F28" s="74">
        <v>8</v>
      </c>
      <c r="G28" s="77"/>
      <c r="I28" s="73"/>
      <c r="J28" s="74">
        <v>8</v>
      </c>
      <c r="K28" s="77"/>
      <c r="M28" s="73"/>
      <c r="N28" s="74">
        <v>8</v>
      </c>
      <c r="O28" s="77"/>
      <c r="Q28" s="73"/>
      <c r="R28" s="74">
        <v>8</v>
      </c>
      <c r="S28" s="77"/>
    </row>
    <row r="29" spans="1:19" x14ac:dyDescent="0.25">
      <c r="A29" s="73"/>
      <c r="B29" s="74">
        <v>9</v>
      </c>
      <c r="C29" s="77"/>
      <c r="E29" s="73"/>
      <c r="F29" s="74">
        <v>9</v>
      </c>
      <c r="G29" s="77"/>
      <c r="I29" s="73"/>
      <c r="J29" s="74">
        <v>9</v>
      </c>
      <c r="K29" s="77"/>
      <c r="M29" s="73"/>
      <c r="N29" s="74">
        <v>9</v>
      </c>
      <c r="O29" s="77"/>
      <c r="Q29" s="73"/>
      <c r="R29" s="74">
        <v>9</v>
      </c>
      <c r="S29" s="77"/>
    </row>
    <row r="30" spans="1:19" x14ac:dyDescent="0.25">
      <c r="A30" s="73"/>
      <c r="B30" s="74">
        <v>10</v>
      </c>
      <c r="C30" s="77"/>
      <c r="E30" s="73"/>
      <c r="F30" s="74">
        <v>10</v>
      </c>
      <c r="G30" s="77"/>
      <c r="I30" s="73"/>
      <c r="J30" s="74">
        <v>10</v>
      </c>
      <c r="K30" s="77"/>
      <c r="M30" s="73"/>
      <c r="N30" s="74">
        <v>10</v>
      </c>
      <c r="O30" s="77"/>
      <c r="Q30" s="73"/>
      <c r="R30" s="74">
        <v>10</v>
      </c>
      <c r="S30" s="77"/>
    </row>
    <row r="31" spans="1:19" x14ac:dyDescent="0.25">
      <c r="A31" s="73"/>
      <c r="B31" s="74">
        <v>11</v>
      </c>
      <c r="C31" s="77"/>
      <c r="E31" s="73"/>
      <c r="F31" s="74">
        <v>11</v>
      </c>
      <c r="G31" s="77"/>
      <c r="I31" s="73"/>
      <c r="J31" s="74">
        <v>11</v>
      </c>
      <c r="K31" s="77"/>
      <c r="M31" s="73"/>
      <c r="N31" s="74">
        <v>11</v>
      </c>
      <c r="O31" s="77"/>
      <c r="Q31" s="73"/>
      <c r="R31" s="74">
        <v>11</v>
      </c>
      <c r="S31" s="77"/>
    </row>
    <row r="32" spans="1:19" x14ac:dyDescent="0.25">
      <c r="A32" s="73"/>
      <c r="B32" s="74">
        <v>12</v>
      </c>
      <c r="C32" s="77"/>
      <c r="E32" s="73"/>
      <c r="F32" s="74">
        <v>12</v>
      </c>
      <c r="G32" s="77"/>
      <c r="I32" s="73"/>
      <c r="J32" s="74">
        <v>12</v>
      </c>
      <c r="K32" s="77"/>
      <c r="M32" s="73"/>
      <c r="N32" s="74">
        <v>12</v>
      </c>
      <c r="O32" s="77"/>
      <c r="Q32" s="73"/>
      <c r="R32" s="74">
        <v>12</v>
      </c>
      <c r="S32" s="77"/>
    </row>
    <row r="33" spans="1:19" x14ac:dyDescent="0.25">
      <c r="A33" s="2" t="s">
        <v>148</v>
      </c>
      <c r="B33" s="75"/>
      <c r="C33" s="77"/>
      <c r="E33" s="2" t="s">
        <v>148</v>
      </c>
      <c r="F33" s="75"/>
      <c r="G33" s="77"/>
      <c r="I33" s="2" t="s">
        <v>148</v>
      </c>
      <c r="J33" s="75"/>
      <c r="K33" s="77"/>
      <c r="M33" s="2" t="s">
        <v>148</v>
      </c>
      <c r="N33" s="75"/>
      <c r="O33" s="77"/>
      <c r="Q33" s="2" t="s">
        <v>148</v>
      </c>
      <c r="R33" s="75"/>
      <c r="S33" s="77"/>
    </row>
    <row r="34" spans="1:19" x14ac:dyDescent="0.25">
      <c r="A34" s="2" t="s">
        <v>149</v>
      </c>
      <c r="B34" s="76"/>
      <c r="C34" s="77"/>
      <c r="E34" s="2" t="s">
        <v>149</v>
      </c>
      <c r="F34" s="76"/>
      <c r="G34" s="77"/>
      <c r="I34" s="2" t="s">
        <v>149</v>
      </c>
      <c r="J34" s="76"/>
      <c r="K34" s="77"/>
      <c r="M34" s="2" t="s">
        <v>149</v>
      </c>
      <c r="N34" s="76"/>
      <c r="O34" s="77"/>
      <c r="Q34" s="2" t="s">
        <v>149</v>
      </c>
      <c r="R34" s="76"/>
      <c r="S34" s="77"/>
    </row>
  </sheetData>
  <mergeCells count="30">
    <mergeCell ref="R2:R3"/>
    <mergeCell ref="Q4:Q15"/>
    <mergeCell ref="R16:R17"/>
    <mergeCell ref="R19:R20"/>
    <mergeCell ref="Q21:Q32"/>
    <mergeCell ref="R33:R34"/>
    <mergeCell ref="N2:N3"/>
    <mergeCell ref="M4:M15"/>
    <mergeCell ref="N16:N17"/>
    <mergeCell ref="N19:N20"/>
    <mergeCell ref="M21:M32"/>
    <mergeCell ref="N33:N34"/>
    <mergeCell ref="J2:J3"/>
    <mergeCell ref="I4:I15"/>
    <mergeCell ref="J16:J17"/>
    <mergeCell ref="J19:J20"/>
    <mergeCell ref="I21:I32"/>
    <mergeCell ref="J33:J34"/>
    <mergeCell ref="F2:F3"/>
    <mergeCell ref="E4:E15"/>
    <mergeCell ref="F16:F17"/>
    <mergeCell ref="F19:F20"/>
    <mergeCell ref="E21:E32"/>
    <mergeCell ref="F33:F34"/>
    <mergeCell ref="A4:A15"/>
    <mergeCell ref="B2:B3"/>
    <mergeCell ref="B16:B17"/>
    <mergeCell ref="B19:B20"/>
    <mergeCell ref="A21:A32"/>
    <mergeCell ref="B33:B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2:O24"/>
  <sheetViews>
    <sheetView showGridLines="0" zoomScale="80" zoomScaleNormal="80" workbookViewId="0">
      <pane ySplit="3" topLeftCell="A4" activePane="bottomLeft" state="frozen"/>
      <selection activeCell="B34" sqref="B34"/>
      <selection pane="bottomLeft" activeCell="D4" sqref="D4"/>
    </sheetView>
  </sheetViews>
  <sheetFormatPr defaultColWidth="15.5703125" defaultRowHeight="15" x14ac:dyDescent="0.25"/>
  <cols>
    <col min="1" max="1" width="18.140625" customWidth="1"/>
    <col min="3" max="3" width="20.5703125" bestFit="1" customWidth="1"/>
    <col min="5" max="5" width="24.85546875" bestFit="1" customWidth="1"/>
    <col min="15" max="15" width="45" bestFit="1" customWidth="1"/>
  </cols>
  <sheetData>
    <row r="2" spans="1:15" x14ac:dyDescent="0.25">
      <c r="A2" s="47" t="s">
        <v>25</v>
      </c>
      <c r="B2" s="47"/>
      <c r="C2" s="47"/>
      <c r="D2" s="47"/>
      <c r="E2" s="47"/>
      <c r="G2" s="48" t="s">
        <v>24</v>
      </c>
      <c r="H2" s="48"/>
      <c r="I2" s="48"/>
      <c r="J2" s="48"/>
      <c r="L2" s="49" t="s">
        <v>46</v>
      </c>
      <c r="M2" s="49"/>
      <c r="N2" s="49"/>
      <c r="O2" s="49"/>
    </row>
    <row r="3" spans="1:15" x14ac:dyDescent="0.25">
      <c r="A3" s="5" t="s">
        <v>21</v>
      </c>
      <c r="B3" s="5" t="s">
        <v>20</v>
      </c>
      <c r="C3" s="5" t="s">
        <v>19</v>
      </c>
      <c r="D3" s="5" t="s">
        <v>22</v>
      </c>
      <c r="E3" s="5" t="s">
        <v>23</v>
      </c>
      <c r="G3" s="6" t="s">
        <v>20</v>
      </c>
      <c r="H3" s="6" t="s">
        <v>19</v>
      </c>
      <c r="I3" s="6" t="s">
        <v>22</v>
      </c>
      <c r="J3" s="6" t="s">
        <v>23</v>
      </c>
      <c r="L3" s="7" t="s">
        <v>20</v>
      </c>
      <c r="M3" s="7" t="s">
        <v>19</v>
      </c>
      <c r="N3" s="7" t="s">
        <v>47</v>
      </c>
      <c r="O3" s="7" t="s">
        <v>23</v>
      </c>
    </row>
    <row r="4" spans="1:15" x14ac:dyDescent="0.25">
      <c r="A4" s="2"/>
      <c r="B4" s="2" t="s">
        <v>26</v>
      </c>
      <c r="C4" s="2" t="s">
        <v>27</v>
      </c>
      <c r="D4" s="4">
        <v>800</v>
      </c>
      <c r="E4" s="2" t="s">
        <v>37</v>
      </c>
      <c r="G4" s="2"/>
      <c r="H4" s="2"/>
      <c r="I4" s="2"/>
      <c r="J4" s="2"/>
      <c r="L4" s="2" t="s">
        <v>32</v>
      </c>
      <c r="M4" s="2" t="s">
        <v>118</v>
      </c>
      <c r="N4" s="4">
        <v>12</v>
      </c>
      <c r="O4" s="3" t="s">
        <v>83</v>
      </c>
    </row>
    <row r="5" spans="1:15" x14ac:dyDescent="0.25">
      <c r="A5" s="2"/>
      <c r="B5" s="2" t="s">
        <v>26</v>
      </c>
      <c r="C5" s="2" t="s">
        <v>28</v>
      </c>
      <c r="D5" s="4">
        <v>800</v>
      </c>
      <c r="E5" s="2" t="s">
        <v>37</v>
      </c>
      <c r="G5" s="2"/>
      <c r="H5" s="2"/>
      <c r="I5" s="2"/>
      <c r="J5" s="2"/>
      <c r="L5" s="2"/>
      <c r="M5" s="2"/>
      <c r="N5" s="2"/>
      <c r="O5" s="2"/>
    </row>
    <row r="6" spans="1:15" x14ac:dyDescent="0.25">
      <c r="A6" s="2"/>
      <c r="B6" s="2" t="s">
        <v>26</v>
      </c>
      <c r="C6" s="2" t="s">
        <v>30</v>
      </c>
      <c r="D6" s="4">
        <v>800</v>
      </c>
      <c r="E6" s="2" t="s">
        <v>37</v>
      </c>
      <c r="G6" s="2"/>
      <c r="H6" s="2"/>
      <c r="I6" s="2"/>
      <c r="J6" s="2"/>
      <c r="L6" s="2"/>
      <c r="M6" s="2"/>
      <c r="N6" s="2"/>
      <c r="O6" s="2"/>
    </row>
    <row r="7" spans="1:15" x14ac:dyDescent="0.25">
      <c r="A7" s="2"/>
      <c r="B7" s="2" t="s">
        <v>26</v>
      </c>
      <c r="C7" s="2" t="s">
        <v>29</v>
      </c>
      <c r="D7" s="4">
        <v>800</v>
      </c>
      <c r="E7" s="2" t="s">
        <v>37</v>
      </c>
      <c r="G7" s="2"/>
      <c r="H7" s="2"/>
      <c r="I7" s="2"/>
      <c r="J7" s="2"/>
      <c r="L7" s="2"/>
      <c r="M7" s="2"/>
      <c r="N7" s="2"/>
      <c r="O7" s="2"/>
    </row>
    <row r="8" spans="1:15" x14ac:dyDescent="0.25">
      <c r="A8" s="2"/>
      <c r="B8" s="2" t="s">
        <v>26</v>
      </c>
      <c r="C8" s="2" t="s">
        <v>31</v>
      </c>
      <c r="D8" s="4">
        <v>800</v>
      </c>
      <c r="E8" s="2" t="s">
        <v>37</v>
      </c>
      <c r="G8" s="2"/>
      <c r="H8" s="2"/>
      <c r="I8" s="2"/>
      <c r="J8" s="2"/>
      <c r="L8" s="2"/>
      <c r="M8" s="2"/>
      <c r="N8" s="2"/>
      <c r="O8" s="2"/>
    </row>
    <row r="9" spans="1:15" x14ac:dyDescent="0.25">
      <c r="A9" s="2"/>
      <c r="B9" s="2" t="s">
        <v>32</v>
      </c>
      <c r="C9" s="2" t="s">
        <v>33</v>
      </c>
      <c r="D9" s="4" t="s">
        <v>42</v>
      </c>
      <c r="E9" s="2" t="s">
        <v>38</v>
      </c>
      <c r="G9" s="2"/>
      <c r="H9" s="2"/>
      <c r="I9" s="2"/>
      <c r="J9" s="2"/>
      <c r="L9" s="2"/>
      <c r="M9" s="2"/>
      <c r="N9" s="2"/>
      <c r="O9" s="2"/>
    </row>
    <row r="10" spans="1:15" x14ac:dyDescent="0.25">
      <c r="A10" s="2"/>
      <c r="B10" s="2" t="s">
        <v>32</v>
      </c>
      <c r="C10" s="2" t="s">
        <v>34</v>
      </c>
      <c r="D10" s="4" t="s">
        <v>43</v>
      </c>
      <c r="E10" s="2" t="s">
        <v>39</v>
      </c>
      <c r="G10" s="2"/>
      <c r="H10" s="2"/>
      <c r="I10" s="2"/>
      <c r="J10" s="2"/>
      <c r="L10" s="2"/>
      <c r="M10" s="2"/>
      <c r="N10" s="2"/>
      <c r="O10" s="2"/>
    </row>
    <row r="11" spans="1:15" x14ac:dyDescent="0.25">
      <c r="A11" s="2"/>
      <c r="B11" s="2" t="s">
        <v>32</v>
      </c>
      <c r="C11" s="2" t="s">
        <v>35</v>
      </c>
      <c r="D11" s="4" t="s">
        <v>44</v>
      </c>
      <c r="E11" s="2" t="s">
        <v>40</v>
      </c>
      <c r="G11" s="2"/>
      <c r="H11" s="2"/>
      <c r="I11" s="2"/>
      <c r="J11" s="2"/>
      <c r="L11" s="2"/>
      <c r="M11" s="2"/>
      <c r="N11" s="2"/>
      <c r="O11" s="2"/>
    </row>
    <row r="12" spans="1:15" x14ac:dyDescent="0.25">
      <c r="A12" s="2"/>
      <c r="B12" s="2" t="s">
        <v>32</v>
      </c>
      <c r="C12" s="2" t="s">
        <v>36</v>
      </c>
      <c r="D12" s="4" t="s">
        <v>45</v>
      </c>
      <c r="E12" s="2" t="s">
        <v>41</v>
      </c>
      <c r="G12" s="2"/>
      <c r="H12" s="2"/>
      <c r="I12" s="2"/>
      <c r="J12" s="2"/>
      <c r="L12" s="2"/>
      <c r="M12" s="2"/>
      <c r="N12" s="2"/>
      <c r="O12" s="2"/>
    </row>
    <row r="13" spans="1:15" x14ac:dyDescent="0.25">
      <c r="A13" s="2"/>
      <c r="B13" s="2"/>
      <c r="C13" s="2"/>
      <c r="D13" s="4"/>
      <c r="E13" s="2"/>
      <c r="G13" s="2"/>
      <c r="H13" s="2"/>
      <c r="I13" s="2"/>
      <c r="J13" s="2"/>
      <c r="L13" s="2"/>
      <c r="M13" s="2"/>
      <c r="N13" s="2"/>
      <c r="O13" s="2"/>
    </row>
    <row r="14" spans="1:15" x14ac:dyDescent="0.25">
      <c r="A14" s="2"/>
      <c r="B14" s="2"/>
      <c r="C14" s="2"/>
      <c r="D14" s="4"/>
      <c r="E14" s="2"/>
      <c r="G14" s="2"/>
      <c r="H14" s="2"/>
      <c r="I14" s="2"/>
      <c r="J14" s="2"/>
      <c r="L14" s="2"/>
      <c r="M14" s="2"/>
      <c r="N14" s="2"/>
      <c r="O14" s="2"/>
    </row>
    <row r="15" spans="1:15" x14ac:dyDescent="0.25">
      <c r="A15" s="2"/>
      <c r="B15" s="2"/>
      <c r="C15" s="2"/>
      <c r="D15" s="4"/>
      <c r="E15" s="2"/>
      <c r="G15" s="2"/>
      <c r="H15" s="2"/>
      <c r="I15" s="2"/>
      <c r="J15" s="2"/>
      <c r="L15" s="2"/>
      <c r="M15" s="2"/>
      <c r="N15" s="2"/>
      <c r="O15" s="2"/>
    </row>
    <row r="16" spans="1:15" x14ac:dyDescent="0.25">
      <c r="A16" s="2"/>
      <c r="B16" s="2"/>
      <c r="C16" s="2"/>
      <c r="D16" s="4"/>
      <c r="E16" s="2"/>
      <c r="G16" s="2"/>
      <c r="H16" s="2"/>
      <c r="I16" s="2"/>
      <c r="J16" s="2"/>
      <c r="L16" s="2"/>
      <c r="M16" s="2"/>
      <c r="N16" s="2"/>
      <c r="O16" s="2"/>
    </row>
    <row r="17" spans="1:15" x14ac:dyDescent="0.25">
      <c r="A17" s="2"/>
      <c r="B17" s="2"/>
      <c r="C17" s="2"/>
      <c r="D17" s="4"/>
      <c r="E17" s="2"/>
      <c r="G17" s="2"/>
      <c r="H17" s="2"/>
      <c r="I17" s="2"/>
      <c r="J17" s="2"/>
      <c r="L17" s="2"/>
      <c r="M17" s="2"/>
      <c r="N17" s="2"/>
      <c r="O17" s="2"/>
    </row>
    <row r="18" spans="1:15" x14ac:dyDescent="0.25">
      <c r="A18" s="2"/>
      <c r="B18" s="2"/>
      <c r="C18" s="2"/>
      <c r="D18" s="4"/>
      <c r="E18" s="2"/>
      <c r="G18" s="2"/>
      <c r="H18" s="2"/>
      <c r="I18" s="2"/>
      <c r="J18" s="2"/>
      <c r="L18" s="2"/>
      <c r="M18" s="2"/>
      <c r="N18" s="2"/>
      <c r="O18" s="2"/>
    </row>
    <row r="19" spans="1:15" x14ac:dyDescent="0.25">
      <c r="A19" s="2"/>
      <c r="B19" s="2"/>
      <c r="C19" s="2"/>
      <c r="D19" s="4"/>
      <c r="E19" s="2"/>
      <c r="G19" s="2"/>
      <c r="H19" s="2"/>
      <c r="I19" s="2"/>
      <c r="J19" s="2"/>
      <c r="L19" s="2"/>
      <c r="M19" s="2"/>
      <c r="N19" s="2"/>
      <c r="O19" s="2"/>
    </row>
    <row r="20" spans="1:15" x14ac:dyDescent="0.25">
      <c r="A20" s="2"/>
      <c r="B20" s="2"/>
      <c r="C20" s="2"/>
      <c r="D20" s="4"/>
      <c r="E20" s="2"/>
      <c r="G20" s="2"/>
      <c r="H20" s="2"/>
      <c r="I20" s="2"/>
      <c r="J20" s="2"/>
      <c r="L20" s="2"/>
      <c r="M20" s="2"/>
      <c r="N20" s="2"/>
      <c r="O20" s="2"/>
    </row>
    <row r="21" spans="1:15" x14ac:dyDescent="0.25">
      <c r="A21" s="2"/>
      <c r="B21" s="2"/>
      <c r="C21" s="2"/>
      <c r="D21" s="4"/>
      <c r="E21" s="2"/>
      <c r="G21" s="2"/>
      <c r="H21" s="2"/>
      <c r="I21" s="2"/>
      <c r="J21" s="2"/>
      <c r="L21" s="2"/>
      <c r="M21" s="2"/>
      <c r="N21" s="2"/>
      <c r="O21" s="2"/>
    </row>
    <row r="22" spans="1:15" x14ac:dyDescent="0.25">
      <c r="A22" s="2"/>
      <c r="B22" s="2"/>
      <c r="C22" s="2"/>
      <c r="D22" s="4"/>
      <c r="E22" s="2"/>
      <c r="G22" s="2"/>
      <c r="H22" s="2"/>
      <c r="I22" s="2"/>
      <c r="J22" s="2"/>
      <c r="L22" s="2"/>
      <c r="M22" s="2"/>
      <c r="N22" s="2"/>
      <c r="O22" s="2"/>
    </row>
    <row r="23" spans="1:15" x14ac:dyDescent="0.25">
      <c r="A23" s="2"/>
      <c r="B23" s="2"/>
      <c r="C23" s="2"/>
      <c r="D23" s="4"/>
      <c r="E23" s="2"/>
      <c r="G23" s="2"/>
      <c r="H23" s="2"/>
      <c r="I23" s="2"/>
      <c r="J23" s="2"/>
      <c r="L23" s="2"/>
      <c r="M23" s="2"/>
      <c r="N23" s="2"/>
      <c r="O23" s="2"/>
    </row>
    <row r="24" spans="1:15" x14ac:dyDescent="0.25">
      <c r="A24" s="2"/>
      <c r="B24" s="2"/>
      <c r="C24" s="2"/>
      <c r="D24" s="4"/>
      <c r="E24" s="2"/>
      <c r="G24" s="2"/>
      <c r="H24" s="2"/>
      <c r="I24" s="2"/>
      <c r="J24" s="2"/>
      <c r="L24" s="2"/>
      <c r="M24" s="2"/>
      <c r="N24" s="2"/>
      <c r="O24" s="2"/>
    </row>
  </sheetData>
  <mergeCells count="3">
    <mergeCell ref="A2:E2"/>
    <mergeCell ref="G2:J2"/>
    <mergeCell ref="L2:O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B3:E20"/>
  <sheetViews>
    <sheetView showGridLines="0" zoomScale="70" zoomScaleNormal="70" workbookViewId="0">
      <selection activeCell="D15" sqref="D15"/>
    </sheetView>
  </sheetViews>
  <sheetFormatPr defaultRowHeight="15" x14ac:dyDescent="0.25"/>
  <cols>
    <col min="1" max="1" width="9.140625" style="1"/>
    <col min="2" max="3" width="14" style="1" customWidth="1"/>
    <col min="4" max="4" width="70.85546875" style="1" customWidth="1"/>
    <col min="5" max="5" width="187.7109375" style="1" customWidth="1"/>
    <col min="6" max="16384" width="9.140625" style="1"/>
  </cols>
  <sheetData>
    <row r="3" spans="2:5" x14ac:dyDescent="0.25">
      <c r="B3" s="8" t="s">
        <v>10</v>
      </c>
      <c r="C3" s="8" t="s">
        <v>48</v>
      </c>
      <c r="D3" s="8" t="s">
        <v>49</v>
      </c>
      <c r="E3" s="8" t="s">
        <v>50</v>
      </c>
    </row>
    <row r="4" spans="2:5" ht="30" x14ac:dyDescent="0.25">
      <c r="B4" s="9" t="s">
        <v>51</v>
      </c>
      <c r="C4" s="3" t="s">
        <v>52</v>
      </c>
      <c r="D4" s="3" t="s">
        <v>53</v>
      </c>
      <c r="E4" s="3"/>
    </row>
    <row r="5" spans="2:5" ht="45" x14ac:dyDescent="0.25">
      <c r="B5" s="9" t="s">
        <v>54</v>
      </c>
      <c r="C5" s="3" t="s">
        <v>57</v>
      </c>
      <c r="D5" s="3" t="s">
        <v>58</v>
      </c>
      <c r="E5" s="3"/>
    </row>
    <row r="6" spans="2:5" ht="30" x14ac:dyDescent="0.25">
      <c r="B6" s="9" t="s">
        <v>56</v>
      </c>
      <c r="C6" s="3" t="s">
        <v>55</v>
      </c>
      <c r="D6" s="3" t="s">
        <v>59</v>
      </c>
      <c r="E6" s="3"/>
    </row>
    <row r="7" spans="2:5" ht="105" x14ac:dyDescent="0.25">
      <c r="B7" s="9" t="s">
        <v>60</v>
      </c>
      <c r="C7" s="3" t="s">
        <v>62</v>
      </c>
      <c r="D7" s="3" t="s">
        <v>61</v>
      </c>
      <c r="E7" s="3"/>
    </row>
    <row r="8" spans="2:5" ht="30" x14ac:dyDescent="0.25">
      <c r="B8" s="9" t="s">
        <v>64</v>
      </c>
      <c r="C8" s="3" t="s">
        <v>63</v>
      </c>
      <c r="D8" s="3" t="s">
        <v>65</v>
      </c>
      <c r="E8" s="3"/>
    </row>
    <row r="9" spans="2:5" x14ac:dyDescent="0.25">
      <c r="B9" s="9"/>
      <c r="C9" s="3"/>
      <c r="D9" s="3"/>
      <c r="E9" s="3"/>
    </row>
    <row r="10" spans="2:5" x14ac:dyDescent="0.25">
      <c r="B10" s="9"/>
      <c r="C10" s="3"/>
      <c r="D10" s="3"/>
      <c r="E10" s="3"/>
    </row>
    <row r="11" spans="2:5" x14ac:dyDescent="0.25">
      <c r="B11" s="9"/>
      <c r="C11" s="3"/>
      <c r="D11" s="3"/>
      <c r="E11" s="3"/>
    </row>
    <row r="12" spans="2:5" x14ac:dyDescent="0.25">
      <c r="B12" s="9"/>
      <c r="C12" s="3"/>
      <c r="D12" s="3"/>
      <c r="E12" s="3"/>
    </row>
    <row r="13" spans="2:5" x14ac:dyDescent="0.25">
      <c r="B13" s="9"/>
      <c r="C13" s="3"/>
      <c r="D13" s="3"/>
      <c r="E13" s="3"/>
    </row>
    <row r="14" spans="2:5" x14ac:dyDescent="0.25">
      <c r="B14" s="9"/>
      <c r="C14" s="3"/>
      <c r="D14" s="3"/>
      <c r="E14" s="3"/>
    </row>
    <row r="15" spans="2:5" x14ac:dyDescent="0.25">
      <c r="B15" s="9"/>
      <c r="C15" s="3"/>
      <c r="D15" s="3"/>
      <c r="E15" s="3"/>
    </row>
    <row r="16" spans="2:5" x14ac:dyDescent="0.25">
      <c r="B16" s="9"/>
      <c r="C16" s="3"/>
      <c r="D16" s="3"/>
      <c r="E16" s="3"/>
    </row>
    <row r="17" spans="2:5" x14ac:dyDescent="0.25">
      <c r="B17" s="9"/>
      <c r="C17" s="3"/>
      <c r="D17" s="3"/>
      <c r="E17" s="3"/>
    </row>
    <row r="18" spans="2:5" x14ac:dyDescent="0.25">
      <c r="B18" s="9"/>
      <c r="C18" s="3"/>
      <c r="D18" s="3"/>
      <c r="E18" s="3"/>
    </row>
    <row r="19" spans="2:5" x14ac:dyDescent="0.25">
      <c r="B19" s="9"/>
      <c r="C19" s="3"/>
      <c r="D19" s="3"/>
      <c r="E19" s="3"/>
    </row>
    <row r="20" spans="2:5" x14ac:dyDescent="0.25">
      <c r="B20" s="9"/>
      <c r="C20" s="3"/>
      <c r="D20" s="3"/>
      <c r="E2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B3:C22"/>
  <sheetViews>
    <sheetView showGridLines="0" workbookViewId="0">
      <selection activeCell="B21" sqref="B21"/>
    </sheetView>
  </sheetViews>
  <sheetFormatPr defaultRowHeight="15" x14ac:dyDescent="0.25"/>
  <cols>
    <col min="2" max="2" width="83.28515625" customWidth="1"/>
    <col min="3" max="3" width="80.28515625" bestFit="1" customWidth="1"/>
  </cols>
  <sheetData>
    <row r="3" spans="2:3" x14ac:dyDescent="0.25">
      <c r="B3" s="10" t="s">
        <v>66</v>
      </c>
    </row>
    <row r="4" spans="2:3" x14ac:dyDescent="0.25">
      <c r="B4" s="11" t="s">
        <v>70</v>
      </c>
    </row>
    <row r="5" spans="2:3" x14ac:dyDescent="0.25">
      <c r="B5" s="11" t="s">
        <v>74</v>
      </c>
      <c r="C5" s="11" t="s">
        <v>75</v>
      </c>
    </row>
    <row r="6" spans="2:3" x14ac:dyDescent="0.25">
      <c r="B6" s="11" t="s">
        <v>73</v>
      </c>
      <c r="C6" s="11" t="s">
        <v>76</v>
      </c>
    </row>
    <row r="7" spans="2:3" x14ac:dyDescent="0.25">
      <c r="B7" s="11" t="s">
        <v>72</v>
      </c>
      <c r="C7" s="11" t="s">
        <v>77</v>
      </c>
    </row>
    <row r="8" spans="2:3" x14ac:dyDescent="0.25">
      <c r="B8" s="11" t="s">
        <v>71</v>
      </c>
      <c r="C8" s="11" t="s">
        <v>78</v>
      </c>
    </row>
    <row r="9" spans="2:3" x14ac:dyDescent="0.25">
      <c r="B9" s="11" t="s">
        <v>81</v>
      </c>
    </row>
    <row r="10" spans="2:3" x14ac:dyDescent="0.25">
      <c r="B10" s="11" t="s">
        <v>82</v>
      </c>
    </row>
    <row r="11" spans="2:3" x14ac:dyDescent="0.25">
      <c r="B11" s="11" t="s">
        <v>69</v>
      </c>
    </row>
    <row r="12" spans="2:3" x14ac:dyDescent="0.25">
      <c r="B12" s="12" t="s">
        <v>67</v>
      </c>
    </row>
    <row r="13" spans="2:3" x14ac:dyDescent="0.25">
      <c r="B13" s="14" t="s">
        <v>79</v>
      </c>
    </row>
    <row r="14" spans="2:3" x14ac:dyDescent="0.25">
      <c r="B14" s="14"/>
    </row>
    <row r="15" spans="2:3" x14ac:dyDescent="0.25">
      <c r="B15" s="14"/>
    </row>
    <row r="16" spans="2:3" x14ac:dyDescent="0.25">
      <c r="B16" s="11"/>
    </row>
    <row r="17" spans="2:2" x14ac:dyDescent="0.25">
      <c r="B17" s="11"/>
    </row>
    <row r="18" spans="2:2" x14ac:dyDescent="0.25">
      <c r="B18" s="11"/>
    </row>
    <row r="19" spans="2:2" x14ac:dyDescent="0.25">
      <c r="B19" s="11"/>
    </row>
    <row r="20" spans="2:2" x14ac:dyDescent="0.25">
      <c r="B20" s="13" t="s">
        <v>68</v>
      </c>
    </row>
    <row r="21" spans="2:2" x14ac:dyDescent="0.25">
      <c r="B21" s="14" t="s">
        <v>80</v>
      </c>
    </row>
    <row r="22" spans="2:2" x14ac:dyDescent="0.25">
      <c r="B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GameBoard</vt:lpstr>
      <vt:lpstr>Rocket</vt:lpstr>
      <vt:lpstr>Resources</vt:lpstr>
      <vt:lpstr>Requirements</vt:lpstr>
      <vt:lpstr>Use Cases</vt:lpstr>
      <vt:lpstr>Game Elements</vt:lpstr>
      <vt:lpstr>Java Methods</vt:lpstr>
      <vt:lpstr>Dialog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Orfhlaith Woods</dc:creator>
  <cp:lastModifiedBy>Órfhlaith Woods</cp:lastModifiedBy>
  <dcterms:created xsi:type="dcterms:W3CDTF">2022-02-09T10:09:24Z</dcterms:created>
  <dcterms:modified xsi:type="dcterms:W3CDTF">2022-02-14T15:43:38Z</dcterms:modified>
</cp:coreProperties>
</file>