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manho da memória 1" sheetId="1" r:id="rId4"/>
    <sheet state="visible" name="tamanho da memória 2" sheetId="2" r:id="rId5"/>
    <sheet state="visible" name="tamanho da memória 3" sheetId="3" r:id="rId6"/>
  </sheets>
  <definedNames/>
  <calcPr/>
</workbook>
</file>

<file path=xl/sharedStrings.xml><?xml version="1.0" encoding="utf-8"?>
<sst xmlns="http://schemas.openxmlformats.org/spreadsheetml/2006/main" count="27" uniqueCount="9">
  <si>
    <t>Células de memória  (Mega palavras)</t>
  </si>
  <si>
    <t>Células de memória (palavras)</t>
  </si>
  <si>
    <t>Número de instruções no conjunto de instruções</t>
  </si>
  <si>
    <t>Tamanho mínimo do REM</t>
  </si>
  <si>
    <t>Número de argumentos de cada instrução</t>
  </si>
  <si>
    <t>Tamanho mínimo do RI</t>
  </si>
  <si>
    <t>Tamanho mínimo do RDM</t>
  </si>
  <si>
    <t>Tamanho da memória em bits</t>
  </si>
  <si>
    <t>Tamanho da memória em Megabits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</si>
</sst>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sz val="12.0"/>
      <color rgb="FF0D0D0D"/>
      <name val="Arial"/>
    </font>
    <font>
      <sz val="12.0"/>
      <color rgb="FF0D0D0D"/>
      <name val="Söhne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wrapText="1"/>
    </xf>
    <xf borderId="0" fillId="2" fontId="1" numFmtId="0" xfId="0" applyAlignment="1" applyFont="1">
      <alignment horizontal="left" readingOrder="0" shrinkToFit="0" wrapText="1"/>
    </xf>
    <xf borderId="0" fillId="2" fontId="2" numFmtId="0" xfId="0" applyAlignment="1" applyFont="1">
      <alignment readingOrder="0" shrinkToFit="0" wrapText="1"/>
    </xf>
    <xf borderId="0" fillId="0" fontId="3" numFmtId="0" xfId="0" applyAlignment="1" applyFont="1">
      <alignment shrinkToFit="0" wrapText="1"/>
    </xf>
    <xf borderId="0" fillId="2" fontId="1" numFmtId="0" xfId="0" applyAlignment="1" applyFont="1">
      <alignment horizontal="right" readingOrder="0"/>
    </xf>
    <xf borderId="0" fillId="2" fontId="1" numFmtId="0" xfId="0" applyAlignment="1" applyFont="1">
      <alignment horizontal="right"/>
    </xf>
    <xf borderId="0" fillId="2" fontId="2" numFmtId="0" xfId="0" applyFont="1"/>
    <xf borderId="0" fillId="3" fontId="1" numFmtId="0" xfId="0" applyAlignment="1" applyFill="1" applyFon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'tamanho da memória 1'!$I$1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'tamanho da memória 1'!$C$2:$C$998</c:f>
            </c:strRef>
          </c:cat>
          <c:val>
            <c:numRef>
              <c:f>'tamanho da memória 1'!$I$2:$I$998</c:f>
              <c:numCache/>
            </c:numRef>
          </c:val>
          <c:smooth val="0"/>
        </c:ser>
        <c:axId val="1842034175"/>
        <c:axId val="1564676120"/>
      </c:lineChart>
      <c:catAx>
        <c:axId val="18420341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número de instruções suportadas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64676120"/>
      </c:catAx>
      <c:valAx>
        <c:axId val="15646761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tamanho da memória (em Megabits)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4203417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'tamanho da memória 2'!$I$1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'tamanho da memória 2'!$E$2:$E$1000</c:f>
            </c:strRef>
          </c:cat>
          <c:val>
            <c:numRef>
              <c:f>'tamanho da memória 2'!$I$2:$I$1000</c:f>
              <c:numCache/>
            </c:numRef>
          </c:val>
          <c:smooth val="0"/>
        </c:ser>
        <c:axId val="1180135528"/>
        <c:axId val="1932377423"/>
      </c:lineChart>
      <c:catAx>
        <c:axId val="1180135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número de argumentos por instrução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32377423"/>
      </c:catAx>
      <c:valAx>
        <c:axId val="193237742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tamanho da memória (em Megabits)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8013552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1514475</xdr:colOff>
      <xdr:row>12</xdr:row>
      <xdr:rowOff>152400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523875</xdr:colOff>
      <xdr:row>13</xdr:row>
      <xdr:rowOff>180975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8.75"/>
    <col customWidth="1" min="2" max="2" width="30.25"/>
    <col customWidth="1" min="3" max="4" width="24.13"/>
    <col customWidth="1" min="5" max="5" width="24.75"/>
    <col customWidth="1" min="6" max="6" width="21.63"/>
    <col customWidth="1" min="7" max="7" width="24.25"/>
    <col customWidth="1" min="8" max="9" width="27.38"/>
    <col customWidth="1" min="10" max="10" width="30.2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</row>
    <row r="2">
      <c r="A2" s="5">
        <v>256.0</v>
      </c>
      <c r="B2" s="6">
        <f t="shared" ref="B2:B11" si="1">A2*2^20</f>
        <v>268435456</v>
      </c>
      <c r="C2" s="5">
        <v>512.0</v>
      </c>
      <c r="D2" s="6">
        <f t="shared" ref="D2:D11" si="2">CEILING(LOG(B2,2),1)</f>
        <v>28</v>
      </c>
      <c r="E2" s="5">
        <v>2.0</v>
      </c>
      <c r="F2" s="6">
        <f t="shared" ref="F2:F11" si="3">CEILING(LOG(C2,2),1)+E2*D2</f>
        <v>65</v>
      </c>
      <c r="G2" s="6">
        <f t="shared" ref="G2:G11" si="4">F2</f>
        <v>65</v>
      </c>
      <c r="H2" s="6">
        <f t="shared" ref="H2:H11" si="5">G2*B2</f>
        <v>17448304640</v>
      </c>
      <c r="I2" s="6">
        <f t="shared" ref="I2:I11" si="6">G2*A2</f>
        <v>16640</v>
      </c>
      <c r="J2" s="7"/>
    </row>
    <row r="3">
      <c r="A3" s="5">
        <v>256.0</v>
      </c>
      <c r="B3" s="6">
        <f t="shared" si="1"/>
        <v>268435456</v>
      </c>
      <c r="C3" s="5">
        <f t="shared" ref="C3:C11" si="7">C2*2</f>
        <v>1024</v>
      </c>
      <c r="D3" s="6">
        <f t="shared" si="2"/>
        <v>28</v>
      </c>
      <c r="E3" s="5">
        <v>2.0</v>
      </c>
      <c r="F3" s="6">
        <f t="shared" si="3"/>
        <v>66</v>
      </c>
      <c r="G3" s="6">
        <f t="shared" si="4"/>
        <v>66</v>
      </c>
      <c r="H3" s="6">
        <f t="shared" si="5"/>
        <v>17716740096</v>
      </c>
      <c r="I3" s="6">
        <f t="shared" si="6"/>
        <v>16896</v>
      </c>
    </row>
    <row r="4">
      <c r="A4" s="5">
        <v>256.0</v>
      </c>
      <c r="B4" s="6">
        <f t="shared" si="1"/>
        <v>268435456</v>
      </c>
      <c r="C4" s="5">
        <f t="shared" si="7"/>
        <v>2048</v>
      </c>
      <c r="D4" s="6">
        <f t="shared" si="2"/>
        <v>28</v>
      </c>
      <c r="E4" s="5">
        <v>2.0</v>
      </c>
      <c r="F4" s="6">
        <f t="shared" si="3"/>
        <v>67</v>
      </c>
      <c r="G4" s="6">
        <f t="shared" si="4"/>
        <v>67</v>
      </c>
      <c r="H4" s="6">
        <f t="shared" si="5"/>
        <v>17985175552</v>
      </c>
      <c r="I4" s="6">
        <f t="shared" si="6"/>
        <v>17152</v>
      </c>
    </row>
    <row r="5">
      <c r="A5" s="5">
        <v>256.0</v>
      </c>
      <c r="B5" s="6">
        <f t="shared" si="1"/>
        <v>268435456</v>
      </c>
      <c r="C5" s="5">
        <f t="shared" si="7"/>
        <v>4096</v>
      </c>
      <c r="D5" s="6">
        <f t="shared" si="2"/>
        <v>28</v>
      </c>
      <c r="E5" s="5">
        <v>2.0</v>
      </c>
      <c r="F5" s="6">
        <f t="shared" si="3"/>
        <v>68</v>
      </c>
      <c r="G5" s="6">
        <f t="shared" si="4"/>
        <v>68</v>
      </c>
      <c r="H5" s="6">
        <f t="shared" si="5"/>
        <v>18253611008</v>
      </c>
      <c r="I5" s="6">
        <f t="shared" si="6"/>
        <v>17408</v>
      </c>
    </row>
    <row r="6">
      <c r="A6" s="5">
        <v>256.0</v>
      </c>
      <c r="B6" s="6">
        <f t="shared" si="1"/>
        <v>268435456</v>
      </c>
      <c r="C6" s="5">
        <f t="shared" si="7"/>
        <v>8192</v>
      </c>
      <c r="D6" s="6">
        <f t="shared" si="2"/>
        <v>28</v>
      </c>
      <c r="E6" s="5">
        <v>2.0</v>
      </c>
      <c r="F6" s="6">
        <f t="shared" si="3"/>
        <v>69</v>
      </c>
      <c r="G6" s="6">
        <f t="shared" si="4"/>
        <v>69</v>
      </c>
      <c r="H6" s="6">
        <f t="shared" si="5"/>
        <v>18522046464</v>
      </c>
      <c r="I6" s="6">
        <f t="shared" si="6"/>
        <v>17664</v>
      </c>
    </row>
    <row r="7">
      <c r="A7" s="5">
        <v>256.0</v>
      </c>
      <c r="B7" s="6">
        <f t="shared" si="1"/>
        <v>268435456</v>
      </c>
      <c r="C7" s="5">
        <f t="shared" si="7"/>
        <v>16384</v>
      </c>
      <c r="D7" s="6">
        <f t="shared" si="2"/>
        <v>28</v>
      </c>
      <c r="E7" s="5">
        <v>2.0</v>
      </c>
      <c r="F7" s="6">
        <f t="shared" si="3"/>
        <v>70</v>
      </c>
      <c r="G7" s="6">
        <f t="shared" si="4"/>
        <v>70</v>
      </c>
      <c r="H7" s="6">
        <f t="shared" si="5"/>
        <v>18790481920</v>
      </c>
      <c r="I7" s="6">
        <f t="shared" si="6"/>
        <v>17920</v>
      </c>
    </row>
    <row r="8">
      <c r="A8" s="5">
        <v>256.0</v>
      </c>
      <c r="B8" s="6">
        <f t="shared" si="1"/>
        <v>268435456</v>
      </c>
      <c r="C8" s="5">
        <f t="shared" si="7"/>
        <v>32768</v>
      </c>
      <c r="D8" s="6">
        <f t="shared" si="2"/>
        <v>28</v>
      </c>
      <c r="E8" s="5">
        <v>2.0</v>
      </c>
      <c r="F8" s="6">
        <f t="shared" si="3"/>
        <v>71</v>
      </c>
      <c r="G8" s="6">
        <f t="shared" si="4"/>
        <v>71</v>
      </c>
      <c r="H8" s="6">
        <f t="shared" si="5"/>
        <v>19058917376</v>
      </c>
      <c r="I8" s="6">
        <f t="shared" si="6"/>
        <v>18176</v>
      </c>
    </row>
    <row r="9">
      <c r="A9" s="5">
        <v>256.0</v>
      </c>
      <c r="B9" s="6">
        <f t="shared" si="1"/>
        <v>268435456</v>
      </c>
      <c r="C9" s="5">
        <f t="shared" si="7"/>
        <v>65536</v>
      </c>
      <c r="D9" s="6">
        <f t="shared" si="2"/>
        <v>28</v>
      </c>
      <c r="E9" s="5">
        <v>2.0</v>
      </c>
      <c r="F9" s="6">
        <f t="shared" si="3"/>
        <v>72</v>
      </c>
      <c r="G9" s="6">
        <f t="shared" si="4"/>
        <v>72</v>
      </c>
      <c r="H9" s="6">
        <f t="shared" si="5"/>
        <v>19327352832</v>
      </c>
      <c r="I9" s="6">
        <f t="shared" si="6"/>
        <v>18432</v>
      </c>
    </row>
    <row r="10">
      <c r="A10" s="5">
        <v>256.0</v>
      </c>
      <c r="B10" s="6">
        <f t="shared" si="1"/>
        <v>268435456</v>
      </c>
      <c r="C10" s="5">
        <f t="shared" si="7"/>
        <v>131072</v>
      </c>
      <c r="D10" s="6">
        <f t="shared" si="2"/>
        <v>28</v>
      </c>
      <c r="E10" s="5">
        <v>2.0</v>
      </c>
      <c r="F10" s="6">
        <f t="shared" si="3"/>
        <v>73</v>
      </c>
      <c r="G10" s="6">
        <f t="shared" si="4"/>
        <v>73</v>
      </c>
      <c r="H10" s="6">
        <f t="shared" si="5"/>
        <v>19595788288</v>
      </c>
      <c r="I10" s="6">
        <f t="shared" si="6"/>
        <v>18688</v>
      </c>
    </row>
    <row r="11">
      <c r="A11" s="5">
        <v>256.0</v>
      </c>
      <c r="B11" s="6">
        <f t="shared" si="1"/>
        <v>268435456</v>
      </c>
      <c r="C11" s="5">
        <f t="shared" si="7"/>
        <v>262144</v>
      </c>
      <c r="D11" s="6">
        <f t="shared" si="2"/>
        <v>28</v>
      </c>
      <c r="E11" s="5">
        <v>2.0</v>
      </c>
      <c r="F11" s="6">
        <f t="shared" si="3"/>
        <v>74</v>
      </c>
      <c r="G11" s="6">
        <f t="shared" si="4"/>
        <v>74</v>
      </c>
      <c r="H11" s="6">
        <f t="shared" si="5"/>
        <v>19864223744</v>
      </c>
      <c r="I11" s="6">
        <f t="shared" si="6"/>
        <v>18944</v>
      </c>
    </row>
    <row r="36">
      <c r="A36" s="5"/>
      <c r="B36" s="6"/>
      <c r="C36" s="5"/>
      <c r="D36" s="6"/>
      <c r="E36" s="6"/>
      <c r="F36" s="6"/>
      <c r="G36" s="6"/>
      <c r="H36" s="6"/>
      <c r="I36" s="6"/>
    </row>
    <row r="37">
      <c r="A37" s="5"/>
      <c r="B37" s="6"/>
      <c r="C37" s="5"/>
      <c r="D37" s="6"/>
      <c r="E37" s="6"/>
      <c r="F37" s="6"/>
      <c r="G37" s="6"/>
      <c r="H37" s="6"/>
      <c r="I37" s="6"/>
    </row>
    <row r="38">
      <c r="A38" s="5"/>
      <c r="B38" s="6"/>
      <c r="C38" s="5"/>
      <c r="D38" s="6"/>
      <c r="E38" s="6"/>
      <c r="F38" s="6"/>
      <c r="G38" s="6"/>
      <c r="H38" s="6"/>
      <c r="I38" s="6"/>
    </row>
    <row r="39">
      <c r="A39" s="5"/>
      <c r="B39" s="6"/>
      <c r="C39" s="5"/>
      <c r="D39" s="6"/>
      <c r="E39" s="6"/>
      <c r="F39" s="6"/>
      <c r="G39" s="6"/>
      <c r="H39" s="6"/>
      <c r="I39" s="6"/>
    </row>
    <row r="40">
      <c r="A40" s="5"/>
      <c r="B40" s="6"/>
      <c r="C40" s="5"/>
      <c r="D40" s="6"/>
      <c r="E40" s="6"/>
      <c r="F40" s="6"/>
      <c r="G40" s="6"/>
      <c r="H40" s="6"/>
      <c r="I40" s="6"/>
    </row>
    <row r="41">
      <c r="A41" s="5"/>
      <c r="B41" s="6"/>
      <c r="C41" s="5"/>
      <c r="D41" s="6"/>
      <c r="E41" s="6"/>
      <c r="F41" s="6"/>
      <c r="G41" s="6"/>
      <c r="H41" s="6"/>
      <c r="I41" s="6"/>
    </row>
    <row r="42">
      <c r="A42" s="5"/>
      <c r="B42" s="6"/>
      <c r="C42" s="5"/>
      <c r="D42" s="6"/>
      <c r="E42" s="6"/>
      <c r="F42" s="6"/>
      <c r="G42" s="6"/>
      <c r="H42" s="6"/>
      <c r="I42" s="6"/>
    </row>
    <row r="43">
      <c r="A43" s="5"/>
      <c r="B43" s="6"/>
      <c r="C43" s="5"/>
      <c r="D43" s="6"/>
      <c r="E43" s="6"/>
      <c r="F43" s="6"/>
      <c r="G43" s="6"/>
      <c r="H43" s="6"/>
      <c r="I43" s="6"/>
    </row>
    <row r="44">
      <c r="A44" s="5"/>
      <c r="B44" s="6"/>
      <c r="C44" s="5"/>
      <c r="D44" s="6"/>
      <c r="E44" s="6"/>
      <c r="F44" s="6"/>
      <c r="G44" s="6"/>
      <c r="H44" s="6"/>
      <c r="I44" s="6"/>
    </row>
    <row r="45">
      <c r="A45" s="5"/>
      <c r="B45" s="6"/>
      <c r="C45" s="5"/>
      <c r="D45" s="6"/>
      <c r="E45" s="6"/>
      <c r="F45" s="6"/>
      <c r="G45" s="6"/>
      <c r="H45" s="6"/>
      <c r="I45" s="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8.75"/>
    <col customWidth="1" min="2" max="2" width="30.25"/>
    <col customWidth="1" min="3" max="4" width="24.13"/>
    <col customWidth="1" min="5" max="5" width="24.75"/>
    <col customWidth="1" min="6" max="6" width="21.63"/>
    <col customWidth="1" min="7" max="7" width="24.25"/>
    <col customWidth="1" min="8" max="9" width="27.38"/>
    <col customWidth="1" min="10" max="10" width="30.2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</row>
    <row r="2">
      <c r="A2" s="5">
        <v>256.0</v>
      </c>
      <c r="B2" s="6">
        <f t="shared" ref="B2:B11" si="1">A2*2^20</f>
        <v>268435456</v>
      </c>
      <c r="C2" s="5">
        <v>512.0</v>
      </c>
      <c r="D2" s="6">
        <f t="shared" ref="D2:D11" si="2">CEILING(LOG(B2,2),1)</f>
        <v>28</v>
      </c>
      <c r="E2" s="5">
        <v>2.0</v>
      </c>
      <c r="F2" s="6">
        <f t="shared" ref="F2:F11" si="3">CEILING(LOG(C2,2),1)+E2*D2</f>
        <v>65</v>
      </c>
      <c r="G2" s="6">
        <f t="shared" ref="G2:G11" si="4">F2</f>
        <v>65</v>
      </c>
      <c r="H2" s="6">
        <f t="shared" ref="H2:H11" si="5">G2*B2</f>
        <v>17448304640</v>
      </c>
      <c r="I2" s="6">
        <f t="shared" ref="I2:I11" si="6">G2*A2</f>
        <v>16640</v>
      </c>
      <c r="J2" s="7"/>
    </row>
    <row r="3">
      <c r="A3" s="5">
        <v>256.0</v>
      </c>
      <c r="B3" s="6">
        <f t="shared" si="1"/>
        <v>268435456</v>
      </c>
      <c r="C3" s="5">
        <f t="shared" ref="C3:C11" si="7">C2*2</f>
        <v>1024</v>
      </c>
      <c r="D3" s="6">
        <f t="shared" si="2"/>
        <v>28</v>
      </c>
      <c r="E3" s="5">
        <v>3.0</v>
      </c>
      <c r="F3" s="6">
        <f t="shared" si="3"/>
        <v>94</v>
      </c>
      <c r="G3" s="6">
        <f t="shared" si="4"/>
        <v>94</v>
      </c>
      <c r="H3" s="6">
        <f t="shared" si="5"/>
        <v>25232932864</v>
      </c>
      <c r="I3" s="6">
        <f t="shared" si="6"/>
        <v>24064</v>
      </c>
    </row>
    <row r="4">
      <c r="A4" s="5">
        <v>256.0</v>
      </c>
      <c r="B4" s="6">
        <f t="shared" si="1"/>
        <v>268435456</v>
      </c>
      <c r="C4" s="5">
        <f t="shared" si="7"/>
        <v>2048</v>
      </c>
      <c r="D4" s="6">
        <f t="shared" si="2"/>
        <v>28</v>
      </c>
      <c r="E4" s="5">
        <v>4.0</v>
      </c>
      <c r="F4" s="6">
        <f t="shared" si="3"/>
        <v>123</v>
      </c>
      <c r="G4" s="6">
        <f t="shared" si="4"/>
        <v>123</v>
      </c>
      <c r="H4" s="6">
        <f t="shared" si="5"/>
        <v>33017561088</v>
      </c>
      <c r="I4" s="6">
        <f t="shared" si="6"/>
        <v>31488</v>
      </c>
    </row>
    <row r="5">
      <c r="A5" s="5">
        <v>256.0</v>
      </c>
      <c r="B5" s="6">
        <f t="shared" si="1"/>
        <v>268435456</v>
      </c>
      <c r="C5" s="5">
        <f t="shared" si="7"/>
        <v>4096</v>
      </c>
      <c r="D5" s="6">
        <f t="shared" si="2"/>
        <v>28</v>
      </c>
      <c r="E5" s="5">
        <v>5.0</v>
      </c>
      <c r="F5" s="6">
        <f t="shared" si="3"/>
        <v>152</v>
      </c>
      <c r="G5" s="6">
        <f t="shared" si="4"/>
        <v>152</v>
      </c>
      <c r="H5" s="6">
        <f t="shared" si="5"/>
        <v>40802189312</v>
      </c>
      <c r="I5" s="6">
        <f t="shared" si="6"/>
        <v>38912</v>
      </c>
    </row>
    <row r="6">
      <c r="A6" s="5">
        <v>256.0</v>
      </c>
      <c r="B6" s="6">
        <f t="shared" si="1"/>
        <v>268435456</v>
      </c>
      <c r="C6" s="5">
        <f t="shared" si="7"/>
        <v>8192</v>
      </c>
      <c r="D6" s="6">
        <f t="shared" si="2"/>
        <v>28</v>
      </c>
      <c r="E6" s="5">
        <v>6.0</v>
      </c>
      <c r="F6" s="6">
        <f t="shared" si="3"/>
        <v>181</v>
      </c>
      <c r="G6" s="6">
        <f t="shared" si="4"/>
        <v>181</v>
      </c>
      <c r="H6" s="6">
        <f t="shared" si="5"/>
        <v>48586817536</v>
      </c>
      <c r="I6" s="6">
        <f t="shared" si="6"/>
        <v>46336</v>
      </c>
    </row>
    <row r="7">
      <c r="A7" s="5">
        <v>256.0</v>
      </c>
      <c r="B7" s="6">
        <f t="shared" si="1"/>
        <v>268435456</v>
      </c>
      <c r="C7" s="5">
        <f t="shared" si="7"/>
        <v>16384</v>
      </c>
      <c r="D7" s="6">
        <f t="shared" si="2"/>
        <v>28</v>
      </c>
      <c r="E7" s="5">
        <v>7.0</v>
      </c>
      <c r="F7" s="6">
        <f t="shared" si="3"/>
        <v>210</v>
      </c>
      <c r="G7" s="6">
        <f t="shared" si="4"/>
        <v>210</v>
      </c>
      <c r="H7" s="6">
        <f t="shared" si="5"/>
        <v>56371445760</v>
      </c>
      <c r="I7" s="6">
        <f t="shared" si="6"/>
        <v>53760</v>
      </c>
    </row>
    <row r="8">
      <c r="A8" s="5">
        <v>256.0</v>
      </c>
      <c r="B8" s="6">
        <f t="shared" si="1"/>
        <v>268435456</v>
      </c>
      <c r="C8" s="5">
        <f t="shared" si="7"/>
        <v>32768</v>
      </c>
      <c r="D8" s="6">
        <f t="shared" si="2"/>
        <v>28</v>
      </c>
      <c r="E8" s="5">
        <v>8.0</v>
      </c>
      <c r="F8" s="6">
        <f t="shared" si="3"/>
        <v>239</v>
      </c>
      <c r="G8" s="6">
        <f t="shared" si="4"/>
        <v>239</v>
      </c>
      <c r="H8" s="6">
        <f t="shared" si="5"/>
        <v>64156073984</v>
      </c>
      <c r="I8" s="6">
        <f t="shared" si="6"/>
        <v>61184</v>
      </c>
    </row>
    <row r="9">
      <c r="A9" s="5">
        <v>256.0</v>
      </c>
      <c r="B9" s="6">
        <f t="shared" si="1"/>
        <v>268435456</v>
      </c>
      <c r="C9" s="5">
        <f t="shared" si="7"/>
        <v>65536</v>
      </c>
      <c r="D9" s="6">
        <f t="shared" si="2"/>
        <v>28</v>
      </c>
      <c r="E9" s="5">
        <v>9.0</v>
      </c>
      <c r="F9" s="6">
        <f t="shared" si="3"/>
        <v>268</v>
      </c>
      <c r="G9" s="6">
        <f t="shared" si="4"/>
        <v>268</v>
      </c>
      <c r="H9" s="6">
        <f t="shared" si="5"/>
        <v>71940702208</v>
      </c>
      <c r="I9" s="6">
        <f t="shared" si="6"/>
        <v>68608</v>
      </c>
    </row>
    <row r="10">
      <c r="A10" s="5">
        <v>256.0</v>
      </c>
      <c r="B10" s="6">
        <f t="shared" si="1"/>
        <v>268435456</v>
      </c>
      <c r="C10" s="5">
        <f t="shared" si="7"/>
        <v>131072</v>
      </c>
      <c r="D10" s="6">
        <f t="shared" si="2"/>
        <v>28</v>
      </c>
      <c r="E10" s="5">
        <v>10.0</v>
      </c>
      <c r="F10" s="6">
        <f t="shared" si="3"/>
        <v>297</v>
      </c>
      <c r="G10" s="6">
        <f t="shared" si="4"/>
        <v>297</v>
      </c>
      <c r="H10" s="6">
        <f t="shared" si="5"/>
        <v>79725330432</v>
      </c>
      <c r="I10" s="6">
        <f t="shared" si="6"/>
        <v>76032</v>
      </c>
    </row>
    <row r="11">
      <c r="A11" s="5">
        <v>256.0</v>
      </c>
      <c r="B11" s="6">
        <f t="shared" si="1"/>
        <v>268435456</v>
      </c>
      <c r="C11" s="5">
        <f t="shared" si="7"/>
        <v>262144</v>
      </c>
      <c r="D11" s="6">
        <f t="shared" si="2"/>
        <v>28</v>
      </c>
      <c r="E11" s="5">
        <v>11.0</v>
      </c>
      <c r="F11" s="6">
        <f t="shared" si="3"/>
        <v>326</v>
      </c>
      <c r="G11" s="6">
        <f t="shared" si="4"/>
        <v>326</v>
      </c>
      <c r="H11" s="6">
        <f t="shared" si="5"/>
        <v>87509958656</v>
      </c>
      <c r="I11" s="6">
        <f t="shared" si="6"/>
        <v>83456</v>
      </c>
    </row>
    <row r="36">
      <c r="A36" s="5"/>
      <c r="B36" s="6"/>
      <c r="C36" s="5"/>
      <c r="D36" s="6"/>
      <c r="E36" s="6"/>
      <c r="F36" s="6"/>
      <c r="G36" s="6"/>
      <c r="H36" s="6"/>
      <c r="I36" s="6"/>
    </row>
    <row r="37">
      <c r="A37" s="5"/>
      <c r="B37" s="6"/>
      <c r="C37" s="5"/>
      <c r="D37" s="6"/>
      <c r="E37" s="6"/>
      <c r="F37" s="6"/>
      <c r="G37" s="6"/>
      <c r="H37" s="6"/>
      <c r="I37" s="6"/>
    </row>
    <row r="38">
      <c r="A38" s="5"/>
      <c r="B38" s="6"/>
      <c r="C38" s="5"/>
      <c r="D38" s="6"/>
      <c r="E38" s="6"/>
      <c r="F38" s="6"/>
      <c r="G38" s="6"/>
      <c r="H38" s="6"/>
      <c r="I38" s="6"/>
    </row>
    <row r="39">
      <c r="A39" s="5"/>
      <c r="B39" s="6"/>
      <c r="C39" s="5"/>
      <c r="D39" s="6"/>
      <c r="E39" s="6"/>
      <c r="F39" s="6"/>
      <c r="G39" s="6"/>
      <c r="H39" s="6"/>
      <c r="I39" s="6"/>
    </row>
    <row r="40">
      <c r="A40" s="5"/>
      <c r="B40" s="6"/>
      <c r="C40" s="5"/>
      <c r="D40" s="6"/>
      <c r="E40" s="6"/>
      <c r="F40" s="6"/>
      <c r="G40" s="6"/>
      <c r="H40" s="6"/>
      <c r="I40" s="6"/>
    </row>
    <row r="41">
      <c r="A41" s="5"/>
      <c r="B41" s="6"/>
      <c r="C41" s="5"/>
      <c r="D41" s="6"/>
      <c r="E41" s="6"/>
      <c r="F41" s="6"/>
      <c r="G41" s="6"/>
      <c r="H41" s="6"/>
      <c r="I41" s="6"/>
    </row>
    <row r="42">
      <c r="A42" s="5"/>
      <c r="B42" s="6"/>
      <c r="C42" s="5"/>
      <c r="D42" s="6"/>
      <c r="E42" s="6"/>
      <c r="F42" s="6"/>
      <c r="G42" s="6"/>
      <c r="H42" s="6"/>
      <c r="I42" s="6"/>
    </row>
    <row r="43">
      <c r="A43" s="5"/>
      <c r="B43" s="6"/>
      <c r="C43" s="5"/>
      <c r="D43" s="6"/>
      <c r="E43" s="6"/>
      <c r="F43" s="6"/>
      <c r="G43" s="6"/>
      <c r="H43" s="6"/>
      <c r="I43" s="6"/>
    </row>
    <row r="44">
      <c r="A44" s="5"/>
      <c r="B44" s="6"/>
      <c r="C44" s="5"/>
      <c r="D44" s="6"/>
      <c r="E44" s="6"/>
      <c r="F44" s="6"/>
      <c r="G44" s="6"/>
      <c r="H44" s="6"/>
      <c r="I44" s="6"/>
    </row>
    <row r="45">
      <c r="A45" s="5"/>
      <c r="B45" s="6"/>
      <c r="C45" s="5"/>
      <c r="D45" s="6"/>
      <c r="E45" s="6"/>
      <c r="F45" s="6"/>
      <c r="G45" s="6"/>
      <c r="H45" s="6"/>
      <c r="I45" s="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>
      <c r="A2" s="8">
        <v>256.0</v>
      </c>
      <c r="B2" s="6">
        <f>A2*2^20</f>
        <v>268435456</v>
      </c>
      <c r="C2" s="8">
        <v>256.0</v>
      </c>
      <c r="D2" s="6">
        <f>CEILING(LOG(B2,2),1)</f>
        <v>28</v>
      </c>
      <c r="E2" s="8">
        <v>2.0</v>
      </c>
      <c r="F2" s="6">
        <f>CEILING(LOG(C2,2),1)+E2*D2</f>
        <v>64</v>
      </c>
      <c r="G2" s="6">
        <f>F2</f>
        <v>64</v>
      </c>
      <c r="H2" s="6">
        <f>G2*B2</f>
        <v>17179869184</v>
      </c>
      <c r="I2" s="6">
        <f>G2*A2</f>
        <v>16384</v>
      </c>
    </row>
    <row r="3">
      <c r="A3" s="8"/>
      <c r="B3" s="6"/>
      <c r="C3" s="8"/>
      <c r="D3" s="6"/>
      <c r="E3" s="8"/>
      <c r="F3" s="6"/>
      <c r="G3" s="6"/>
      <c r="H3" s="6"/>
      <c r="I3" s="6"/>
    </row>
    <row r="4">
      <c r="A4" s="8"/>
      <c r="B4" s="6"/>
      <c r="C4" s="8"/>
      <c r="D4" s="6"/>
      <c r="E4" s="8"/>
      <c r="F4" s="6"/>
      <c r="G4" s="6"/>
      <c r="H4" s="6"/>
      <c r="I4" s="6"/>
    </row>
    <row r="5">
      <c r="A5" s="8"/>
      <c r="B5" s="6"/>
      <c r="C5" s="8"/>
      <c r="D5" s="6"/>
      <c r="E5" s="8"/>
      <c r="F5" s="6"/>
      <c r="G5" s="6"/>
      <c r="H5" s="6"/>
      <c r="I5" s="6"/>
    </row>
    <row r="6">
      <c r="A6" s="8"/>
      <c r="B6" s="6"/>
      <c r="C6" s="8"/>
      <c r="D6" s="6"/>
      <c r="E6" s="8"/>
      <c r="F6" s="6"/>
      <c r="G6" s="6"/>
      <c r="H6" s="6"/>
      <c r="I6" s="6"/>
    </row>
    <row r="7">
      <c r="A7" s="8"/>
      <c r="B7" s="6"/>
      <c r="C7" s="8"/>
      <c r="D7" s="6"/>
      <c r="E7" s="8"/>
      <c r="F7" s="6"/>
      <c r="G7" s="6"/>
      <c r="H7" s="6"/>
      <c r="I7" s="6"/>
    </row>
    <row r="8">
      <c r="A8" s="8"/>
      <c r="B8" s="6"/>
      <c r="C8" s="8"/>
      <c r="D8" s="6"/>
      <c r="E8" s="8"/>
      <c r="F8" s="6"/>
      <c r="G8" s="6"/>
      <c r="H8" s="6"/>
      <c r="I8" s="6"/>
    </row>
    <row r="9">
      <c r="A9" s="8"/>
      <c r="B9" s="6"/>
      <c r="C9" s="8"/>
      <c r="D9" s="6"/>
      <c r="E9" s="8"/>
      <c r="F9" s="6"/>
      <c r="G9" s="6"/>
      <c r="H9" s="6"/>
      <c r="I9" s="6"/>
    </row>
    <row r="10">
      <c r="A10" s="8"/>
      <c r="B10" s="6"/>
      <c r="C10" s="8"/>
      <c r="D10" s="6"/>
      <c r="E10" s="8"/>
      <c r="F10" s="6"/>
      <c r="G10" s="6"/>
      <c r="H10" s="6"/>
      <c r="I10" s="6"/>
    </row>
    <row r="11">
      <c r="A11" s="8"/>
      <c r="B11" s="6"/>
      <c r="C11" s="8"/>
      <c r="D11" s="6"/>
      <c r="E11" s="8"/>
      <c r="F11" s="6"/>
      <c r="G11" s="6"/>
      <c r="H11" s="6"/>
      <c r="I11" s="6"/>
    </row>
    <row r="12">
      <c r="A12" s="8"/>
      <c r="B12" s="6"/>
      <c r="C12" s="8"/>
      <c r="D12" s="6"/>
      <c r="E12" s="8"/>
      <c r="F12" s="6"/>
      <c r="G12" s="6"/>
      <c r="H12" s="6"/>
      <c r="I12" s="6"/>
    </row>
    <row r="13">
      <c r="A13" s="8"/>
      <c r="B13" s="6"/>
      <c r="C13" s="8"/>
      <c r="D13" s="6"/>
      <c r="E13" s="8"/>
      <c r="F13" s="6"/>
      <c r="G13" s="6"/>
      <c r="H13" s="6"/>
      <c r="I13" s="6"/>
    </row>
    <row r="14">
      <c r="A14" s="8"/>
      <c r="B14" s="6"/>
      <c r="C14" s="8"/>
      <c r="D14" s="6"/>
      <c r="E14" s="8"/>
      <c r="F14" s="6"/>
      <c r="G14" s="6"/>
      <c r="H14" s="6"/>
      <c r="I14" s="6"/>
    </row>
    <row r="15">
      <c r="A15" s="8"/>
      <c r="B15" s="6"/>
      <c r="C15" s="8"/>
      <c r="D15" s="6"/>
      <c r="E15" s="8"/>
      <c r="F15" s="6"/>
      <c r="G15" s="6"/>
      <c r="H15" s="6"/>
      <c r="I15" s="6"/>
    </row>
    <row r="16">
      <c r="A16" s="8"/>
      <c r="B16" s="6"/>
      <c r="C16" s="8"/>
      <c r="D16" s="6"/>
      <c r="E16" s="8"/>
      <c r="F16" s="6"/>
      <c r="G16" s="6"/>
      <c r="H16" s="6"/>
      <c r="I16" s="6"/>
    </row>
    <row r="17">
      <c r="A17" s="8"/>
      <c r="B17" s="6"/>
      <c r="C17" s="8"/>
      <c r="D17" s="6"/>
      <c r="E17" s="8"/>
      <c r="F17" s="6"/>
      <c r="G17" s="6"/>
      <c r="H17" s="6"/>
      <c r="I17" s="6"/>
    </row>
    <row r="18">
      <c r="A18" s="8"/>
      <c r="B18" s="6"/>
      <c r="C18" s="8"/>
      <c r="D18" s="6"/>
      <c r="E18" s="8"/>
      <c r="F18" s="6"/>
      <c r="G18" s="6"/>
      <c r="H18" s="6"/>
      <c r="I18" s="6"/>
    </row>
    <row r="19">
      <c r="A19" s="8"/>
      <c r="B19" s="6"/>
      <c r="C19" s="8"/>
      <c r="D19" s="6"/>
      <c r="E19" s="8"/>
      <c r="F19" s="6"/>
      <c r="G19" s="6"/>
      <c r="H19" s="6"/>
      <c r="I19" s="6"/>
    </row>
  </sheetData>
  <drawing r:id="rId1"/>
</worksheet>
</file>