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steem\Desktop\School\Jaar 4\IN\Projecten\Forum Project\werkverdeling\"/>
    </mc:Choice>
  </mc:AlternateContent>
  <bookViews>
    <workbookView xWindow="0" yWindow="0" windowWidth="21570" windowHeight="7965" tabRatio="500"/>
  </bookViews>
  <sheets>
    <sheet name="Logboek Totalen" sheetId="1" r:id="rId1"/>
    <sheet name="Teamlid 1" sheetId="2" r:id="rId2"/>
    <sheet name="Teamlid 2" sheetId="3" r:id="rId3"/>
  </sheets>
  <externalReferences>
    <externalReference r:id="rId4"/>
  </externalReferences>
  <definedNames>
    <definedName name="_xlnm._FilterDatabase" localSheetId="0" hidden="1">'Logboek Totalen'!#REF!</definedName>
    <definedName name="asdf">'[1]Logboek Totalen'!$B$2</definedName>
    <definedName name="KLAS__xxxxx">'Logboek Totalen'!$B$1</definedName>
    <definedName name="projectnaam">'Logboek Totalen'!$B$2</definedName>
    <definedName name="start_Datum">'Teamlid 1'!$B$3</definedName>
    <definedName name="TEAM__xx">'Logboek Totalen'!$C$1</definedName>
    <definedName name="tot_teamlid1">'Teamlid 1'!$D$43</definedName>
    <definedName name="tot_teamlid2">'Teamlid 2'!$D$42</definedName>
    <definedName name="tot_teamlid3">#REF!</definedName>
    <definedName name="tot_teamlid4">#REF!</definedName>
    <definedName name="vul_hier_je_naam_in_1">'Logboek Totalen'!$B$5</definedName>
    <definedName name="vul_hier_je_naam_in_2">'Logboek Totalen'!$B$6</definedName>
    <definedName name="vul_hier_je_naam_in_3">'Logboek Totalen'!#REF!</definedName>
    <definedName name="vul_hier_je_naam_in_4">'Logboek Totalen'!#REF!</definedName>
  </definedNames>
  <calcPr calcId="171026"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6" i="1" l="1"/>
  <c r="A1" i="3"/>
  <c r="C1" i="3"/>
  <c r="D1" i="3"/>
  <c r="A2" i="3"/>
  <c r="D43" i="2"/>
  <c r="C5" i="1"/>
  <c r="D5" i="1"/>
  <c r="D42" i="3"/>
  <c r="C6" i="1"/>
  <c r="B10" i="1"/>
  <c r="D1" i="2"/>
  <c r="C1" i="2"/>
  <c r="A1" i="2"/>
  <c r="A2" i="2"/>
  <c r="D8" i="1"/>
</calcChain>
</file>

<file path=xl/sharedStrings.xml><?xml version="1.0" encoding="utf-8"?>
<sst xmlns="http://schemas.openxmlformats.org/spreadsheetml/2006/main" count="60" uniqueCount="54">
  <si>
    <t>INFORMATICA</t>
  </si>
  <si>
    <t>KLAS: H4 2</t>
  </si>
  <si>
    <t>TEAM: xx</t>
  </si>
  <si>
    <t>Projectomschrijving:</t>
  </si>
  <si>
    <t>Forum met login systeem</t>
  </si>
  <si>
    <t>Naam</t>
  </si>
  <si>
    <t>Totale tijd gewerkt in minuten</t>
  </si>
  <si>
    <t>Totale tijd in uren</t>
  </si>
  <si>
    <t>Teamlid 1:</t>
  </si>
  <si>
    <t>René Steeman</t>
  </si>
  <si>
    <t>Teamlid 2:</t>
  </si>
  <si>
    <t>Lars Queadvlieg</t>
  </si>
  <si>
    <t>Totale projecttijd</t>
  </si>
  <si>
    <t>Startdatum:</t>
  </si>
  <si>
    <t>Einddatum:</t>
  </si>
  <si>
    <t>Datum activiteit (dd-mm-yyyy)</t>
  </si>
  <si>
    <t>Omschrijving activiteit</t>
  </si>
  <si>
    <t>Duur activiteit in minuten</t>
  </si>
  <si>
    <t>TOTAAL</t>
  </si>
  <si>
    <t>Klaarmaken laptop om te gebruiken in de les (de laptop moest ook nog in elkaar gezet worden en er stond geen systeem op)</t>
  </si>
  <si>
    <t xml:space="preserve">maken schetsen layout, concepts en pagina’s </t>
  </si>
  <si>
    <t>bedenken color scheme, begin home, starten github, bestand structuur aanleggen, begin logo</t>
  </si>
  <si>
    <t xml:space="preserve">nieuw colorscheme bedacht en toegepast, helpen Lars met login systeem, toevoegen font, verbeteren styling algemeen, nieuwe css voor inlog veld, nodige dev tools laten werken via usb zonder installatie zodat er geen laptop gekocht hoeft te worden of iemand inbreekt in de pc via remote controle en zonder hoge energiekosten. </t>
  </si>
  <si>
    <t xml:space="preserve">logo, colorscheme sketch gemaakt met gekozen kleuren, toevoegen borders, post knopt toegevoegd, kleuren veranderd en toegevoegd, tekst grote aangepast, margin bug bij a:hover opgelost, nieuwe font gekozen, uitbreiden id en class system. toevoegen extra post previews voor testen bewegen css, toevoegen login forums, helpen Lars door tutorials te zoeken en mee te helpen debuggen, update aan css login, update leesbaarheid css, herordenen github, compleet oplossen css bug bij a:hover account </t>
  </si>
  <si>
    <t>contact option, create account button, css cleanup</t>
  </si>
  <si>
    <t>html en css register page en cleanup php</t>
  </si>
  <si>
    <t>begin reCHAPTCHA is toegevoegd en een kleine css fix</t>
  </si>
  <si>
    <t>post page start</t>
  </si>
  <si>
    <t>post page html and css finished</t>
  </si>
  <si>
    <t>begin leren PHP om vervolgens Lars te kunnen helpen</t>
  </si>
  <si>
    <t>leren php</t>
  </si>
  <si>
    <t>maken oefenproject php (weer bericht met cursus)</t>
  </si>
  <si>
    <t>– leren bootstrap 4</t>
  </si>
  <si>
    <t>leren bootstrap</t>
  </si>
  <si>
    <t>leren bootstrap, maken niew design homepage</t>
  </si>
  <si>
    <t>leren bootstrap en leren over noRecaptcha recaptcha om Lars verder te kunnen helpen</t>
  </si>
  <si>
    <t xml:space="preserve">maken test website met bootstrap </t>
  </si>
  <si>
    <t>reCAPTCHA verbeteren</t>
  </si>
  <si>
    <t>Leren PHP(hele cursus = 4uur) en MySQL [Kleine cursus = 2uur]. Beginnen login systeem en opzoeken allerlei informatie over login systemen, mysql en php... Dan nog tutorial volgen over het maken van login systemen.</t>
  </si>
  <si>
    <t>Beginnen register systeem PHP &amp; MySQL. Databases maken met tables (in tables: gebruikersnaam, wachtwoord en id ). PHP code maken voor gebruikersnaam, wachtwoord en id velden. Kleine bug fixes.</t>
  </si>
  <si>
    <t>Het werkend maken van de email validation (werkt nu) en werken aan de recaptcha validation [Werkt nog niet]. Bug fixes in de code fixen - variables hernoemen en informatie opzoeken over hoe je een recaptcha werkend maakt en hoe je een email validation maakt.</t>
  </si>
  <si>
    <t>Het beginnen aan het maken van een post feature. Tot nu toe worden de posts opgeslagen in de database. Ik heb geprobeerd de posts te laten displayen, maar zonder resultaat. Het is nu te laat om er nog aan te werken dus ik maak het een andere dag [20:23].</t>
  </si>
  <si>
    <t>Post display werkend gemaakt voor posts + Recaptcha werkend gemaakt. Straks/Morgen werken aan post sturen naar goede link.</t>
  </si>
  <si>
    <t>Als je op de post klikt wordt je naar een nieuwe webpagina gestuurd.</t>
  </si>
  <si>
    <t>Je kan nu alleen maar posten als je ingelogd bent. Er wordt nu een $_SESSION aangemaakt wanneer je inlogt, zodat dit ook werkt en dat als je de webpagina sluit en daarna weer opent, je nog steeds ingelogd bent. Logout knop gemaakt waarmee de $_SESSION wordt destroyed. Welcome user staat er nu als je ingelogd bent, net als de permissie om te posten. Kleine bug fixed in login systeem gefixt.</t>
  </si>
  <si>
    <t>hamburger menu leren te maken en toepassen (zie renesteeman.net/bijles</t>
  </si>
  <si>
    <t>leren, installeren en configureren atom</t>
  </si>
  <si>
    <t>leren en oefenen atom, verder ook klaarmaken voor merge met duidelijkere bestanden (bestanden weer leesbaar maken, comments toevoegen en duidelijke namen geven)</t>
  </si>
  <si>
    <t>leesbaar maken van bestanden</t>
  </si>
  <si>
    <t>realiseren niew design, inc bootstrap en compleet niewe css</t>
  </si>
  <si>
    <t>afmaken home html en css, maken account html en css en maken post html en css</t>
  </si>
  <si>
    <t>grote update planner</t>
  </si>
  <si>
    <t>leren html 5 en maken oefen project (renesteeman.net/time)</t>
  </si>
  <si>
    <t>leren css3 en toevoegen speciale styling voor form posts met css3 (grotere eerste letter post en afwisselende background-color posts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</si>
</sst>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b/>
      <sz val="16"/>
      <color theme="1"/>
      <name val="Calibri"/>
      <family val="2"/>
      <scheme val="minor"/>
    </font>
    <font>
      <b/>
      <sz val="18"/>
      <color theme="1"/>
      <name val="Calibri"/>
      <family val="2"/>
      <scheme val="minor"/>
    </font>
    <font>
      <b/>
      <sz val="24"/>
      <color theme="1"/>
      <name val="Calibri"/>
      <family val="2"/>
      <scheme val="minor"/>
    </font>
    <font>
      <b/>
      <sz val="26"/>
      <color theme="1"/>
      <name val="Calibri"/>
      <family val="2"/>
      <scheme val="minor"/>
    </font>
    <font>
      <b/>
      <sz val="10"/>
      <color rgb="FF000000"/>
      <name val="Arial"/>
      <family val="2"/>
    </font>
  </fonts>
  <fills count="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0">
    <xf numFmtId="0" fontId="0" fillId="0" borderId="0" xfId="0"/>
    <xf numFmtId="0" fontId="10" fillId="0" borderId="0" xfId="0" applyFont="1"/>
    <xf numFmtId="0" fontId="11" fillId="0" borderId="0" xfId="0" applyFont="1"/>
    <xf numFmtId="0" fontId="0" fillId="0" borderId="0" xfId="0" applyAlignment="1">
      <alignment horizontal="right"/>
    </xf>
    <xf numFmtId="2" fontId="0" fillId="0" borderId="0" xfId="0" applyNumberFormat="1"/>
    <xf numFmtId="2" fontId="10" fillId="0" borderId="0" xfId="0" applyNumberFormat="1" applyFont="1"/>
    <xf numFmtId="0" fontId="10" fillId="0" borderId="0" xfId="0" applyFont="1" applyAlignment="1">
      <alignment horizontal="right"/>
    </xf>
    <xf numFmtId="14" fontId="0" fillId="0" borderId="0" xfId="0" applyNumberFormat="1"/>
    <xf numFmtId="0" fontId="12" fillId="0" borderId="0" xfId="0" applyFont="1"/>
    <xf numFmtId="0" fontId="11" fillId="2" borderId="0" xfId="0" applyFont="1" applyFill="1"/>
    <xf numFmtId="0" fontId="14" fillId="2" borderId="0" xfId="0" applyFont="1" applyFill="1"/>
    <xf numFmtId="0" fontId="0" fillId="2" borderId="0" xfId="0" applyFill="1"/>
    <xf numFmtId="0" fontId="13" fillId="2" borderId="0" xfId="0" applyFont="1" applyFill="1" applyAlignment="1">
      <alignment horizontal="left"/>
    </xf>
    <xf numFmtId="164" fontId="0" fillId="3" borderId="0" xfId="0" applyNumberFormat="1" applyFill="1"/>
    <xf numFmtId="0" fontId="9" fillId="3" borderId="0" xfId="0" applyFont="1" applyFill="1"/>
    <xf numFmtId="0" fontId="13" fillId="3" borderId="0" xfId="0" applyFont="1" applyFill="1"/>
    <xf numFmtId="0" fontId="0" fillId="0" borderId="0" xfId="0" applyAlignment="1">
      <alignment wrapText="1"/>
    </xf>
    <xf numFmtId="0" fontId="15" fillId="4" borderId="1" xfId="0" applyFont="1" applyFill="1" applyBorder="1" applyAlignment="1">
      <alignment horizontal="center"/>
    </xf>
    <xf numFmtId="16" fontId="0" fillId="0" borderId="0" xfId="0" applyNumberFormat="1"/>
    <xf numFmtId="17" fontId="0" fillId="0" borderId="0" xfId="0" applyNumberFormat="1"/>
    <xf numFmtId="0" fontId="8" fillId="0" borderId="0" xfId="0" applyFont="1" applyAlignment="1">
      <alignment vertical="center"/>
    </xf>
    <xf numFmtId="0" fontId="8" fillId="0" borderId="0" xfId="0" applyFont="1"/>
    <xf numFmtId="0" fontId="7" fillId="0" borderId="0" xfId="0" applyFont="1" applyAlignment="1">
      <alignment vertical="center"/>
    </xf>
    <xf numFmtId="0" fontId="6"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3" fillId="0" borderId="0" xfId="0" applyFont="1" applyAlignment="1">
      <alignment vertical="center"/>
    </xf>
    <xf numFmtId="0" fontId="2" fillId="0" borderId="0" xfId="0" applyFont="1" applyAlignment="1">
      <alignment vertical="center"/>
    </xf>
    <xf numFmtId="0" fontId="12" fillId="0" borderId="0" xfId="0" applyFont="1" applyAlignment="1"/>
    <xf numFmtId="0" fontId="1" fillId="0" borderId="0" xfId="0" applyFont="1" applyAlignment="1">
      <alignment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eem/Desktop/aantal%20werkuren%20La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boek Totalen"/>
      <sheetName val="Teamlid 1"/>
      <sheetName val="Teamlid 2"/>
    </sheetNames>
    <sheetDataSet>
      <sheetData sheetId="0">
        <row r="2">
          <cell r="B2" t="str">
            <v>Forum met login systeem</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abSelected="1" workbookViewId="0">
      <selection activeCell="D7" sqref="D7"/>
    </sheetView>
  </sheetViews>
  <sheetFormatPr defaultColWidth="11" defaultRowHeight="15.75" x14ac:dyDescent="0.25"/>
  <cols>
    <col min="1" max="1" width="26.875" customWidth="1"/>
    <col min="2" max="2" width="32.125" customWidth="1"/>
    <col min="3" max="3" width="27" customWidth="1"/>
    <col min="4" max="4" width="17.625" customWidth="1"/>
    <col min="5" max="5" width="38.375" customWidth="1"/>
    <col min="6" max="6" width="73.5" customWidth="1"/>
    <col min="7" max="7" width="32.875" customWidth="1"/>
  </cols>
  <sheetData>
    <row r="1" spans="1:4" s="2" customFormat="1" ht="31.5" x14ac:dyDescent="0.5">
      <c r="A1" s="12" t="s">
        <v>0</v>
      </c>
      <c r="B1" s="15" t="s">
        <v>1</v>
      </c>
      <c r="C1" s="15" t="s">
        <v>2</v>
      </c>
      <c r="D1" s="9"/>
    </row>
    <row r="2" spans="1:4" ht="23.25" x14ac:dyDescent="0.35">
      <c r="A2" s="8" t="s">
        <v>3</v>
      </c>
      <c r="B2" s="28" t="s">
        <v>4</v>
      </c>
      <c r="C2" s="28"/>
      <c r="D2" s="28"/>
    </row>
    <row r="4" spans="1:4" x14ac:dyDescent="0.25">
      <c r="B4" s="1" t="s">
        <v>5</v>
      </c>
      <c r="C4" s="1" t="s">
        <v>6</v>
      </c>
      <c r="D4" s="1" t="s">
        <v>7</v>
      </c>
    </row>
    <row r="5" spans="1:4" x14ac:dyDescent="0.25">
      <c r="A5" s="6" t="s">
        <v>8</v>
      </c>
      <c r="B5" s="14" t="s">
        <v>9</v>
      </c>
      <c r="C5">
        <f>tot_teamlid1</f>
        <v>3560</v>
      </c>
      <c r="D5" s="4">
        <f>C5/60</f>
        <v>59.333333333333336</v>
      </c>
    </row>
    <row r="6" spans="1:4" x14ac:dyDescent="0.25">
      <c r="A6" s="6" t="s">
        <v>10</v>
      </c>
      <c r="B6" s="14" t="s">
        <v>11</v>
      </c>
      <c r="C6">
        <f>tot_teamlid2</f>
        <v>1720</v>
      </c>
      <c r="D6" s="4">
        <f>C6/60</f>
        <v>28.666666666666668</v>
      </c>
    </row>
    <row r="8" spans="1:4" x14ac:dyDescent="0.25">
      <c r="C8" s="1" t="s">
        <v>12</v>
      </c>
      <c r="D8" s="5">
        <f>SUM(D5:D6)</f>
        <v>88</v>
      </c>
    </row>
    <row r="10" spans="1:4" x14ac:dyDescent="0.25">
      <c r="A10" s="6" t="s">
        <v>13</v>
      </c>
      <c r="B10" s="13">
        <f>start_Datum</f>
        <v>42629</v>
      </c>
    </row>
    <row r="11" spans="1:4" x14ac:dyDescent="0.25">
      <c r="A11" s="6" t="s">
        <v>14</v>
      </c>
    </row>
    <row r="14" spans="1:4" x14ac:dyDescent="0.25">
      <c r="A14" s="16"/>
      <c r="B14" s="17"/>
    </row>
  </sheetData>
  <mergeCells count="1">
    <mergeCell ref="B2:D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4" zoomScaleNormal="100" workbookViewId="0">
      <selection activeCell="C34" sqref="C34"/>
    </sheetView>
  </sheetViews>
  <sheetFormatPr defaultColWidth="11" defaultRowHeight="15.75" x14ac:dyDescent="0.25"/>
  <cols>
    <col min="1" max="1" width="20.75" customWidth="1"/>
    <col min="2" max="2" width="18.375" customWidth="1"/>
    <col min="3" max="3" width="130.5" customWidth="1"/>
    <col min="4" max="4" width="13.125" customWidth="1"/>
  </cols>
  <sheetData>
    <row r="1" spans="1:4" ht="33.75" x14ac:dyDescent="0.5">
      <c r="A1" s="10" t="str">
        <f>projectnaam</f>
        <v>Forum met login systeem</v>
      </c>
      <c r="B1" s="11"/>
      <c r="C1" s="9" t="str">
        <f>KLAS__xxxxx</f>
        <v>KLAS: H4 2</v>
      </c>
      <c r="D1" s="9" t="str">
        <f>TEAM__xx</f>
        <v>TEAM: xx</v>
      </c>
    </row>
    <row r="2" spans="1:4" s="2" customFormat="1" ht="21" x14ac:dyDescent="0.35">
      <c r="A2" s="2" t="str">
        <f>vul_hier_je_naam_in_1</f>
        <v>René Steeman</v>
      </c>
      <c r="B2" s="2" t="s">
        <v>15</v>
      </c>
      <c r="C2" s="2" t="s">
        <v>16</v>
      </c>
      <c r="D2" s="2" t="s">
        <v>17</v>
      </c>
    </row>
    <row r="3" spans="1:4" x14ac:dyDescent="0.25">
      <c r="B3" s="7">
        <v>42629</v>
      </c>
      <c r="C3" t="s">
        <v>20</v>
      </c>
      <c r="D3">
        <v>120</v>
      </c>
    </row>
    <row r="4" spans="1:4" x14ac:dyDescent="0.25">
      <c r="B4" s="18">
        <v>42630</v>
      </c>
      <c r="C4" s="20" t="s">
        <v>21</v>
      </c>
      <c r="D4">
        <v>360</v>
      </c>
    </row>
    <row r="5" spans="1:4" x14ac:dyDescent="0.25">
      <c r="B5" s="18">
        <v>42631</v>
      </c>
      <c r="C5" s="20" t="s">
        <v>23</v>
      </c>
      <c r="D5">
        <v>300</v>
      </c>
    </row>
    <row r="6" spans="1:4" x14ac:dyDescent="0.25">
      <c r="B6" s="18">
        <v>42632</v>
      </c>
      <c r="C6" s="21" t="s">
        <v>22</v>
      </c>
      <c r="D6">
        <v>180</v>
      </c>
    </row>
    <row r="7" spans="1:4" x14ac:dyDescent="0.25">
      <c r="B7" s="18">
        <v>42633</v>
      </c>
      <c r="C7" s="20" t="s">
        <v>24</v>
      </c>
      <c r="D7">
        <v>30</v>
      </c>
    </row>
    <row r="8" spans="1:4" x14ac:dyDescent="0.25">
      <c r="B8" s="18">
        <v>42634</v>
      </c>
      <c r="C8" s="20" t="s">
        <v>25</v>
      </c>
      <c r="D8">
        <v>120</v>
      </c>
    </row>
    <row r="9" spans="1:4" x14ac:dyDescent="0.25">
      <c r="B9" s="18">
        <v>42638</v>
      </c>
      <c r="C9" s="20" t="s">
        <v>26</v>
      </c>
      <c r="D9">
        <v>120</v>
      </c>
    </row>
    <row r="10" spans="1:4" x14ac:dyDescent="0.25">
      <c r="B10" s="18">
        <v>42639</v>
      </c>
      <c r="C10" s="20" t="s">
        <v>27</v>
      </c>
      <c r="D10">
        <v>60</v>
      </c>
    </row>
    <row r="11" spans="1:4" x14ac:dyDescent="0.25">
      <c r="B11" s="18">
        <v>42641</v>
      </c>
      <c r="C11" s="20" t="s">
        <v>28</v>
      </c>
      <c r="D11">
        <v>60</v>
      </c>
    </row>
    <row r="12" spans="1:4" x14ac:dyDescent="0.25">
      <c r="B12" s="18">
        <v>42645</v>
      </c>
      <c r="C12" s="20" t="s">
        <v>29</v>
      </c>
      <c r="D12">
        <v>60</v>
      </c>
    </row>
    <row r="13" spans="1:4" x14ac:dyDescent="0.25">
      <c r="B13" s="18">
        <v>42646</v>
      </c>
      <c r="C13" s="20" t="s">
        <v>30</v>
      </c>
      <c r="D13">
        <v>60</v>
      </c>
    </row>
    <row r="14" spans="1:4" x14ac:dyDescent="0.25">
      <c r="B14" s="18">
        <v>42650</v>
      </c>
      <c r="C14" s="20" t="s">
        <v>30</v>
      </c>
      <c r="D14">
        <v>60</v>
      </c>
    </row>
    <row r="15" spans="1:4" x14ac:dyDescent="0.25">
      <c r="B15" s="18">
        <v>42651</v>
      </c>
      <c r="C15" s="20" t="s">
        <v>31</v>
      </c>
      <c r="D15">
        <v>90</v>
      </c>
    </row>
    <row r="16" spans="1:4" x14ac:dyDescent="0.25">
      <c r="B16" s="18">
        <v>42652</v>
      </c>
      <c r="C16" s="20" t="s">
        <v>32</v>
      </c>
      <c r="D16">
        <v>90</v>
      </c>
    </row>
    <row r="17" spans="2:4" x14ac:dyDescent="0.25">
      <c r="B17" s="19">
        <v>42653</v>
      </c>
      <c r="C17" t="s">
        <v>19</v>
      </c>
      <c r="D17">
        <v>360</v>
      </c>
    </row>
    <row r="18" spans="2:4" x14ac:dyDescent="0.25">
      <c r="B18" s="18">
        <v>42653</v>
      </c>
      <c r="C18" s="20" t="s">
        <v>33</v>
      </c>
      <c r="D18">
        <v>60</v>
      </c>
    </row>
    <row r="19" spans="2:4" x14ac:dyDescent="0.25">
      <c r="B19" s="18">
        <v>42655</v>
      </c>
      <c r="C19" t="s">
        <v>33</v>
      </c>
      <c r="D19">
        <v>60</v>
      </c>
    </row>
    <row r="20" spans="2:4" x14ac:dyDescent="0.25">
      <c r="B20" s="18">
        <v>42658</v>
      </c>
      <c r="C20" s="22" t="s">
        <v>34</v>
      </c>
      <c r="D20">
        <v>180</v>
      </c>
    </row>
    <row r="21" spans="2:4" x14ac:dyDescent="0.25">
      <c r="B21" s="18">
        <v>42659</v>
      </c>
      <c r="C21" t="s">
        <v>35</v>
      </c>
      <c r="D21">
        <v>120</v>
      </c>
    </row>
    <row r="22" spans="2:4" x14ac:dyDescent="0.25">
      <c r="B22" s="18">
        <v>42661</v>
      </c>
      <c r="C22" s="23" t="s">
        <v>37</v>
      </c>
      <c r="D22">
        <v>60</v>
      </c>
    </row>
    <row r="23" spans="2:4" x14ac:dyDescent="0.25">
      <c r="B23" s="18">
        <v>42662</v>
      </c>
      <c r="C23" s="23" t="s">
        <v>36</v>
      </c>
      <c r="D23">
        <v>180</v>
      </c>
    </row>
    <row r="24" spans="2:4" x14ac:dyDescent="0.25">
      <c r="B24" s="18">
        <v>42663</v>
      </c>
      <c r="C24" s="24" t="s">
        <v>45</v>
      </c>
      <c r="D24">
        <v>60</v>
      </c>
    </row>
    <row r="25" spans="2:4" x14ac:dyDescent="0.25">
      <c r="B25" s="18">
        <v>42664</v>
      </c>
      <c r="C25" s="24" t="s">
        <v>46</v>
      </c>
      <c r="D25">
        <v>90</v>
      </c>
    </row>
    <row r="26" spans="2:4" x14ac:dyDescent="0.25">
      <c r="B26" s="18">
        <v>42665</v>
      </c>
      <c r="C26" s="25" t="s">
        <v>47</v>
      </c>
      <c r="D26">
        <v>120</v>
      </c>
    </row>
    <row r="27" spans="2:4" x14ac:dyDescent="0.25">
      <c r="B27" s="18">
        <v>42666</v>
      </c>
      <c r="C27" s="26" t="s">
        <v>48</v>
      </c>
      <c r="D27">
        <v>60</v>
      </c>
    </row>
    <row r="28" spans="2:4" x14ac:dyDescent="0.25">
      <c r="B28" s="18">
        <v>42666</v>
      </c>
      <c r="C28" s="26" t="s">
        <v>49</v>
      </c>
      <c r="D28">
        <v>200</v>
      </c>
    </row>
    <row r="29" spans="2:4" x14ac:dyDescent="0.25">
      <c r="B29" s="18">
        <v>42667</v>
      </c>
      <c r="C29" s="27" t="s">
        <v>50</v>
      </c>
      <c r="D29">
        <v>120</v>
      </c>
    </row>
    <row r="30" spans="2:4" x14ac:dyDescent="0.25">
      <c r="B30" s="18">
        <v>42667</v>
      </c>
      <c r="C30" s="27" t="s">
        <v>51</v>
      </c>
      <c r="D30">
        <v>60</v>
      </c>
    </row>
    <row r="31" spans="2:4" x14ac:dyDescent="0.25">
      <c r="B31" s="18">
        <v>42668</v>
      </c>
      <c r="C31" s="29" t="s">
        <v>52</v>
      </c>
      <c r="D31">
        <v>60</v>
      </c>
    </row>
    <row r="32" spans="2:4" x14ac:dyDescent="0.25">
      <c r="B32" s="18">
        <v>42672</v>
      </c>
      <c r="C32" s="29" t="s">
        <v>53</v>
      </c>
      <c r="D32">
        <v>60</v>
      </c>
    </row>
    <row r="43" spans="3:4" x14ac:dyDescent="0.25">
      <c r="C43" s="3" t="s">
        <v>18</v>
      </c>
      <c r="D43">
        <f>SUM(D3:D42)</f>
        <v>3560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A35" sqref="A35"/>
    </sheetView>
  </sheetViews>
  <sheetFormatPr defaultColWidth="11" defaultRowHeight="15.75" x14ac:dyDescent="0.25"/>
  <cols>
    <col min="1" max="1" width="26.875" bestFit="1" customWidth="1"/>
    <col min="2" max="2" width="35.125" bestFit="1" customWidth="1"/>
    <col min="3" max="3" width="77.5" customWidth="1"/>
    <col min="4" max="4" width="30.625" customWidth="1"/>
  </cols>
  <sheetData>
    <row r="1" spans="1:4" ht="33.75" x14ac:dyDescent="0.5">
      <c r="A1" s="10" t="str">
        <f>projectnaam</f>
        <v>Forum met login systeem</v>
      </c>
      <c r="B1" s="11"/>
      <c r="C1" s="9" t="str">
        <f>KLAS__xxxxx</f>
        <v>KLAS: H4 2</v>
      </c>
      <c r="D1" s="9" t="str">
        <f>TEAM__xx</f>
        <v>TEAM: xx</v>
      </c>
    </row>
    <row r="2" spans="1:4" ht="21" x14ac:dyDescent="0.35">
      <c r="A2" s="2" t="str">
        <f>vul_hier_je_naam_in_2</f>
        <v>Lars Queadvlieg</v>
      </c>
      <c r="B2" s="2" t="s">
        <v>15</v>
      </c>
      <c r="C2" s="2" t="s">
        <v>16</v>
      </c>
      <c r="D2" s="2" t="s">
        <v>17</v>
      </c>
    </row>
    <row r="3" spans="1:4" x14ac:dyDescent="0.25">
      <c r="B3" s="7">
        <v>42631</v>
      </c>
      <c r="C3" t="s">
        <v>38</v>
      </c>
      <c r="D3">
        <v>510</v>
      </c>
    </row>
    <row r="4" spans="1:4" x14ac:dyDescent="0.25">
      <c r="B4" s="7">
        <v>42632</v>
      </c>
      <c r="C4" t="s">
        <v>39</v>
      </c>
      <c r="D4">
        <v>360</v>
      </c>
    </row>
    <row r="5" spans="1:4" x14ac:dyDescent="0.25">
      <c r="B5" s="7">
        <v>42657</v>
      </c>
      <c r="C5" t="s">
        <v>40</v>
      </c>
      <c r="D5">
        <v>300</v>
      </c>
    </row>
    <row r="6" spans="1:4" x14ac:dyDescent="0.25">
      <c r="B6" s="7">
        <v>42660</v>
      </c>
      <c r="C6" t="s">
        <v>41</v>
      </c>
      <c r="D6">
        <v>129</v>
      </c>
    </row>
    <row r="7" spans="1:4" x14ac:dyDescent="0.25">
      <c r="B7" s="7">
        <v>42661</v>
      </c>
      <c r="C7" t="s">
        <v>42</v>
      </c>
      <c r="D7">
        <v>63</v>
      </c>
    </row>
    <row r="8" spans="1:4" x14ac:dyDescent="0.25">
      <c r="B8" s="7">
        <v>42662</v>
      </c>
      <c r="C8" t="s">
        <v>43</v>
      </c>
      <c r="D8">
        <v>58</v>
      </c>
    </row>
    <row r="9" spans="1:4" x14ac:dyDescent="0.25">
      <c r="B9" s="7">
        <v>42663</v>
      </c>
      <c r="C9" t="s">
        <v>44</v>
      </c>
      <c r="D9">
        <v>300</v>
      </c>
    </row>
    <row r="42" spans="3:4" x14ac:dyDescent="0.25">
      <c r="C42" s="3" t="s">
        <v>18</v>
      </c>
      <c r="D42">
        <f>SUM(D3:D41)</f>
        <v>1720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9BEEDDDF0DF64CBE3D65DA0999E19A" ma:contentTypeVersion="2" ma:contentTypeDescription="Een nieuw document maken." ma:contentTypeScope="" ma:versionID="ae4efb83b009937fa6d8406911710d81">
  <xsd:schema xmlns:xsd="http://www.w3.org/2001/XMLSchema" xmlns:xs="http://www.w3.org/2001/XMLSchema" xmlns:p="http://schemas.microsoft.com/office/2006/metadata/properties" xmlns:ns2="9c01a820-ee70-4c37-af38-f30911af0ad8" targetNamespace="http://schemas.microsoft.com/office/2006/metadata/properties" ma:root="true" ma:fieldsID="ebabd3000020209bf13b285d48368bf4" ns2:_="">
    <xsd:import namespace="9c01a820-ee70-4c37-af38-f30911af0ad8"/>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01a820-ee70-4c37-af38-f30911af0ad8" elementFormDefault="qualified">
    <xsd:import namespace="http://schemas.microsoft.com/office/2006/documentManagement/types"/>
    <xsd:import namespace="http://schemas.microsoft.com/office/infopath/2007/PartnerControls"/>
    <xsd:element name="SharedWithUsers" ma:index="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FB08530-EBDB-470A-A832-4BE30F9AA8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01a820-ee70-4c37-af38-f30911af0a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8023DF-417D-44D5-A0BB-AA7BB384B24F}">
  <ds:schemaRefs>
    <ds:schemaRef ds:uri="http://schemas.microsoft.com/office/infopath/2007/PartnerControls"/>
    <ds:schemaRef ds:uri="http://purl.org/dc/elements/1.1/"/>
    <ds:schemaRef ds:uri="http://purl.org/dc/dcmitype/"/>
    <ds:schemaRef ds:uri="http://schemas.microsoft.com/office/2006/documentManagement/types"/>
    <ds:schemaRef ds:uri="http://schemas.microsoft.com/office/2006/metadata/properties"/>
    <ds:schemaRef ds:uri="http://purl.org/dc/terms/"/>
    <ds:schemaRef ds:uri="http://schemas.openxmlformats.org/package/2006/metadata/core-properties"/>
    <ds:schemaRef ds:uri="9c01a820-ee70-4c37-af38-f30911af0ad8"/>
    <ds:schemaRef ds:uri="http://www.w3.org/XML/1998/namespace"/>
  </ds:schemaRefs>
</ds:datastoreItem>
</file>

<file path=customXml/itemProps3.xml><?xml version="1.0" encoding="utf-8"?>
<ds:datastoreItem xmlns:ds="http://schemas.openxmlformats.org/officeDocument/2006/customXml" ds:itemID="{7D2D534C-462C-4F23-9AD5-3681B05511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Logboek Totalen</vt:lpstr>
      <vt:lpstr>Teamlid 1</vt:lpstr>
      <vt:lpstr>Teamlid 2</vt:lpstr>
      <vt:lpstr>KLAS__xxxxx</vt:lpstr>
      <vt:lpstr>projectnaam</vt:lpstr>
      <vt:lpstr>start_Datum</vt:lpstr>
      <vt:lpstr>TEAM__xx</vt:lpstr>
      <vt:lpstr>tot_teamlid1</vt:lpstr>
      <vt:lpstr>tot_teamlid2</vt:lpstr>
      <vt:lpstr>vul_hier_je_naam_in_1</vt:lpstr>
      <vt:lpstr>vul_hier_je_naam_in_2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René Steeman</cp:lastModifiedBy>
  <cp:revision/>
  <dcterms:created xsi:type="dcterms:W3CDTF">2016-09-16T09:00:06Z</dcterms:created>
  <dcterms:modified xsi:type="dcterms:W3CDTF">2016-10-29T15:53:00Z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0x010100D49BEEDDDF0DF64CBE3D65DA0999E19A</vt:lpwstr>
  </property>
</Properties>
</file>