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orgescico/Downloads/"/>
    </mc:Choice>
  </mc:AlternateContent>
  <xr:revisionPtr revIDLastSave="0" documentId="13_ncr:1_{802666C6-16C7-344A-AED6-BD0141ED80D0}" xr6:coauthVersionLast="47" xr6:coauthVersionMax="47" xr10:uidLastSave="{00000000-0000-0000-0000-000000000000}"/>
  <bookViews>
    <workbookView xWindow="0" yWindow="500" windowWidth="25600" windowHeight="14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L9" i="1"/>
  <c r="K9" i="1"/>
  <c r="J9" i="1"/>
  <c r="I9" i="1"/>
  <c r="H9" i="1"/>
  <c r="G9" i="1"/>
  <c r="F9" i="1"/>
  <c r="E9" i="1"/>
  <c r="D9" i="1"/>
  <c r="C9" i="1"/>
  <c r="B9" i="1"/>
  <c r="O9" i="1" s="1"/>
  <c r="N8" i="1"/>
  <c r="M8" i="1"/>
  <c r="L8" i="1"/>
  <c r="K8" i="1"/>
  <c r="J8" i="1"/>
  <c r="I8" i="1"/>
  <c r="H8" i="1"/>
  <c r="G8" i="1"/>
  <c r="F8" i="1"/>
  <c r="E8" i="1"/>
  <c r="D8" i="1"/>
  <c r="C8" i="1"/>
  <c r="B8" i="1"/>
  <c r="O8" i="1" s="1"/>
  <c r="N7" i="1"/>
  <c r="M7" i="1"/>
  <c r="L7" i="1"/>
  <c r="K7" i="1"/>
  <c r="J7" i="1"/>
  <c r="I7" i="1"/>
  <c r="H7" i="1"/>
  <c r="G7" i="1"/>
  <c r="F7" i="1"/>
  <c r="E7" i="1"/>
  <c r="D7" i="1"/>
  <c r="C7" i="1"/>
  <c r="O7" i="1" s="1"/>
  <c r="B7" i="1"/>
  <c r="N6" i="1"/>
  <c r="M6" i="1"/>
  <c r="L6" i="1"/>
  <c r="K6" i="1"/>
  <c r="J6" i="1"/>
  <c r="I6" i="1"/>
  <c r="H6" i="1"/>
  <c r="G6" i="1"/>
  <c r="F6" i="1"/>
  <c r="E6" i="1"/>
  <c r="D6" i="1"/>
  <c r="C6" i="1"/>
  <c r="B6" i="1"/>
  <c r="O6" i="1" s="1"/>
  <c r="N5" i="1"/>
  <c r="M5" i="1"/>
  <c r="L5" i="1"/>
  <c r="K5" i="1"/>
  <c r="J5" i="1"/>
  <c r="I5" i="1"/>
  <c r="H5" i="1"/>
  <c r="G5" i="1"/>
  <c r="F5" i="1"/>
  <c r="E5" i="1"/>
  <c r="D5" i="1"/>
  <c r="C5" i="1"/>
  <c r="O5" i="1" s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O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N10" i="1" s="1"/>
  <c r="M2" i="1"/>
  <c r="M10" i="1" s="1"/>
  <c r="L2" i="1"/>
  <c r="L10" i="1" s="1"/>
  <c r="K2" i="1"/>
  <c r="K10" i="1" s="1"/>
  <c r="J2" i="1"/>
  <c r="J10" i="1" s="1"/>
  <c r="I2" i="1"/>
  <c r="I10" i="1" s="1"/>
  <c r="H2" i="1"/>
  <c r="H10" i="1" s="1"/>
  <c r="G2" i="1"/>
  <c r="G10" i="1" s="1"/>
  <c r="F2" i="1"/>
  <c r="F10" i="1" s="1"/>
  <c r="E2" i="1"/>
  <c r="E10" i="1" s="1"/>
  <c r="D2" i="1"/>
  <c r="D10" i="1" s="1"/>
  <c r="C2" i="1"/>
  <c r="C10" i="1" s="1"/>
  <c r="B2" i="1"/>
  <c r="O2" i="1" s="1"/>
  <c r="B10" i="1" l="1"/>
  <c r="O10" i="1" s="1"/>
</calcChain>
</file>

<file path=xl/sharedStrings.xml><?xml version="1.0" encoding="utf-8"?>
<sst xmlns="http://schemas.openxmlformats.org/spreadsheetml/2006/main" count="23" uniqueCount="10">
  <si>
    <t>Component</t>
  </si>
  <si>
    <t>Trust</t>
  </si>
  <si>
    <t>Resilience</t>
  </si>
  <si>
    <t>Diversity</t>
  </si>
  <si>
    <t>Belief</t>
  </si>
  <si>
    <t>Perfection</t>
  </si>
  <si>
    <t>Collaboration</t>
  </si>
  <si>
    <t>Comfort Zone</t>
  </si>
  <si>
    <t>Innovation Zone</t>
  </si>
  <si>
    <t>Anonym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</si>
</sst>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0" fontId="3" fillId="0" borderId="0" xfId="0" applyNumberFormat="1" applyFont="1"/>
    <xf numFmtId="0" fontId="3" fillId="0" borderId="0" xfId="0" applyFont="1"/>
    <xf numFmtId="10" fontId="4" fillId="0" borderId="0" xfId="0" applyNumberFormat="1" applyFont="1"/>
    <xf numFmtId="0" fontId="5" fillId="0" borderId="0" xfId="0" applyFont="1"/>
    <xf numFmtId="0" fontId="6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3"/>
  <sheetViews>
    <sheetView tabSelected="1" topLeftCell="E1" workbookViewId="0">
      <selection activeCell="B1" sqref="B1:O1"/>
    </sheetView>
  </sheetViews>
  <sheetFormatPr baseColWidth="10" defaultColWidth="14.5" defaultRowHeight="15.75" customHeight="1" x14ac:dyDescent="0.15"/>
  <cols>
    <col min="1" max="1" width="22.83203125" customWidth="1"/>
    <col min="2" max="2" width="19.1640625" customWidth="1"/>
  </cols>
  <sheetData>
    <row r="1" spans="1:15" ht="15.75" customHeight="1" x14ac:dyDescent="0.15">
      <c r="A1" s="1" t="s">
        <v>0</v>
      </c>
      <c r="B1" s="1" t="s">
        <v>9</v>
      </c>
      <c r="C1" s="1" t="s">
        <v>9</v>
      </c>
      <c r="D1" s="1" t="s">
        <v>9</v>
      </c>
      <c r="E1" s="1" t="s">
        <v>9</v>
      </c>
      <c r="F1" s="1" t="s">
        <v>9</v>
      </c>
      <c r="G1" s="1" t="s">
        <v>9</v>
      </c>
      <c r="H1" s="1" t="s">
        <v>9</v>
      </c>
      <c r="I1" s="1" t="s">
        <v>9</v>
      </c>
      <c r="J1" s="1" t="s">
        <v>9</v>
      </c>
      <c r="K1" s="1" t="s">
        <v>9</v>
      </c>
      <c r="L1" s="1" t="s">
        <v>9</v>
      </c>
      <c r="M1" s="1" t="s">
        <v>9</v>
      </c>
      <c r="N1" s="1" t="s">
        <v>9</v>
      </c>
      <c r="O1" s="1" t="s">
        <v>9</v>
      </c>
    </row>
    <row r="2" spans="1:15" ht="15.75" customHeight="1" x14ac:dyDescent="0.15">
      <c r="A2" s="2" t="s">
        <v>1</v>
      </c>
      <c r="B2" s="3">
        <f>58/100</f>
        <v>0.57999999999999996</v>
      </c>
      <c r="C2" s="3">
        <f>76/100</f>
        <v>0.76</v>
      </c>
      <c r="D2" s="3">
        <f>65.33/100</f>
        <v>0.65329999999999999</v>
      </c>
      <c r="E2" s="3">
        <f>70.67/100</f>
        <v>0.70669999999999999</v>
      </c>
      <c r="F2" s="3">
        <f>72.67/100</f>
        <v>0.72670000000000001</v>
      </c>
      <c r="G2" s="3">
        <f>60/100</f>
        <v>0.6</v>
      </c>
      <c r="H2" s="3">
        <f>80/100</f>
        <v>0.8</v>
      </c>
      <c r="I2" s="3">
        <f>56.67/100</f>
        <v>0.56669999999999998</v>
      </c>
      <c r="J2" s="3">
        <f>85.33/100</f>
        <v>0.85329999999999995</v>
      </c>
      <c r="K2" s="3">
        <f>78/100</f>
        <v>0.78</v>
      </c>
      <c r="L2" s="3">
        <f>89.33/100</f>
        <v>0.89329999999999998</v>
      </c>
      <c r="M2" s="3">
        <f>65.33/100</f>
        <v>0.65329999999999999</v>
      </c>
      <c r="N2" s="3">
        <f>80/100</f>
        <v>0.8</v>
      </c>
      <c r="O2" s="3">
        <f t="shared" ref="O2:O10" si="0">AVERAGE(B2:N2)</f>
        <v>0.72102307692307699</v>
      </c>
    </row>
    <row r="3" spans="1:15" ht="15.75" customHeight="1" x14ac:dyDescent="0.15">
      <c r="A3" s="2" t="s">
        <v>2</v>
      </c>
      <c r="B3" s="3">
        <f>92.5/100</f>
        <v>0.92500000000000004</v>
      </c>
      <c r="C3" s="3">
        <f>93/100</f>
        <v>0.93</v>
      </c>
      <c r="D3" s="3">
        <f>100/100</f>
        <v>1</v>
      </c>
      <c r="E3" s="3">
        <f>80/100</f>
        <v>0.8</v>
      </c>
      <c r="F3" s="3">
        <f>100/100</f>
        <v>1</v>
      </c>
      <c r="G3" s="3">
        <f t="shared" ref="G3:G4" si="1">72.5/100</f>
        <v>0.72499999999999998</v>
      </c>
      <c r="H3" s="3">
        <f>92.5/100</f>
        <v>0.92500000000000004</v>
      </c>
      <c r="I3" s="3">
        <f>82.5/100</f>
        <v>0.82499999999999996</v>
      </c>
      <c r="J3" s="3">
        <f>100/100</f>
        <v>1</v>
      </c>
      <c r="K3" s="3">
        <f>62.5/100</f>
        <v>0.625</v>
      </c>
      <c r="L3" s="3">
        <f>92.5/100</f>
        <v>0.92500000000000004</v>
      </c>
      <c r="M3" s="3">
        <f>77.5/100</f>
        <v>0.77500000000000002</v>
      </c>
      <c r="N3" s="3">
        <f>82.5/100</f>
        <v>0.82499999999999996</v>
      </c>
      <c r="O3" s="3">
        <f t="shared" si="0"/>
        <v>0.86769230769230765</v>
      </c>
    </row>
    <row r="4" spans="1:15" ht="15.75" customHeight="1" x14ac:dyDescent="0.15">
      <c r="A4" s="2" t="s">
        <v>3</v>
      </c>
      <c r="B4" s="3">
        <f>80/100</f>
        <v>0.8</v>
      </c>
      <c r="C4" s="3">
        <f>73/100</f>
        <v>0.73</v>
      </c>
      <c r="D4" s="3">
        <f>82.5/100</f>
        <v>0.82499999999999996</v>
      </c>
      <c r="E4" s="3">
        <f>52.5/100</f>
        <v>0.52500000000000002</v>
      </c>
      <c r="F4" s="3">
        <f>70/100</f>
        <v>0.7</v>
      </c>
      <c r="G4" s="3">
        <f t="shared" si="1"/>
        <v>0.72499999999999998</v>
      </c>
      <c r="H4" s="3">
        <f>87.5/100</f>
        <v>0.875</v>
      </c>
      <c r="I4" s="3">
        <f>92.5/100</f>
        <v>0.92500000000000004</v>
      </c>
      <c r="J4" s="3">
        <f>82.5/100</f>
        <v>0.82499999999999996</v>
      </c>
      <c r="K4" s="3">
        <f>80/100</f>
        <v>0.8</v>
      </c>
      <c r="L4" s="3">
        <f>100/100</f>
        <v>1</v>
      </c>
      <c r="M4" s="3">
        <f t="shared" ref="M4:N4" si="2">72.5/100</f>
        <v>0.72499999999999998</v>
      </c>
      <c r="N4" s="3">
        <f t="shared" si="2"/>
        <v>0.72499999999999998</v>
      </c>
      <c r="O4" s="3">
        <f t="shared" si="0"/>
        <v>0.783076923076923</v>
      </c>
    </row>
    <row r="5" spans="1:15" ht="15.75" customHeight="1" x14ac:dyDescent="0.15">
      <c r="A5" s="2" t="s">
        <v>4</v>
      </c>
      <c r="B5" s="3">
        <f>78/100</f>
        <v>0.78</v>
      </c>
      <c r="C5" s="3">
        <f>70/100</f>
        <v>0.7</v>
      </c>
      <c r="D5" s="3">
        <f>100/100</f>
        <v>1</v>
      </c>
      <c r="E5" s="3">
        <f>56.67/100</f>
        <v>0.56669999999999998</v>
      </c>
      <c r="F5" s="3">
        <f>92.67/100</f>
        <v>0.92669999999999997</v>
      </c>
      <c r="G5" s="3">
        <f>65.33/100</f>
        <v>0.65329999999999999</v>
      </c>
      <c r="H5" s="3">
        <f>84/100</f>
        <v>0.84</v>
      </c>
      <c r="I5" s="3">
        <f>85.33/100</f>
        <v>0.85329999999999995</v>
      </c>
      <c r="J5" s="3">
        <f>89.33/100</f>
        <v>0.89329999999999998</v>
      </c>
      <c r="K5" s="3">
        <f>78/100</f>
        <v>0.78</v>
      </c>
      <c r="L5" s="3">
        <f>82/100</f>
        <v>0.82</v>
      </c>
      <c r="M5" s="3">
        <f>76.67/100</f>
        <v>0.76670000000000005</v>
      </c>
      <c r="N5" s="3">
        <f>100/100</f>
        <v>1</v>
      </c>
      <c r="O5" s="3">
        <f t="shared" si="0"/>
        <v>0.81384615384615389</v>
      </c>
    </row>
    <row r="6" spans="1:15" ht="15.75" customHeight="1" x14ac:dyDescent="0.15">
      <c r="A6" s="2" t="s">
        <v>5</v>
      </c>
      <c r="B6" s="3">
        <f>80/100</f>
        <v>0.8</v>
      </c>
      <c r="C6" s="3">
        <f>73/100</f>
        <v>0.73</v>
      </c>
      <c r="D6" s="3">
        <f>95/100</f>
        <v>0.95</v>
      </c>
      <c r="E6" s="3">
        <f t="shared" ref="E6:E7" si="3">75/100</f>
        <v>0.75</v>
      </c>
      <c r="F6" s="3">
        <f t="shared" ref="F6:F7" si="4">80/100</f>
        <v>0.8</v>
      </c>
      <c r="G6" s="3">
        <f t="shared" ref="G6:G7" si="5">75/100</f>
        <v>0.75</v>
      </c>
      <c r="H6" s="3">
        <f>80/100</f>
        <v>0.8</v>
      </c>
      <c r="I6" s="3">
        <f>90/100</f>
        <v>0.9</v>
      </c>
      <c r="J6" s="3">
        <f>80/100</f>
        <v>0.8</v>
      </c>
      <c r="K6" s="3">
        <f>50/100</f>
        <v>0.5</v>
      </c>
      <c r="L6" s="3">
        <f>100/100</f>
        <v>1</v>
      </c>
      <c r="M6" s="3">
        <f>75/100</f>
        <v>0.75</v>
      </c>
      <c r="N6" s="3">
        <f>85.33/100</f>
        <v>0.85329999999999995</v>
      </c>
      <c r="O6" s="3">
        <f t="shared" si="0"/>
        <v>0.79871538461538472</v>
      </c>
    </row>
    <row r="7" spans="1:15" ht="15.75" customHeight="1" x14ac:dyDescent="0.15">
      <c r="A7" s="2" t="s">
        <v>6</v>
      </c>
      <c r="B7" s="3">
        <f>82.5/100</f>
        <v>0.82499999999999996</v>
      </c>
      <c r="C7" s="3">
        <f>80/100</f>
        <v>0.8</v>
      </c>
      <c r="D7" s="3">
        <f>92.5/100</f>
        <v>0.92500000000000004</v>
      </c>
      <c r="E7" s="3">
        <f t="shared" si="3"/>
        <v>0.75</v>
      </c>
      <c r="F7" s="3">
        <f t="shared" si="4"/>
        <v>0.8</v>
      </c>
      <c r="G7" s="3">
        <f t="shared" si="5"/>
        <v>0.75</v>
      </c>
      <c r="H7" s="3">
        <f>92.5/100</f>
        <v>0.92500000000000004</v>
      </c>
      <c r="I7" s="3">
        <f t="shared" ref="I7:J7" si="6">65/100</f>
        <v>0.65</v>
      </c>
      <c r="J7" s="3">
        <f t="shared" si="6"/>
        <v>0.65</v>
      </c>
      <c r="K7" s="3">
        <f>52.5/100</f>
        <v>0.52500000000000002</v>
      </c>
      <c r="L7" s="3">
        <f>85/100</f>
        <v>0.85</v>
      </c>
      <c r="M7" s="3">
        <f>77.5/100</f>
        <v>0.77500000000000002</v>
      </c>
      <c r="N7" s="3">
        <f>85/100</f>
        <v>0.85</v>
      </c>
      <c r="O7" s="3">
        <f t="shared" si="0"/>
        <v>0.77500000000000013</v>
      </c>
    </row>
    <row r="8" spans="1:15" ht="15.75" customHeight="1" x14ac:dyDescent="0.15">
      <c r="A8" s="2" t="s">
        <v>7</v>
      </c>
      <c r="B8" s="3">
        <f>53.33/100</f>
        <v>0.5333</v>
      </c>
      <c r="C8" s="3">
        <f>53/100</f>
        <v>0.53</v>
      </c>
      <c r="D8" s="3">
        <f>73.33/100</f>
        <v>0.73329999999999995</v>
      </c>
      <c r="E8" s="3">
        <f>53.33/100</f>
        <v>0.5333</v>
      </c>
      <c r="F8" s="3">
        <f>73.33/100</f>
        <v>0.73329999999999995</v>
      </c>
      <c r="G8" s="3">
        <f t="shared" ref="G8:I8" si="7">60/100</f>
        <v>0.6</v>
      </c>
      <c r="H8" s="3">
        <f t="shared" si="7"/>
        <v>0.6</v>
      </c>
      <c r="I8" s="3">
        <f t="shared" si="7"/>
        <v>0.6</v>
      </c>
      <c r="J8" s="3">
        <f>73.33/100</f>
        <v>0.73329999999999995</v>
      </c>
      <c r="K8" s="3">
        <f>40/100</f>
        <v>0.4</v>
      </c>
      <c r="L8" s="3">
        <f>73.33/100</f>
        <v>0.73329999999999995</v>
      </c>
      <c r="M8" s="3">
        <f t="shared" ref="M8:N8" si="8">66.67/100</f>
        <v>0.66670000000000007</v>
      </c>
      <c r="N8" s="3">
        <f t="shared" si="8"/>
        <v>0.66670000000000007</v>
      </c>
      <c r="O8" s="3">
        <f t="shared" si="0"/>
        <v>0.62024615384615389</v>
      </c>
    </row>
    <row r="9" spans="1:15" ht="15.75" customHeight="1" x14ac:dyDescent="0.15">
      <c r="A9" s="2" t="s">
        <v>8</v>
      </c>
      <c r="B9" s="3">
        <f>54/100</f>
        <v>0.54</v>
      </c>
      <c r="C9" s="3">
        <f>65/100</f>
        <v>0.65</v>
      </c>
      <c r="D9" s="3">
        <f>58/100</f>
        <v>0.57999999999999996</v>
      </c>
      <c r="E9" s="3">
        <f>74/100</f>
        <v>0.74</v>
      </c>
      <c r="F9" s="3">
        <f>66/100</f>
        <v>0.66</v>
      </c>
      <c r="G9" s="3">
        <f>52/100</f>
        <v>0.52</v>
      </c>
      <c r="H9" s="3">
        <f t="shared" ref="H9:I9" si="9">60/100</f>
        <v>0.6</v>
      </c>
      <c r="I9" s="3">
        <f t="shared" si="9"/>
        <v>0.6</v>
      </c>
      <c r="J9" s="3">
        <f>46/100</f>
        <v>0.46</v>
      </c>
      <c r="K9" s="3">
        <f>100/100</f>
        <v>1</v>
      </c>
      <c r="L9" s="3">
        <f>86/100</f>
        <v>0.86</v>
      </c>
      <c r="M9" s="3">
        <f>46/100</f>
        <v>0.46</v>
      </c>
      <c r="N9" s="3">
        <f>86/100</f>
        <v>0.86</v>
      </c>
      <c r="O9" s="3">
        <f t="shared" si="0"/>
        <v>0.65615384615384609</v>
      </c>
    </row>
    <row r="10" spans="1:15" ht="15.75" customHeight="1" x14ac:dyDescent="0.15">
      <c r="B10" s="4">
        <f t="shared" ref="B10:N10" si="10">SUM(B2:B9)/8*100</f>
        <v>72.291249999999991</v>
      </c>
      <c r="C10" s="4">
        <f t="shared" si="10"/>
        <v>72.875000000000014</v>
      </c>
      <c r="D10" s="4">
        <f t="shared" si="10"/>
        <v>83.332499999999996</v>
      </c>
      <c r="E10" s="4">
        <f t="shared" si="10"/>
        <v>67.146249999999995</v>
      </c>
      <c r="F10" s="4">
        <f t="shared" si="10"/>
        <v>79.333750000000009</v>
      </c>
      <c r="G10" s="4">
        <f t="shared" si="10"/>
        <v>66.541249999999991</v>
      </c>
      <c r="H10" s="4">
        <f t="shared" si="10"/>
        <v>79.562499999999986</v>
      </c>
      <c r="I10" s="4">
        <f t="shared" si="10"/>
        <v>74</v>
      </c>
      <c r="J10" s="4">
        <f t="shared" si="10"/>
        <v>77.686250000000001</v>
      </c>
      <c r="K10" s="4">
        <f t="shared" si="10"/>
        <v>67.625000000000014</v>
      </c>
      <c r="L10" s="4">
        <f t="shared" si="10"/>
        <v>88.519999999999982</v>
      </c>
      <c r="M10" s="4">
        <f t="shared" si="10"/>
        <v>69.646250000000009</v>
      </c>
      <c r="N10" s="4">
        <f t="shared" si="10"/>
        <v>82.250000000000014</v>
      </c>
      <c r="O10" s="4">
        <f t="shared" si="0"/>
        <v>75.446923076923071</v>
      </c>
    </row>
    <row r="14" spans="1:15" ht="15.75" customHeight="1" x14ac:dyDescent="0.15">
      <c r="A14" s="1"/>
      <c r="B14" s="7"/>
      <c r="C14" s="6"/>
    </row>
    <row r="15" spans="1:15" ht="15.75" customHeight="1" x14ac:dyDescent="0.15">
      <c r="A15" s="1"/>
      <c r="B15" s="5"/>
      <c r="C15" s="8"/>
    </row>
    <row r="16" spans="1:15" ht="15.75" customHeight="1" x14ac:dyDescent="0.15">
      <c r="A16" s="1"/>
      <c r="B16" s="5"/>
      <c r="C16" s="8"/>
    </row>
    <row r="17" spans="1:3" ht="15.75" customHeight="1" x14ac:dyDescent="0.15">
      <c r="A17" s="1"/>
      <c r="B17" s="5"/>
      <c r="C17" s="8"/>
    </row>
    <row r="18" spans="1:3" ht="15.75" customHeight="1" x14ac:dyDescent="0.15">
      <c r="A18" s="1"/>
      <c r="B18" s="5"/>
      <c r="C18" s="8"/>
    </row>
    <row r="19" spans="1:3" ht="15.75" customHeight="1" x14ac:dyDescent="0.15">
      <c r="A19" s="1"/>
      <c r="B19" s="5"/>
      <c r="C19" s="8"/>
    </row>
    <row r="20" spans="1:3" ht="15.75" customHeight="1" x14ac:dyDescent="0.15">
      <c r="A20" s="1"/>
      <c r="B20" s="5"/>
      <c r="C20" s="8"/>
    </row>
    <row r="21" spans="1:3" ht="15.75" customHeight="1" x14ac:dyDescent="0.15">
      <c r="A21" s="1"/>
      <c r="B21" s="5"/>
      <c r="C21" s="8"/>
    </row>
    <row r="22" spans="1:3" ht="15.75" customHeight="1" x14ac:dyDescent="0.15">
      <c r="A22" s="1"/>
      <c r="B22" s="5"/>
      <c r="C22" s="8"/>
    </row>
    <row r="23" spans="1:3" ht="15.75" customHeight="1" x14ac:dyDescent="0.15">
      <c r="A23" s="2"/>
      <c r="B23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2022-10-11T22:06:12Z</dcterms:modified>
</cp:coreProperties>
</file>