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e things\464\EE464HW-SontAS\Final Report\PCB\pcbcomplete\"/>
    </mc:Choice>
  </mc:AlternateContent>
  <xr:revisionPtr revIDLastSave="0" documentId="8_{6D6FCAC8-066B-4E33-9A0E-683A74866666}" xr6:coauthVersionLast="44" xr6:coauthVersionMax="44" xr10:uidLastSave="{00000000-0000-0000-0000-000000000000}"/>
  <bookViews>
    <workbookView xWindow="-108" yWindow="-108" windowWidth="23256" windowHeight="13176"/>
  </bookViews>
  <sheets>
    <sheet name="flyback" sheetId="1" r:id="rId1"/>
  </sheets>
  <calcPr calcId="0"/>
</workbook>
</file>

<file path=xl/calcChain.xml><?xml version="1.0" encoding="utf-8"?>
<calcChain xmlns="http://schemas.openxmlformats.org/spreadsheetml/2006/main">
  <c r="F20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4" i="1"/>
  <c r="F2" i="1"/>
</calcChain>
</file>

<file path=xl/sharedStrings.xml><?xml version="1.0" encoding="utf-8"?>
<sst xmlns="http://schemas.openxmlformats.org/spreadsheetml/2006/main" count="42" uniqueCount="42">
  <si>
    <t>Id</t>
  </si>
  <si>
    <t>Designator</t>
  </si>
  <si>
    <t>Quantity</t>
  </si>
  <si>
    <t>Supplier and ref</t>
  </si>
  <si>
    <t>D5</t>
  </si>
  <si>
    <t>RVS1,RLC1,RFB3,RFB4,RCS1</t>
  </si>
  <si>
    <t>TL431LP</t>
  </si>
  <si>
    <t>Cout1</t>
  </si>
  <si>
    <t>Dclamp1</t>
  </si>
  <si>
    <t>D1</t>
  </si>
  <si>
    <t>Rvdd1,RTL1,Ropt1,RFB2,RFB1,RVS2</t>
  </si>
  <si>
    <t>D3</t>
  </si>
  <si>
    <t>U2</t>
  </si>
  <si>
    <t>U1</t>
  </si>
  <si>
    <t>M1</t>
  </si>
  <si>
    <t>Unit Price</t>
  </si>
  <si>
    <t>Total Price</t>
  </si>
  <si>
    <t xml:space="preserve">TDK C1608C0G1V103J080AC	</t>
  </si>
  <si>
    <t>Assmann WSW Components, V5220L</t>
  </si>
  <si>
    <t>Transistor Heatsink</t>
  </si>
  <si>
    <t>Diode Heatsink</t>
  </si>
  <si>
    <t>CUI Devices, HSS-B20-NP-01</t>
  </si>
  <si>
    <t>Panasonic,EEE1HA211P</t>
  </si>
  <si>
    <t>Yageo,	RC0402FR</t>
  </si>
  <si>
    <t>Texas Instruments</t>
  </si>
  <si>
    <t>ON Semi, MBR10100G</t>
  </si>
  <si>
    <t>Vishay, MSP3V3</t>
  </si>
  <si>
    <t>Vishay, B120-E3</t>
  </si>
  <si>
    <t xml:space="preserve">Texas Instruments, UCC28740DR	</t>
  </si>
  <si>
    <t>Yageo, RC0603JR</t>
  </si>
  <si>
    <t>C1,CFB1,Cz1,Cvdd1,Css431,Ccs1,Cext1</t>
  </si>
  <si>
    <t xml:space="preserve">Isocom, SFH617A-2X	</t>
  </si>
  <si>
    <t>STMicroelectronics,  STP17NK40ZFP</t>
  </si>
  <si>
    <t xml:space="preserve">ON Semi, BAT54HT1G	</t>
  </si>
  <si>
    <t>J1,J2 (Banana_Jack_2Pin)</t>
  </si>
  <si>
    <t>Cinch Connectivity</t>
  </si>
  <si>
    <t>Transformer Core</t>
  </si>
  <si>
    <t>Magnetics, 00K2510E090</t>
  </si>
  <si>
    <t>Transformer Bobbin</t>
  </si>
  <si>
    <t xml:space="preserve">Ferroxcube, CSH-EP13-1S-10P-T	</t>
  </si>
  <si>
    <t>PCB</t>
  </si>
  <si>
    <t>PCBWay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</si>
</sst>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F20"/>
    </sheetView>
  </sheetViews>
  <sheetFormatPr defaultRowHeight="14.4" x14ac:dyDescent="0.3"/>
  <cols>
    <col min="1" max="1" width="5.5546875" customWidth="1"/>
    <col min="2" max="2" width="33" customWidth="1"/>
    <col min="3" max="3" width="30.33203125" customWidth="1"/>
    <col min="4" max="4" width="9.77734375" customWidth="1"/>
    <col min="5" max="6" width="10.5546875" customWidth="1"/>
  </cols>
  <sheetData>
    <row r="1" spans="1:6" x14ac:dyDescent="0.3">
      <c r="A1" s="2" t="s">
        <v>0</v>
      </c>
      <c r="B1" t="s">
        <v>1</v>
      </c>
      <c r="C1" t="s">
        <v>3</v>
      </c>
      <c r="D1" t="s">
        <v>2</v>
      </c>
      <c r="E1" t="s">
        <v>15</v>
      </c>
      <c r="F1" t="s">
        <v>16</v>
      </c>
    </row>
    <row r="2" spans="1:6" x14ac:dyDescent="0.3">
      <c r="A2" s="2">
        <v>1</v>
      </c>
      <c r="B2" t="s">
        <v>30</v>
      </c>
      <c r="C2" t="s">
        <v>17</v>
      </c>
      <c r="D2">
        <v>6</v>
      </c>
      <c r="E2">
        <v>0.04</v>
      </c>
      <c r="F2">
        <f>E2*D2</f>
        <v>0.24</v>
      </c>
    </row>
    <row r="3" spans="1:6" x14ac:dyDescent="0.3">
      <c r="A3" s="2">
        <v>2</v>
      </c>
      <c r="B3" t="s">
        <v>19</v>
      </c>
      <c r="C3" t="s">
        <v>18</v>
      </c>
      <c r="D3">
        <v>1</v>
      </c>
      <c r="E3">
        <v>0.8</v>
      </c>
      <c r="F3">
        <f>E3*D3</f>
        <v>0.8</v>
      </c>
    </row>
    <row r="4" spans="1:6" x14ac:dyDescent="0.3">
      <c r="A4" s="2">
        <v>3</v>
      </c>
      <c r="B4" t="s">
        <v>20</v>
      </c>
      <c r="C4" t="s">
        <v>21</v>
      </c>
      <c r="D4">
        <v>1</v>
      </c>
      <c r="E4">
        <v>0.2</v>
      </c>
      <c r="F4">
        <f>E4*D4</f>
        <v>0.2</v>
      </c>
    </row>
    <row r="5" spans="1:6" x14ac:dyDescent="0.3">
      <c r="A5" s="2">
        <v>4</v>
      </c>
      <c r="B5" t="s">
        <v>4</v>
      </c>
      <c r="C5" t="s">
        <v>25</v>
      </c>
      <c r="D5">
        <v>1</v>
      </c>
      <c r="E5">
        <v>0.85</v>
      </c>
      <c r="F5">
        <f>E5*D5</f>
        <v>0.85</v>
      </c>
    </row>
    <row r="6" spans="1:6" x14ac:dyDescent="0.3">
      <c r="A6" s="2">
        <v>5</v>
      </c>
      <c r="B6" t="s">
        <v>5</v>
      </c>
      <c r="C6" t="s">
        <v>23</v>
      </c>
      <c r="D6">
        <v>5</v>
      </c>
      <c r="E6">
        <v>1E-3</v>
      </c>
      <c r="F6">
        <f>E6*D6</f>
        <v>5.0000000000000001E-3</v>
      </c>
    </row>
    <row r="7" spans="1:6" x14ac:dyDescent="0.3">
      <c r="A7" s="2">
        <v>6</v>
      </c>
      <c r="B7" t="s">
        <v>6</v>
      </c>
      <c r="C7" t="s">
        <v>24</v>
      </c>
      <c r="D7">
        <v>1</v>
      </c>
      <c r="E7">
        <v>0.124</v>
      </c>
      <c r="F7">
        <f>E7*D7</f>
        <v>0.124</v>
      </c>
    </row>
    <row r="8" spans="1:6" x14ac:dyDescent="0.3">
      <c r="A8" s="2">
        <v>7</v>
      </c>
      <c r="B8" t="s">
        <v>7</v>
      </c>
      <c r="C8" t="s">
        <v>22</v>
      </c>
      <c r="D8">
        <v>1</v>
      </c>
      <c r="E8">
        <v>0.62</v>
      </c>
      <c r="F8">
        <f>E8*D8</f>
        <v>0.62</v>
      </c>
    </row>
    <row r="9" spans="1:6" x14ac:dyDescent="0.3">
      <c r="A9" s="2">
        <v>8</v>
      </c>
      <c r="B9" t="s">
        <v>8</v>
      </c>
      <c r="C9" t="s">
        <v>26</v>
      </c>
      <c r="D9">
        <v>1</v>
      </c>
      <c r="E9">
        <v>0.08</v>
      </c>
      <c r="F9">
        <f>E9*D9</f>
        <v>0.08</v>
      </c>
    </row>
    <row r="10" spans="1:6" x14ac:dyDescent="0.3">
      <c r="A10" s="2">
        <v>9</v>
      </c>
      <c r="B10" t="s">
        <v>9</v>
      </c>
      <c r="C10" t="s">
        <v>33</v>
      </c>
      <c r="D10">
        <v>1</v>
      </c>
      <c r="E10">
        <v>4.1000000000000002E-2</v>
      </c>
      <c r="F10">
        <f>E10*D10</f>
        <v>4.1000000000000002E-2</v>
      </c>
    </row>
    <row r="11" spans="1:6" x14ac:dyDescent="0.3">
      <c r="A11" s="2">
        <v>10</v>
      </c>
      <c r="B11" t="s">
        <v>34</v>
      </c>
      <c r="C11" s="1" t="s">
        <v>35</v>
      </c>
      <c r="D11">
        <v>4</v>
      </c>
      <c r="E11">
        <v>0.6</v>
      </c>
      <c r="F11">
        <f>E11*D11</f>
        <v>2.4</v>
      </c>
    </row>
    <row r="12" spans="1:6" x14ac:dyDescent="0.3">
      <c r="A12" s="2">
        <v>11</v>
      </c>
      <c r="B12" t="s">
        <v>10</v>
      </c>
      <c r="C12" t="s">
        <v>29</v>
      </c>
      <c r="D12">
        <v>6</v>
      </c>
      <c r="E12">
        <v>2E-3</v>
      </c>
      <c r="F12">
        <f>E12*D12</f>
        <v>1.2E-2</v>
      </c>
    </row>
    <row r="13" spans="1:6" x14ac:dyDescent="0.3">
      <c r="A13" s="2">
        <v>12</v>
      </c>
      <c r="B13" t="s">
        <v>11</v>
      </c>
      <c r="C13" t="s">
        <v>27</v>
      </c>
      <c r="D13">
        <v>1</v>
      </c>
      <c r="E13">
        <v>0.08</v>
      </c>
      <c r="F13">
        <f>E13*D13</f>
        <v>0.08</v>
      </c>
    </row>
    <row r="14" spans="1:6" x14ac:dyDescent="0.3">
      <c r="A14" s="2">
        <v>13</v>
      </c>
      <c r="B14" t="s">
        <v>12</v>
      </c>
      <c r="C14" t="s">
        <v>28</v>
      </c>
      <c r="D14">
        <v>1</v>
      </c>
      <c r="E14">
        <v>0.46</v>
      </c>
      <c r="F14">
        <f>E14*D14</f>
        <v>0.46</v>
      </c>
    </row>
    <row r="15" spans="1:6" x14ac:dyDescent="0.3">
      <c r="A15" s="2">
        <v>14</v>
      </c>
      <c r="B15" t="s">
        <v>36</v>
      </c>
      <c r="C15" t="s">
        <v>37</v>
      </c>
      <c r="D15">
        <v>1</v>
      </c>
      <c r="E15">
        <v>4.17</v>
      </c>
      <c r="F15">
        <f>E15*D15</f>
        <v>4.17</v>
      </c>
    </row>
    <row r="16" spans="1:6" x14ac:dyDescent="0.3">
      <c r="A16" s="2">
        <v>15</v>
      </c>
      <c r="B16" t="s">
        <v>38</v>
      </c>
      <c r="C16" t="s">
        <v>39</v>
      </c>
      <c r="D16">
        <v>1</v>
      </c>
      <c r="E16">
        <v>0.25</v>
      </c>
      <c r="F16">
        <f>E16*D16</f>
        <v>0.25</v>
      </c>
    </row>
    <row r="17" spans="1:6" x14ac:dyDescent="0.3">
      <c r="A17" s="2">
        <v>16</v>
      </c>
      <c r="B17" t="s">
        <v>13</v>
      </c>
      <c r="C17" s="1" t="s">
        <v>31</v>
      </c>
      <c r="D17">
        <v>1</v>
      </c>
      <c r="E17">
        <v>0.59</v>
      </c>
      <c r="F17">
        <f>E17*D17</f>
        <v>0.59</v>
      </c>
    </row>
    <row r="18" spans="1:6" x14ac:dyDescent="0.3">
      <c r="A18" s="2">
        <v>17</v>
      </c>
      <c r="B18" t="s">
        <v>14</v>
      </c>
      <c r="C18" s="1" t="s">
        <v>32</v>
      </c>
      <c r="D18">
        <v>1</v>
      </c>
      <c r="E18">
        <v>3.3</v>
      </c>
      <c r="F18">
        <f>E18*D18</f>
        <v>3.3</v>
      </c>
    </row>
    <row r="19" spans="1:6" x14ac:dyDescent="0.3">
      <c r="A19" s="2">
        <v>18</v>
      </c>
      <c r="B19" t="s">
        <v>40</v>
      </c>
      <c r="C19" s="1" t="s">
        <v>41</v>
      </c>
      <c r="D19">
        <v>1</v>
      </c>
      <c r="E19">
        <v>1.38</v>
      </c>
      <c r="F19">
        <v>1.38</v>
      </c>
    </row>
    <row r="20" spans="1:6" x14ac:dyDescent="0.3">
      <c r="F20">
        <f>SUM(F2:F19)</f>
        <v>15.601999999999997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flyback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2020-06-24T18:33:36Z</dcterms:created>
  <dcterms:modified xsi:type="dcterms:W3CDTF">2020-06-24T18:33:36Z</dcterms:modified>
</cp:coreProperties>
</file>