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k6\Dropbox\kohelet\health inequality\data\"/>
    </mc:Choice>
  </mc:AlternateContent>
  <xr:revisionPtr revIDLastSave="0" documentId="13_ncr:1_{7B7CDDBC-9D70-464B-823C-724BCB5CA22C}" xr6:coauthVersionLast="45" xr6:coauthVersionMax="45" xr10:uidLastSave="{00000000-0000-0000-0000-000000000000}"/>
  <bookViews>
    <workbookView xWindow="-108" yWindow="-108" windowWidth="23256" windowHeight="12576" activeTab="5" xr2:uid="{54E65015-96BA-4663-9CA9-16CA36FADCE8}"/>
  </bookViews>
  <sheets>
    <sheet name="le_comparison" sheetId="1" r:id="rId1"/>
    <sheet name="gini_comparison" sheetId="2" r:id="rId2"/>
    <sheet name="gini_trend" sheetId="4" r:id="rId3"/>
    <sheet name="wating_times" sheetId="3" r:id="rId4"/>
    <sheet name="le_trend" sheetId="5" r:id="rId5"/>
    <sheet name="health_workers" sheetId="6" r:id="rId6"/>
  </sheets>
  <externalReferences>
    <externalReference r:id="rId7"/>
  </externalReferences>
  <definedNames>
    <definedName name="_xlnm._FilterDatabase" localSheetId="5" hidden="1">health_workers!$A$1:$C$8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<sst xmlns="http://schemas.openxmlformats.org/spreadsheetml/2006/main" count="105" uniqueCount="85">
  <si>
    <t>2017</t>
  </si>
  <si>
    <t>אפריקה שמדרום לסהרה</t>
  </si>
  <si>
    <t>הודו</t>
  </si>
  <si>
    <t>מצרים</t>
  </si>
  <si>
    <t>העולם כולו</t>
  </si>
  <si>
    <t>ירדן</t>
  </si>
  <si>
    <t>ערב הסעודית</t>
  </si>
  <si>
    <t>מזרח אסיה והאוקיינוס השקט</t>
  </si>
  <si>
    <t>מדינות אמריקה הלטינית והקריביים</t>
  </si>
  <si>
    <t>טורקיה</t>
  </si>
  <si>
    <t>איראן</t>
  </si>
  <si>
    <t>סין</t>
  </si>
  <si>
    <t>ארצות הברית</t>
  </si>
  <si>
    <t>ישראל - ערבים</t>
  </si>
  <si>
    <t>לבנון</t>
  </si>
  <si>
    <t>מדינות ה-OECD</t>
  </si>
  <si>
    <t>גרמניה</t>
  </si>
  <si>
    <t>דנמרק</t>
  </si>
  <si>
    <t>ישראל - מחוז הדרום</t>
  </si>
  <si>
    <t>בריטניה</t>
  </si>
  <si>
    <t>ישראל - מחוז הצפון</t>
  </si>
  <si>
    <t>יוון</t>
  </si>
  <si>
    <t>הולנד</t>
  </si>
  <si>
    <t>ניו זילנד</t>
  </si>
  <si>
    <t>ישראל - מחוז חיפה</t>
  </si>
  <si>
    <t>שבדיה</t>
  </si>
  <si>
    <t>קנדה</t>
  </si>
  <si>
    <t>צרפת</t>
  </si>
  <si>
    <t>ישראל - כלל המדינה</t>
  </si>
  <si>
    <t>ישראל - יהודים</t>
  </si>
  <si>
    <t>ישראל - מחוז תל אביב</t>
  </si>
  <si>
    <t>איטליה</t>
  </si>
  <si>
    <t>ישראל - מחוז ירושלים</t>
  </si>
  <si>
    <t>ספרד</t>
  </si>
  <si>
    <t>ישראל - מחוז המרכז</t>
  </si>
  <si>
    <t>שוויץ</t>
  </si>
  <si>
    <t>יפן</t>
  </si>
  <si>
    <t>country</t>
  </si>
  <si>
    <t>רוסיה</t>
  </si>
  <si>
    <t>ארה"ב</t>
  </si>
  <si>
    <t>פולין</t>
  </si>
  <si>
    <t>צ'כיה</t>
  </si>
  <si>
    <t>פינלנד</t>
  </si>
  <si>
    <t>אוסטריה</t>
  </si>
  <si>
    <t>אוסטרליה</t>
  </si>
  <si>
    <t>ישראל</t>
  </si>
  <si>
    <t>year</t>
  </si>
  <si>
    <t>gini</t>
  </si>
  <si>
    <t>exp_per_capita</t>
  </si>
  <si>
    <t>exp_from_gdp</t>
  </si>
  <si>
    <t>דרום</t>
  </si>
  <si>
    <t>יהודה ושומרון</t>
  </si>
  <si>
    <t>ירושלים</t>
  </si>
  <si>
    <t>תל אביב</t>
  </si>
  <si>
    <t>ארצי</t>
  </si>
  <si>
    <t>חיפה</t>
  </si>
  <si>
    <t>מרכז</t>
  </si>
  <si>
    <t>צפון</t>
  </si>
  <si>
    <t>district</t>
  </si>
  <si>
    <t>ortho</t>
  </si>
  <si>
    <t>nose</t>
  </si>
  <si>
    <t>eyes</t>
  </si>
  <si>
    <t>skin</t>
  </si>
  <si>
    <t>women</t>
  </si>
  <si>
    <t>average</t>
  </si>
  <si>
    <t>non_jewish_females</t>
  </si>
  <si>
    <t>non_jewish_males</t>
  </si>
  <si>
    <t>jewish_females</t>
  </si>
  <si>
    <t>jewish_males</t>
  </si>
  <si>
    <t>females</t>
  </si>
  <si>
    <t>males</t>
  </si>
  <si>
    <t>arab_females</t>
  </si>
  <si>
    <t>arab_males</t>
  </si>
  <si>
    <t>non_arab_females</t>
  </si>
  <si>
    <t>non_arab_males</t>
  </si>
  <si>
    <t>Jerusalem</t>
  </si>
  <si>
    <t>North</t>
  </si>
  <si>
    <t>Haifa</t>
  </si>
  <si>
    <t>Central</t>
  </si>
  <si>
    <t>Tel Aviv</t>
  </si>
  <si>
    <t>South</t>
  </si>
  <si>
    <t>Judea and Samaria</t>
  </si>
  <si>
    <t>district_heb</t>
  </si>
  <si>
    <t>health_to_total2012</t>
  </si>
  <si>
    <t>health_to_total2016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</si>
</sst>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fe%20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nies trend"/>
      <sheetName val="international ginies"/>
      <sheetName val="israel all years"/>
      <sheetName val="israel"/>
      <sheetName val="usa"/>
      <sheetName val="uk"/>
      <sheetName val="poland"/>
      <sheetName val="Russia"/>
      <sheetName val="Switzerland"/>
      <sheetName val="Czechia"/>
      <sheetName val="Chile"/>
      <sheetName val="Japan"/>
      <sheetName val="germany"/>
      <sheetName val="denmark"/>
      <sheetName val="austria"/>
      <sheetName val="Australia"/>
      <sheetName val="Finland"/>
      <sheetName val="France"/>
      <sheetName val="italy"/>
      <sheetName val="sweden"/>
      <sheetName val="gini calculation"/>
      <sheetName val="Sheet1"/>
    </sheetNames>
    <sheetDataSet>
      <sheetData sheetId="0"/>
      <sheetData sheetId="1"/>
      <sheetData sheetId="2">
        <row r="1">
          <cell r="R1">
            <v>0.11042099186422971</v>
          </cell>
        </row>
      </sheetData>
      <sheetData sheetId="3">
        <row r="1">
          <cell r="R1">
            <v>8.3905491868878856E-2</v>
          </cell>
        </row>
      </sheetData>
      <sheetData sheetId="4">
        <row r="1">
          <cell r="R1">
            <v>0.11092387077763866</v>
          </cell>
        </row>
      </sheetData>
      <sheetData sheetId="5">
        <row r="1">
          <cell r="R1">
            <v>9.0226203097502067E-2</v>
          </cell>
        </row>
      </sheetData>
      <sheetData sheetId="6">
        <row r="1">
          <cell r="R1">
            <v>0.10501211436959834</v>
          </cell>
        </row>
      </sheetData>
      <sheetData sheetId="7">
        <row r="1">
          <cell r="R1">
            <v>0.14051940668792928</v>
          </cell>
        </row>
      </sheetData>
      <sheetData sheetId="8">
        <row r="1">
          <cell r="R1">
            <v>7.9219651441425842E-2</v>
          </cell>
        </row>
      </sheetData>
      <sheetData sheetId="9">
        <row r="1">
          <cell r="R1">
            <v>9.2025832495407855E-2</v>
          </cell>
        </row>
      </sheetData>
      <sheetData sheetId="10"/>
      <sheetData sheetId="11">
        <row r="1">
          <cell r="R1">
            <v>8.3362867467870139E-2</v>
          </cell>
        </row>
      </sheetData>
      <sheetData sheetId="12">
        <row r="1">
          <cell r="R1">
            <v>8.8729059975652613E-2</v>
          </cell>
        </row>
      </sheetData>
      <sheetData sheetId="13">
        <row r="1">
          <cell r="R1">
            <v>8.7830084023981625E-2</v>
          </cell>
        </row>
      </sheetData>
      <sheetData sheetId="14">
        <row r="1">
          <cell r="R1">
            <v>8.644796669553223E-2</v>
          </cell>
        </row>
      </sheetData>
      <sheetData sheetId="15">
        <row r="1">
          <cell r="R1">
            <v>8.5027184653260535E-2</v>
          </cell>
        </row>
      </sheetData>
      <sheetData sheetId="16">
        <row r="1">
          <cell r="R1">
            <v>8.6914222353362547E-2</v>
          </cell>
        </row>
      </sheetData>
      <sheetData sheetId="17">
        <row r="1">
          <cell r="R1">
            <v>9.1385199552258656E-2</v>
          </cell>
        </row>
      </sheetData>
      <sheetData sheetId="18">
        <row r="1">
          <cell r="R1">
            <v>8.0873950049663468E-2</v>
          </cell>
        </row>
      </sheetData>
      <sheetData sheetId="19">
        <row r="1">
          <cell r="R1">
            <v>8.1142744497543107E-2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8B56-E385-4589-8D3D-721A2721FC48}">
  <dimension ref="A1:B37"/>
  <sheetViews>
    <sheetView workbookViewId="0">
      <selection activeCell="D23" sqref="D23"/>
    </sheetView>
  </sheetViews>
  <sheetFormatPr defaultRowHeight="14.4" x14ac:dyDescent="0.3"/>
  <cols>
    <col min="1" max="1" width="26.5546875" bestFit="1" customWidth="1"/>
    <col min="2" max="2" width="12" bestFit="1" customWidth="1"/>
  </cols>
  <sheetData>
    <row r="1" spans="1:2" x14ac:dyDescent="0.3">
      <c r="A1" t="s">
        <v>37</v>
      </c>
      <c r="B1" t="s">
        <v>0</v>
      </c>
    </row>
    <row r="2" spans="1:2" x14ac:dyDescent="0.3">
      <c r="A2" t="s">
        <v>1</v>
      </c>
      <c r="B2">
        <v>60.802761790811232</v>
      </c>
    </row>
    <row r="3" spans="1:2" x14ac:dyDescent="0.3">
      <c r="A3" t="s">
        <v>2</v>
      </c>
      <c r="B3">
        <v>68.802999999999997</v>
      </c>
    </row>
    <row r="4" spans="1:2" x14ac:dyDescent="0.3">
      <c r="A4" t="s">
        <v>3</v>
      </c>
      <c r="B4">
        <v>71.661000000000001</v>
      </c>
    </row>
    <row r="5" spans="1:2" x14ac:dyDescent="0.3">
      <c r="A5" t="s">
        <v>4</v>
      </c>
      <c r="B5">
        <v>72.233237673163316</v>
      </c>
    </row>
    <row r="6" spans="1:2" x14ac:dyDescent="0.3">
      <c r="A6" t="s">
        <v>5</v>
      </c>
      <c r="B6">
        <v>74.475999999999999</v>
      </c>
    </row>
    <row r="7" spans="1:2" x14ac:dyDescent="0.3">
      <c r="A7" t="s">
        <v>6</v>
      </c>
      <c r="B7">
        <v>74.72</v>
      </c>
    </row>
    <row r="8" spans="1:2" x14ac:dyDescent="0.3">
      <c r="A8" t="s">
        <v>7</v>
      </c>
      <c r="B8">
        <v>75.552018930213336</v>
      </c>
    </row>
    <row r="9" spans="1:2" x14ac:dyDescent="0.3">
      <c r="A9" t="s">
        <v>8</v>
      </c>
      <c r="B9">
        <v>75.734207877521172</v>
      </c>
    </row>
    <row r="10" spans="1:2" x14ac:dyDescent="0.3">
      <c r="A10" t="s">
        <v>9</v>
      </c>
      <c r="B10">
        <v>76.009</v>
      </c>
    </row>
    <row r="11" spans="1:2" x14ac:dyDescent="0.3">
      <c r="A11" t="s">
        <v>10</v>
      </c>
      <c r="B11">
        <v>76.153000000000006</v>
      </c>
    </row>
    <row r="12" spans="1:2" x14ac:dyDescent="0.3">
      <c r="A12" t="s">
        <v>11</v>
      </c>
      <c r="B12">
        <v>76.41</v>
      </c>
    </row>
    <row r="13" spans="1:2" x14ac:dyDescent="0.3">
      <c r="A13" t="s">
        <v>12</v>
      </c>
      <c r="B13">
        <v>78.53902439024391</v>
      </c>
    </row>
    <row r="14" spans="1:2" x14ac:dyDescent="0.3">
      <c r="A14" t="s">
        <v>13</v>
      </c>
      <c r="B14">
        <v>79.483322816171395</v>
      </c>
    </row>
    <row r="15" spans="1:2" x14ac:dyDescent="0.3">
      <c r="A15" t="s">
        <v>14</v>
      </c>
      <c r="B15">
        <v>79.757999999999996</v>
      </c>
    </row>
    <row r="16" spans="1:2" x14ac:dyDescent="0.3">
      <c r="A16" t="s">
        <v>15</v>
      </c>
      <c r="B16">
        <v>80.297095806559881</v>
      </c>
    </row>
    <row r="17" spans="1:2" x14ac:dyDescent="0.3">
      <c r="A17" t="s">
        <v>16</v>
      </c>
      <c r="B17">
        <v>80.990243902439033</v>
      </c>
    </row>
    <row r="18" spans="1:2" x14ac:dyDescent="0.3">
      <c r="A18" t="s">
        <v>17</v>
      </c>
      <c r="B18">
        <v>81.004878048780498</v>
      </c>
    </row>
    <row r="19" spans="1:2" x14ac:dyDescent="0.3">
      <c r="A19" t="s">
        <v>18</v>
      </c>
      <c r="B19">
        <v>81.130536973469404</v>
      </c>
    </row>
    <row r="20" spans="1:2" x14ac:dyDescent="0.3">
      <c r="A20" t="s">
        <v>19</v>
      </c>
      <c r="B20">
        <v>81.156097560975624</v>
      </c>
    </row>
    <row r="21" spans="1:2" x14ac:dyDescent="0.3">
      <c r="A21" t="s">
        <v>20</v>
      </c>
      <c r="B21">
        <v>81.363251693625102</v>
      </c>
    </row>
    <row r="22" spans="1:2" x14ac:dyDescent="0.3">
      <c r="A22" t="s">
        <v>21</v>
      </c>
      <c r="B22">
        <v>81.387804878048797</v>
      </c>
    </row>
    <row r="23" spans="1:2" x14ac:dyDescent="0.3">
      <c r="A23" t="s">
        <v>22</v>
      </c>
      <c r="B23">
        <v>81.560975609756099</v>
      </c>
    </row>
    <row r="24" spans="1:2" x14ac:dyDescent="0.3">
      <c r="A24" t="s">
        <v>23</v>
      </c>
      <c r="B24">
        <v>81.658536585365866</v>
      </c>
    </row>
    <row r="25" spans="1:2" x14ac:dyDescent="0.3">
      <c r="A25" t="s">
        <v>24</v>
      </c>
      <c r="B25">
        <v>82.203781716452596</v>
      </c>
    </row>
    <row r="26" spans="1:2" x14ac:dyDescent="0.3">
      <c r="A26" t="s">
        <v>25</v>
      </c>
      <c r="B26">
        <v>82.307317073170736</v>
      </c>
    </row>
    <row r="27" spans="1:2" x14ac:dyDescent="0.3">
      <c r="A27" t="s">
        <v>26</v>
      </c>
      <c r="B27">
        <v>82.470487804878061</v>
      </c>
    </row>
    <row r="28" spans="1:2" x14ac:dyDescent="0.3">
      <c r="A28" t="s">
        <v>27</v>
      </c>
      <c r="B28">
        <v>82.524390243902445</v>
      </c>
    </row>
    <row r="29" spans="1:2" x14ac:dyDescent="0.3">
      <c r="A29" t="s">
        <v>28</v>
      </c>
      <c r="B29">
        <v>82.60243902439025</v>
      </c>
    </row>
    <row r="30" spans="1:2" x14ac:dyDescent="0.3">
      <c r="A30" t="s">
        <v>29</v>
      </c>
      <c r="B30">
        <v>83.069271263065303</v>
      </c>
    </row>
    <row r="31" spans="1:2" x14ac:dyDescent="0.3">
      <c r="A31" t="s">
        <v>30</v>
      </c>
      <c r="B31">
        <v>83.072439780636401</v>
      </c>
    </row>
    <row r="32" spans="1:2" x14ac:dyDescent="0.3">
      <c r="A32" t="s">
        <v>31</v>
      </c>
      <c r="B32">
        <v>83.243902439024382</v>
      </c>
    </row>
    <row r="33" spans="1:2" x14ac:dyDescent="0.3">
      <c r="A33" t="s">
        <v>32</v>
      </c>
      <c r="B33">
        <v>83.279425051195403</v>
      </c>
    </row>
    <row r="34" spans="1:2" x14ac:dyDescent="0.3">
      <c r="A34" t="s">
        <v>33</v>
      </c>
      <c r="B34">
        <v>83.329268292682926</v>
      </c>
    </row>
    <row r="35" spans="1:2" x14ac:dyDescent="0.3">
      <c r="A35" t="s">
        <v>34</v>
      </c>
      <c r="B35">
        <v>83.523497566364398</v>
      </c>
    </row>
    <row r="36" spans="1:2" x14ac:dyDescent="0.3">
      <c r="A36" t="s">
        <v>35</v>
      </c>
      <c r="B36">
        <v>83.60243902439025</v>
      </c>
    </row>
    <row r="37" spans="1:2" x14ac:dyDescent="0.3">
      <c r="A37" t="s">
        <v>36</v>
      </c>
      <c r="B37">
        <v>84.099756097560984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9455-7D67-46BF-A7F2-04C1324F3D35}">
  <dimension ref="A1:E17"/>
  <sheetViews>
    <sheetView workbookViewId="0">
      <selection activeCell="E1" sqref="E1"/>
    </sheetView>
  </sheetViews>
  <sheetFormatPr defaultRowHeight="14.4" x14ac:dyDescent="0.3"/>
  <cols>
    <col min="1" max="1" width="8.109375" bestFit="1" customWidth="1"/>
    <col min="2" max="2" width="5" bestFit="1" customWidth="1"/>
    <col min="3" max="3" width="12" bestFit="1" customWidth="1"/>
    <col min="4" max="4" width="18.33203125" bestFit="1" customWidth="1"/>
    <col min="5" max="5" width="24.88671875" bestFit="1" customWidth="1"/>
  </cols>
  <sheetData>
    <row r="1" spans="1:5" x14ac:dyDescent="0.3">
      <c r="A1" t="s">
        <v>37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3">
      <c r="A2" t="s">
        <v>38</v>
      </c>
      <c r="B2">
        <v>2014</v>
      </c>
      <c r="C2">
        <v>0.14051940668792928</v>
      </c>
    </row>
    <row r="3" spans="1:5" x14ac:dyDescent="0.3">
      <c r="A3" t="s">
        <v>39</v>
      </c>
      <c r="B3">
        <v>2016</v>
      </c>
      <c r="C3">
        <v>0.11092387077763866</v>
      </c>
      <c r="D3">
        <v>10586.084000000001</v>
      </c>
      <c r="E3">
        <v>16.937000000000001</v>
      </c>
    </row>
    <row r="4" spans="1:5" x14ac:dyDescent="0.3">
      <c r="A4" t="s">
        <v>40</v>
      </c>
      <c r="B4">
        <v>2016</v>
      </c>
      <c r="C4">
        <v>0.10501211436959834</v>
      </c>
      <c r="D4">
        <v>2056.3580000000002</v>
      </c>
      <c r="E4">
        <v>6.2880000000000003</v>
      </c>
    </row>
    <row r="5" spans="1:5" x14ac:dyDescent="0.3">
      <c r="A5" t="s">
        <v>41</v>
      </c>
      <c r="B5">
        <v>2016</v>
      </c>
      <c r="C5">
        <v>9.2025832495407855E-2</v>
      </c>
      <c r="D5">
        <v>3032.585</v>
      </c>
      <c r="E5">
        <v>7.5149999999999997</v>
      </c>
    </row>
    <row r="6" spans="1:5" x14ac:dyDescent="0.3">
      <c r="A6" t="s">
        <v>27</v>
      </c>
      <c r="B6">
        <v>2016</v>
      </c>
      <c r="C6">
        <v>9.1385199552258656E-2</v>
      </c>
      <c r="D6">
        <v>4964.71</v>
      </c>
      <c r="E6">
        <v>11.177</v>
      </c>
    </row>
    <row r="7" spans="1:5" x14ac:dyDescent="0.3">
      <c r="A7" t="s">
        <v>19</v>
      </c>
      <c r="B7">
        <v>2016</v>
      </c>
      <c r="C7">
        <v>9.0226203097502067E-2</v>
      </c>
      <c r="D7">
        <v>4069.569</v>
      </c>
      <c r="E7">
        <v>9.7680000000000007</v>
      </c>
    </row>
    <row r="8" spans="1:5" x14ac:dyDescent="0.3">
      <c r="A8" t="s">
        <v>16</v>
      </c>
      <c r="B8">
        <v>2016</v>
      </c>
      <c r="C8">
        <v>8.8729059975652613E-2</v>
      </c>
      <c r="D8">
        <v>5986.43</v>
      </c>
      <c r="E8">
        <v>11.228999999999999</v>
      </c>
    </row>
    <row r="9" spans="1:5" x14ac:dyDescent="0.3">
      <c r="A9" t="s">
        <v>17</v>
      </c>
      <c r="B9">
        <v>2016</v>
      </c>
      <c r="C9">
        <v>8.7830084023981625E-2</v>
      </c>
      <c r="D9">
        <v>5298.8209999999999</v>
      </c>
      <c r="E9">
        <v>10.47</v>
      </c>
    </row>
    <row r="10" spans="1:5" x14ac:dyDescent="0.3">
      <c r="A10" t="s">
        <v>42</v>
      </c>
      <c r="B10">
        <v>2015</v>
      </c>
      <c r="C10">
        <v>8.6914222353362547E-2</v>
      </c>
      <c r="D10">
        <v>4235.55</v>
      </c>
      <c r="E10">
        <v>9.0749999999999993</v>
      </c>
    </row>
    <row r="11" spans="1:5" x14ac:dyDescent="0.3">
      <c r="A11" t="s">
        <v>43</v>
      </c>
      <c r="B11">
        <v>2016</v>
      </c>
      <c r="C11">
        <v>8.644796669553223E-2</v>
      </c>
      <c r="D11">
        <v>5395.1059999999998</v>
      </c>
      <c r="E11">
        <v>10.33</v>
      </c>
    </row>
    <row r="12" spans="1:5" x14ac:dyDescent="0.3">
      <c r="A12" t="s">
        <v>44</v>
      </c>
      <c r="B12">
        <v>2016</v>
      </c>
      <c r="C12">
        <v>8.5027184653260535E-2</v>
      </c>
      <c r="D12">
        <v>5005.3159999999998</v>
      </c>
      <c r="E12">
        <v>9.2520000000000007</v>
      </c>
    </row>
    <row r="13" spans="1:5" x14ac:dyDescent="0.3">
      <c r="A13" t="s">
        <v>45</v>
      </c>
      <c r="B13">
        <v>2016</v>
      </c>
      <c r="C13">
        <v>8.3905491868878856E-2</v>
      </c>
      <c r="D13">
        <v>2779.6559999999999</v>
      </c>
      <c r="E13">
        <v>7.4630000000000001</v>
      </c>
    </row>
    <row r="14" spans="1:5" x14ac:dyDescent="0.3">
      <c r="A14" t="s">
        <v>36</v>
      </c>
      <c r="B14">
        <v>2016</v>
      </c>
      <c r="C14">
        <v>8.3362867467870139E-2</v>
      </c>
      <c r="D14">
        <v>4766.0709999999999</v>
      </c>
      <c r="E14">
        <v>10.917999999999999</v>
      </c>
    </row>
    <row r="15" spans="1:5" x14ac:dyDescent="0.3">
      <c r="A15" t="s">
        <v>25</v>
      </c>
      <c r="B15">
        <v>2016</v>
      </c>
      <c r="C15">
        <v>8.1142744497543107E-2</v>
      </c>
      <c r="D15">
        <v>5447.1090000000004</v>
      </c>
      <c r="E15">
        <v>11.037000000000001</v>
      </c>
    </row>
    <row r="16" spans="1:5" x14ac:dyDescent="0.3">
      <c r="A16" t="s">
        <v>31</v>
      </c>
      <c r="B16">
        <v>2014</v>
      </c>
      <c r="C16">
        <v>8.0873950049663468E-2</v>
      </c>
      <c r="D16">
        <v>3427.8069999999998</v>
      </c>
      <c r="E16">
        <v>8.8130000000000006</v>
      </c>
    </row>
    <row r="17" spans="1:5" x14ac:dyDescent="0.3">
      <c r="A17" t="s">
        <v>35</v>
      </c>
      <c r="B17">
        <v>2016</v>
      </c>
      <c r="C17">
        <v>7.9219651441425842E-2</v>
      </c>
      <c r="D17">
        <v>7316.6049999999996</v>
      </c>
      <c r="E17">
        <v>12.183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53F2-17C5-4481-964F-95CF5B2020A3}">
  <dimension ref="A1:B35"/>
  <sheetViews>
    <sheetView workbookViewId="0"/>
  </sheetViews>
  <sheetFormatPr defaultRowHeight="14.4" x14ac:dyDescent="0.3"/>
  <sheetData>
    <row r="1" spans="1:2" x14ac:dyDescent="0.3">
      <c r="A1" t="s">
        <v>46</v>
      </c>
      <c r="B1" t="s">
        <v>47</v>
      </c>
    </row>
    <row r="2" spans="1:2" x14ac:dyDescent="0.3">
      <c r="A2">
        <v>1983</v>
      </c>
      <c r="B2">
        <f>'[1]israel all years'!R1</f>
        <v>0.11042099186422971</v>
      </c>
    </row>
    <row r="3" spans="1:2" x14ac:dyDescent="0.3">
      <c r="A3">
        <v>1984</v>
      </c>
      <c r="B3">
        <v>0.1097119412447608</v>
      </c>
    </row>
    <row r="4" spans="1:2" x14ac:dyDescent="0.3">
      <c r="A4">
        <v>1985</v>
      </c>
      <c r="B4">
        <v>0.10751570290345325</v>
      </c>
    </row>
    <row r="5" spans="1:2" x14ac:dyDescent="0.3">
      <c r="A5">
        <v>1986</v>
      </c>
      <c r="B5">
        <v>0.10655143971169989</v>
      </c>
    </row>
    <row r="6" spans="1:2" x14ac:dyDescent="0.3">
      <c r="A6">
        <v>1987</v>
      </c>
      <c r="B6">
        <v>0.10650513817954443</v>
      </c>
    </row>
    <row r="7" spans="1:2" x14ac:dyDescent="0.3">
      <c r="A7">
        <v>1988</v>
      </c>
      <c r="B7">
        <v>0.10623845270094967</v>
      </c>
    </row>
    <row r="8" spans="1:2" x14ac:dyDescent="0.3">
      <c r="A8">
        <v>1989</v>
      </c>
      <c r="B8">
        <v>0.1051842101501258</v>
      </c>
    </row>
    <row r="9" spans="1:2" x14ac:dyDescent="0.3">
      <c r="A9">
        <v>1990</v>
      </c>
      <c r="B9">
        <v>0.10473132320718626</v>
      </c>
    </row>
    <row r="10" spans="1:2" x14ac:dyDescent="0.3">
      <c r="A10">
        <v>1991</v>
      </c>
      <c r="B10">
        <v>0.10298399798788149</v>
      </c>
    </row>
    <row r="11" spans="1:2" x14ac:dyDescent="0.3">
      <c r="A11">
        <v>1992</v>
      </c>
      <c r="B11">
        <v>0.10289125699740287</v>
      </c>
    </row>
    <row r="12" spans="1:2" x14ac:dyDescent="0.3">
      <c r="A12">
        <v>1993</v>
      </c>
      <c r="B12">
        <v>0.10084631382478404</v>
      </c>
    </row>
    <row r="13" spans="1:2" x14ac:dyDescent="0.3">
      <c r="A13">
        <v>1994</v>
      </c>
      <c r="B13">
        <v>0.10014738935159639</v>
      </c>
    </row>
    <row r="14" spans="1:2" x14ac:dyDescent="0.3">
      <c r="A14">
        <v>1995</v>
      </c>
      <c r="B14">
        <v>9.8819509167421327E-2</v>
      </c>
    </row>
    <row r="15" spans="1:2" x14ac:dyDescent="0.3">
      <c r="A15">
        <v>1996</v>
      </c>
      <c r="B15">
        <v>9.7926435789673527E-2</v>
      </c>
    </row>
    <row r="16" spans="1:2" x14ac:dyDescent="0.3">
      <c r="A16">
        <v>1997</v>
      </c>
      <c r="B16">
        <v>9.8768020410380686E-2</v>
      </c>
    </row>
    <row r="17" spans="1:2" x14ac:dyDescent="0.3">
      <c r="A17">
        <v>1998</v>
      </c>
      <c r="B17">
        <v>9.6703157427946218E-2</v>
      </c>
    </row>
    <row r="18" spans="1:2" x14ac:dyDescent="0.3">
      <c r="A18">
        <v>1999</v>
      </c>
      <c r="B18">
        <v>9.5370966662068235E-2</v>
      </c>
    </row>
    <row r="19" spans="1:2" x14ac:dyDescent="0.3">
      <c r="A19">
        <v>2000</v>
      </c>
      <c r="B19">
        <v>9.5610776398951658E-2</v>
      </c>
    </row>
    <row r="20" spans="1:2" x14ac:dyDescent="0.3">
      <c r="A20">
        <v>2001</v>
      </c>
      <c r="B20">
        <v>9.5354222045861858E-2</v>
      </c>
    </row>
    <row r="21" spans="1:2" x14ac:dyDescent="0.3">
      <c r="A21">
        <v>2002</v>
      </c>
      <c r="B21">
        <v>9.511647648196575E-2</v>
      </c>
    </row>
    <row r="22" spans="1:2" x14ac:dyDescent="0.3">
      <c r="A22">
        <v>2003</v>
      </c>
      <c r="B22">
        <v>9.2967927962969266E-2</v>
      </c>
    </row>
    <row r="23" spans="1:2" x14ac:dyDescent="0.3">
      <c r="A23">
        <v>2004</v>
      </c>
      <c r="B23">
        <v>9.1869656015665879E-2</v>
      </c>
    </row>
    <row r="24" spans="1:2" x14ac:dyDescent="0.3">
      <c r="A24">
        <v>2005</v>
      </c>
      <c r="B24">
        <v>9.0612996978521876E-2</v>
      </c>
    </row>
    <row r="25" spans="1:2" x14ac:dyDescent="0.3">
      <c r="A25">
        <v>2006</v>
      </c>
      <c r="B25">
        <v>8.99940851831591E-2</v>
      </c>
    </row>
    <row r="26" spans="1:2" x14ac:dyDescent="0.3">
      <c r="A26">
        <v>2007</v>
      </c>
      <c r="B26">
        <v>8.865483798148821E-2</v>
      </c>
    </row>
    <row r="27" spans="1:2" x14ac:dyDescent="0.3">
      <c r="A27">
        <v>2008</v>
      </c>
      <c r="B27">
        <v>8.8512520942097717E-2</v>
      </c>
    </row>
    <row r="28" spans="1:2" x14ac:dyDescent="0.3">
      <c r="A28">
        <v>2009</v>
      </c>
      <c r="B28">
        <v>8.7598307549000554E-2</v>
      </c>
    </row>
    <row r="29" spans="1:2" x14ac:dyDescent="0.3">
      <c r="A29">
        <v>2010</v>
      </c>
      <c r="B29">
        <v>8.7340209279951897E-2</v>
      </c>
    </row>
    <row r="30" spans="1:2" x14ac:dyDescent="0.3">
      <c r="A30">
        <v>2011</v>
      </c>
      <c r="B30">
        <v>8.616273265844443E-2</v>
      </c>
    </row>
    <row r="31" spans="1:2" x14ac:dyDescent="0.3">
      <c r="A31">
        <v>2012</v>
      </c>
      <c r="B31">
        <v>8.5142490789350878E-2</v>
      </c>
    </row>
    <row r="32" spans="1:2" x14ac:dyDescent="0.3">
      <c r="A32">
        <v>2013</v>
      </c>
      <c r="B32">
        <v>8.4941721294381933E-2</v>
      </c>
    </row>
    <row r="33" spans="1:2" x14ac:dyDescent="0.3">
      <c r="A33">
        <v>2014</v>
      </c>
      <c r="B33">
        <v>8.4495911409948943E-2</v>
      </c>
    </row>
    <row r="34" spans="1:2" x14ac:dyDescent="0.3">
      <c r="A34">
        <v>2015</v>
      </c>
      <c r="B34">
        <v>8.4030391677414884E-2</v>
      </c>
    </row>
    <row r="35" spans="1:2" x14ac:dyDescent="0.3">
      <c r="A35">
        <v>2016</v>
      </c>
      <c r="B35">
        <v>8.3905490955805018E-2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1E93-A7FD-4C78-B889-3D045BB83DC6}">
  <dimension ref="A1:G9"/>
  <sheetViews>
    <sheetView workbookViewId="0">
      <selection activeCell="A2" sqref="A2:A9"/>
    </sheetView>
  </sheetViews>
  <sheetFormatPr defaultRowHeight="14.4" x14ac:dyDescent="0.3"/>
  <cols>
    <col min="1" max="1" width="10.44140625" bestFit="1" customWidth="1"/>
  </cols>
  <sheetData>
    <row r="1" spans="1:7" x14ac:dyDescent="0.3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</row>
    <row r="2" spans="1:7" x14ac:dyDescent="0.3">
      <c r="A2" t="s">
        <v>50</v>
      </c>
      <c r="B2">
        <v>22</v>
      </c>
      <c r="C2">
        <v>10</v>
      </c>
      <c r="D2">
        <v>13</v>
      </c>
      <c r="E2">
        <v>10</v>
      </c>
      <c r="F2">
        <v>12</v>
      </c>
      <c r="G2">
        <v>13.4</v>
      </c>
    </row>
    <row r="3" spans="1:7" x14ac:dyDescent="0.3">
      <c r="A3" t="s">
        <v>51</v>
      </c>
      <c r="B3">
        <v>10</v>
      </c>
      <c r="C3">
        <v>10</v>
      </c>
      <c r="D3">
        <v>7</v>
      </c>
      <c r="E3">
        <v>13</v>
      </c>
      <c r="F3">
        <v>9</v>
      </c>
      <c r="G3">
        <v>9.8000000000000007</v>
      </c>
    </row>
    <row r="4" spans="1:7" x14ac:dyDescent="0.3">
      <c r="A4" t="s">
        <v>52</v>
      </c>
      <c r="B4">
        <v>11</v>
      </c>
      <c r="C4">
        <v>9</v>
      </c>
      <c r="D4">
        <v>8</v>
      </c>
      <c r="E4">
        <v>12</v>
      </c>
      <c r="F4">
        <v>9</v>
      </c>
      <c r="G4">
        <v>9.8000000000000007</v>
      </c>
    </row>
    <row r="5" spans="1:7" x14ac:dyDescent="0.3">
      <c r="A5" t="s">
        <v>53</v>
      </c>
      <c r="B5">
        <v>12</v>
      </c>
      <c r="C5">
        <v>8</v>
      </c>
      <c r="D5">
        <v>4</v>
      </c>
      <c r="E5">
        <v>18</v>
      </c>
      <c r="F5">
        <v>6</v>
      </c>
      <c r="G5">
        <v>9.6</v>
      </c>
    </row>
    <row r="6" spans="1:7" x14ac:dyDescent="0.3">
      <c r="A6" t="s">
        <v>54</v>
      </c>
      <c r="B6">
        <v>11</v>
      </c>
      <c r="C6">
        <v>7</v>
      </c>
      <c r="D6">
        <v>6</v>
      </c>
      <c r="E6">
        <v>13</v>
      </c>
      <c r="F6">
        <v>8</v>
      </c>
      <c r="G6">
        <v>9</v>
      </c>
    </row>
    <row r="7" spans="1:7" x14ac:dyDescent="0.3">
      <c r="A7" t="s">
        <v>55</v>
      </c>
      <c r="B7">
        <v>8</v>
      </c>
      <c r="C7">
        <v>6</v>
      </c>
      <c r="D7">
        <v>6</v>
      </c>
      <c r="E7">
        <v>15</v>
      </c>
      <c r="F7">
        <v>10</v>
      </c>
      <c r="G7">
        <v>9</v>
      </c>
    </row>
    <row r="8" spans="1:7" x14ac:dyDescent="0.3">
      <c r="A8" t="s">
        <v>56</v>
      </c>
      <c r="B8">
        <v>12</v>
      </c>
      <c r="C8">
        <v>6</v>
      </c>
      <c r="D8">
        <v>7</v>
      </c>
      <c r="E8">
        <v>11</v>
      </c>
      <c r="F8">
        <v>8</v>
      </c>
      <c r="G8">
        <v>8.8000000000000007</v>
      </c>
    </row>
    <row r="9" spans="1:7" x14ac:dyDescent="0.3">
      <c r="A9" t="s">
        <v>57</v>
      </c>
      <c r="B9">
        <v>5</v>
      </c>
      <c r="C9">
        <v>5</v>
      </c>
      <c r="D9">
        <v>6</v>
      </c>
      <c r="E9">
        <v>12</v>
      </c>
      <c r="F9">
        <v>6</v>
      </c>
      <c r="G9">
        <v>6.8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6258-9DDD-47A3-A702-2C820C81A3B9}">
  <dimension ref="A1:K48"/>
  <sheetViews>
    <sheetView zoomScale="70" zoomScaleNormal="70" workbookViewId="0">
      <selection activeCell="H27" sqref="H27:K29"/>
    </sheetView>
  </sheetViews>
  <sheetFormatPr defaultRowHeight="14.4" x14ac:dyDescent="0.3"/>
  <cols>
    <col min="1" max="1" width="5.5546875" bestFit="1" customWidth="1"/>
    <col min="2" max="2" width="19.109375" bestFit="1" customWidth="1"/>
    <col min="3" max="3" width="17.44140625" bestFit="1" customWidth="1"/>
    <col min="4" max="4" width="14.6640625" bestFit="1" customWidth="1"/>
    <col min="5" max="5" width="13" bestFit="1" customWidth="1"/>
    <col min="6" max="6" width="7.88671875" bestFit="1" customWidth="1"/>
    <col min="7" max="7" width="6.33203125" bestFit="1" customWidth="1"/>
    <col min="8" max="8" width="13" bestFit="1" customWidth="1"/>
    <col min="9" max="9" width="11.33203125" bestFit="1" customWidth="1"/>
    <col min="10" max="10" width="17.44140625" bestFit="1" customWidth="1"/>
    <col min="11" max="11" width="15.77734375" bestFit="1" customWidth="1"/>
  </cols>
  <sheetData>
    <row r="1" spans="1:11" x14ac:dyDescent="0.3">
      <c r="A1" t="s">
        <v>46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</row>
    <row r="2" spans="1:11" x14ac:dyDescent="0.3">
      <c r="A2" s="2">
        <v>1971</v>
      </c>
      <c r="B2">
        <v>72.8</v>
      </c>
      <c r="C2">
        <v>68.7</v>
      </c>
      <c r="D2">
        <v>73.8</v>
      </c>
      <c r="E2">
        <v>70.599999999999994</v>
      </c>
      <c r="F2">
        <v>73.400000000000006</v>
      </c>
      <c r="G2">
        <v>70.099999999999994</v>
      </c>
    </row>
    <row r="3" spans="1:11" x14ac:dyDescent="0.3">
      <c r="A3" s="2">
        <v>1972</v>
      </c>
      <c r="B3">
        <v>71.8</v>
      </c>
      <c r="C3">
        <v>68.900000000000006</v>
      </c>
      <c r="D3">
        <v>73.3</v>
      </c>
      <c r="E3">
        <v>70.599999999999994</v>
      </c>
      <c r="F3">
        <v>72.8</v>
      </c>
      <c r="G3">
        <v>70.099999999999994</v>
      </c>
    </row>
    <row r="4" spans="1:11" x14ac:dyDescent="0.3">
      <c r="A4" s="2">
        <v>1973</v>
      </c>
      <c r="B4">
        <v>71.7</v>
      </c>
      <c r="C4">
        <v>68.2</v>
      </c>
      <c r="D4">
        <v>73.7</v>
      </c>
      <c r="E4">
        <v>70.8</v>
      </c>
      <c r="F4">
        <v>73.2</v>
      </c>
      <c r="G4">
        <v>70.2</v>
      </c>
    </row>
    <row r="5" spans="1:11" x14ac:dyDescent="0.3">
      <c r="A5" s="2">
        <v>1974</v>
      </c>
      <c r="B5">
        <v>72.3</v>
      </c>
      <c r="C5">
        <v>69.2</v>
      </c>
      <c r="D5">
        <v>73.7</v>
      </c>
      <c r="E5">
        <v>70.5</v>
      </c>
      <c r="F5">
        <v>73.3</v>
      </c>
      <c r="G5">
        <v>70.099999999999994</v>
      </c>
    </row>
    <row r="6" spans="1:11" x14ac:dyDescent="0.3">
      <c r="A6" s="2">
        <v>1975</v>
      </c>
      <c r="B6">
        <v>71.5</v>
      </c>
      <c r="C6">
        <v>68.2</v>
      </c>
      <c r="D6">
        <v>74.5</v>
      </c>
      <c r="E6">
        <v>70.900000000000006</v>
      </c>
      <c r="F6">
        <v>73.900000000000006</v>
      </c>
      <c r="G6">
        <v>70.3</v>
      </c>
    </row>
    <row r="7" spans="1:11" x14ac:dyDescent="0.3">
      <c r="A7" s="2">
        <v>1976</v>
      </c>
      <c r="B7">
        <v>72.400000000000006</v>
      </c>
      <c r="C7">
        <v>69.599999999999994</v>
      </c>
      <c r="D7">
        <v>75.400000000000006</v>
      </c>
      <c r="E7">
        <v>71.599999999999994</v>
      </c>
      <c r="F7">
        <v>74.8</v>
      </c>
      <c r="G7">
        <v>71.2</v>
      </c>
    </row>
    <row r="8" spans="1:11" x14ac:dyDescent="0.3">
      <c r="A8" s="2">
        <v>1977</v>
      </c>
      <c r="B8">
        <v>71.3</v>
      </c>
      <c r="C8">
        <v>68.5</v>
      </c>
      <c r="D8">
        <v>75.400000000000006</v>
      </c>
      <c r="E8">
        <v>71.900000000000006</v>
      </c>
      <c r="F8">
        <v>74.7</v>
      </c>
      <c r="G8">
        <v>71.3</v>
      </c>
    </row>
    <row r="9" spans="1:11" x14ac:dyDescent="0.3">
      <c r="A9" s="2">
        <v>1978</v>
      </c>
      <c r="B9">
        <v>72</v>
      </c>
      <c r="C9">
        <v>69.099999999999994</v>
      </c>
      <c r="D9">
        <v>75.599999999999994</v>
      </c>
      <c r="E9">
        <v>71.900000000000006</v>
      </c>
      <c r="F9">
        <v>75</v>
      </c>
      <c r="G9">
        <v>71.5</v>
      </c>
    </row>
    <row r="10" spans="1:11" x14ac:dyDescent="0.3">
      <c r="A10" s="2">
        <v>1979</v>
      </c>
      <c r="B10">
        <v>73.099999999999994</v>
      </c>
      <c r="C10">
        <v>70</v>
      </c>
      <c r="D10">
        <v>75.8</v>
      </c>
      <c r="E10">
        <v>72.3</v>
      </c>
      <c r="F10">
        <v>75.3</v>
      </c>
      <c r="G10">
        <v>71.8</v>
      </c>
    </row>
    <row r="11" spans="1:11" x14ac:dyDescent="0.3">
      <c r="A11" s="2">
        <v>1980</v>
      </c>
      <c r="B11">
        <v>73.400000000000006</v>
      </c>
      <c r="C11">
        <v>70</v>
      </c>
      <c r="D11">
        <v>76.2</v>
      </c>
      <c r="E11">
        <v>72.5</v>
      </c>
      <c r="F11">
        <v>75.7</v>
      </c>
      <c r="G11">
        <v>72.099999999999994</v>
      </c>
    </row>
    <row r="12" spans="1:11" x14ac:dyDescent="0.3">
      <c r="A12" s="2">
        <v>1981</v>
      </c>
      <c r="B12">
        <v>74.2</v>
      </c>
      <c r="C12">
        <v>70.599999999999994</v>
      </c>
      <c r="D12">
        <v>76.3</v>
      </c>
      <c r="E12">
        <v>73.099999999999994</v>
      </c>
      <c r="F12">
        <v>75.900000000000006</v>
      </c>
      <c r="G12">
        <v>72.7</v>
      </c>
    </row>
    <row r="13" spans="1:11" x14ac:dyDescent="0.3">
      <c r="A13" s="2">
        <v>1982</v>
      </c>
      <c r="B13">
        <v>73.3</v>
      </c>
      <c r="C13">
        <v>70.8</v>
      </c>
      <c r="D13">
        <v>76.2</v>
      </c>
      <c r="E13">
        <v>72.8</v>
      </c>
      <c r="F13">
        <v>75.8</v>
      </c>
      <c r="G13">
        <v>72.5</v>
      </c>
    </row>
    <row r="14" spans="1:11" x14ac:dyDescent="0.3">
      <c r="A14" s="2">
        <v>1983</v>
      </c>
      <c r="B14">
        <v>74.099999999999994</v>
      </c>
      <c r="C14">
        <v>71.2</v>
      </c>
      <c r="D14">
        <v>76.599999999999994</v>
      </c>
      <c r="E14">
        <v>73.2</v>
      </c>
      <c r="F14">
        <v>76.2</v>
      </c>
      <c r="G14">
        <v>72.8</v>
      </c>
    </row>
    <row r="15" spans="1:11" x14ac:dyDescent="0.3">
      <c r="A15" s="2">
        <v>1984</v>
      </c>
      <c r="B15">
        <v>74.2</v>
      </c>
      <c r="C15">
        <v>71.5</v>
      </c>
      <c r="D15">
        <v>77.099999999999994</v>
      </c>
      <c r="E15">
        <v>73.5</v>
      </c>
      <c r="F15">
        <v>76.599999999999994</v>
      </c>
      <c r="G15">
        <v>73.099999999999994</v>
      </c>
    </row>
    <row r="16" spans="1:11" x14ac:dyDescent="0.3">
      <c r="A16" s="2">
        <v>1985</v>
      </c>
      <c r="B16">
        <v>75.8</v>
      </c>
      <c r="C16">
        <v>72</v>
      </c>
      <c r="D16">
        <v>77.3</v>
      </c>
      <c r="E16">
        <v>73.900000000000006</v>
      </c>
      <c r="F16">
        <v>77</v>
      </c>
      <c r="G16">
        <v>73.5</v>
      </c>
    </row>
    <row r="17" spans="1:11" x14ac:dyDescent="0.3">
      <c r="A17" s="2">
        <v>1986</v>
      </c>
      <c r="B17">
        <v>75</v>
      </c>
      <c r="C17">
        <v>72.2</v>
      </c>
      <c r="D17">
        <v>77.099999999999994</v>
      </c>
      <c r="E17">
        <v>73.5</v>
      </c>
      <c r="F17">
        <v>76.8</v>
      </c>
      <c r="G17">
        <v>73.2</v>
      </c>
    </row>
    <row r="18" spans="1:11" x14ac:dyDescent="0.3">
      <c r="A18" s="2">
        <v>1987</v>
      </c>
      <c r="B18">
        <v>75.8</v>
      </c>
      <c r="C18">
        <v>73.2</v>
      </c>
      <c r="D18">
        <v>77.7</v>
      </c>
      <c r="E18">
        <v>73.900000000000006</v>
      </c>
      <c r="F18">
        <v>77</v>
      </c>
      <c r="G18">
        <v>73.599999999999994</v>
      </c>
    </row>
    <row r="19" spans="1:11" x14ac:dyDescent="0.3">
      <c r="A19" s="2">
        <v>1988</v>
      </c>
      <c r="B19">
        <v>75.099999999999994</v>
      </c>
      <c r="C19">
        <v>72.400000000000006</v>
      </c>
      <c r="D19">
        <v>78</v>
      </c>
      <c r="E19">
        <v>74.2</v>
      </c>
      <c r="F19">
        <v>77.5</v>
      </c>
      <c r="G19">
        <v>73.900000000000006</v>
      </c>
    </row>
    <row r="20" spans="1:11" x14ac:dyDescent="0.3">
      <c r="A20" s="2">
        <v>1989</v>
      </c>
      <c r="B20">
        <v>75.5</v>
      </c>
      <c r="C20">
        <v>73.099999999999994</v>
      </c>
      <c r="D20">
        <v>78.5</v>
      </c>
      <c r="E20">
        <v>74.900000000000006</v>
      </c>
      <c r="F20">
        <v>78.099999999999994</v>
      </c>
      <c r="G20">
        <v>74.599999999999994</v>
      </c>
    </row>
    <row r="21" spans="1:11" x14ac:dyDescent="0.3">
      <c r="A21" s="2">
        <v>1990</v>
      </c>
      <c r="B21">
        <v>75.900000000000006</v>
      </c>
      <c r="C21">
        <v>73.3</v>
      </c>
      <c r="D21">
        <v>78.900000000000006</v>
      </c>
      <c r="E21">
        <v>75.3</v>
      </c>
      <c r="F21">
        <v>78.400000000000006</v>
      </c>
      <c r="G21">
        <v>74.900000000000006</v>
      </c>
    </row>
    <row r="22" spans="1:11" x14ac:dyDescent="0.3">
      <c r="A22" s="2">
        <v>1991</v>
      </c>
      <c r="B22">
        <v>75.7</v>
      </c>
      <c r="C22">
        <v>74.2</v>
      </c>
      <c r="D22">
        <v>79</v>
      </c>
      <c r="E22">
        <v>75.400000000000006</v>
      </c>
      <c r="F22">
        <v>78.5</v>
      </c>
      <c r="G22">
        <v>75.099999999999994</v>
      </c>
    </row>
    <row r="23" spans="1:11" x14ac:dyDescent="0.3">
      <c r="A23" s="2">
        <v>1992</v>
      </c>
      <c r="B23">
        <v>75.5</v>
      </c>
      <c r="C23">
        <v>72.400000000000006</v>
      </c>
      <c r="D23">
        <v>78.900000000000006</v>
      </c>
      <c r="E23">
        <v>75.2</v>
      </c>
      <c r="F23">
        <v>78.400000000000006</v>
      </c>
      <c r="G23">
        <v>74.7</v>
      </c>
    </row>
    <row r="24" spans="1:11" x14ac:dyDescent="0.3">
      <c r="A24" s="2">
        <v>1993</v>
      </c>
      <c r="B24">
        <v>76.900000000000006</v>
      </c>
      <c r="C24">
        <v>73.599999999999994</v>
      </c>
      <c r="D24">
        <v>79.5</v>
      </c>
      <c r="E24">
        <v>75.7</v>
      </c>
      <c r="F24">
        <v>79.099999999999994</v>
      </c>
      <c r="G24">
        <v>75.3</v>
      </c>
    </row>
    <row r="25" spans="1:11" x14ac:dyDescent="0.3">
      <c r="A25" s="2">
        <v>1994</v>
      </c>
      <c r="B25">
        <v>77.099999999999994</v>
      </c>
      <c r="C25">
        <v>73.8</v>
      </c>
      <c r="D25">
        <v>79.7</v>
      </c>
      <c r="E25">
        <v>75.900000000000006</v>
      </c>
      <c r="F25">
        <v>79.400000000000006</v>
      </c>
      <c r="G25">
        <v>75.5</v>
      </c>
    </row>
    <row r="26" spans="1:11" x14ac:dyDescent="0.3">
      <c r="A26" s="2">
        <v>1995</v>
      </c>
      <c r="B26">
        <v>77.3</v>
      </c>
      <c r="C26">
        <v>73.8</v>
      </c>
      <c r="D26">
        <v>79.8</v>
      </c>
      <c r="E26">
        <v>75.900000000000006</v>
      </c>
      <c r="F26">
        <v>79.5</v>
      </c>
      <c r="G26">
        <v>75.5</v>
      </c>
    </row>
    <row r="27" spans="1:11" x14ac:dyDescent="0.3">
      <c r="A27" s="2">
        <v>1996</v>
      </c>
      <c r="B27">
        <v>77.7</v>
      </c>
      <c r="C27">
        <v>74.900000000000006</v>
      </c>
      <c r="D27">
        <v>80.3</v>
      </c>
      <c r="E27">
        <v>76.599999999999994</v>
      </c>
      <c r="F27">
        <v>80</v>
      </c>
      <c r="G27">
        <v>76.3</v>
      </c>
      <c r="H27">
        <v>77.2</v>
      </c>
      <c r="I27">
        <v>75.099999999999994</v>
      </c>
      <c r="J27">
        <v>80.3</v>
      </c>
      <c r="K27">
        <v>76.599999999999994</v>
      </c>
    </row>
    <row r="28" spans="1:11" x14ac:dyDescent="0.3">
      <c r="A28" s="2">
        <v>1997</v>
      </c>
      <c r="B28">
        <v>77.3</v>
      </c>
      <c r="C28">
        <v>73.900000000000006</v>
      </c>
      <c r="D28">
        <v>80.599999999999994</v>
      </c>
      <c r="E28">
        <v>76.400000000000006</v>
      </c>
      <c r="F28">
        <v>80.099999999999994</v>
      </c>
      <c r="G28">
        <v>76</v>
      </c>
      <c r="H28">
        <v>76.8</v>
      </c>
      <c r="I28">
        <v>74.3</v>
      </c>
      <c r="J28">
        <v>80.599999999999994</v>
      </c>
      <c r="K28">
        <v>76.400000000000006</v>
      </c>
    </row>
    <row r="29" spans="1:11" x14ac:dyDescent="0.3">
      <c r="A29" s="2">
        <v>1998</v>
      </c>
      <c r="B29">
        <v>77.7</v>
      </c>
      <c r="C29">
        <v>74.3</v>
      </c>
      <c r="D29">
        <v>80.7</v>
      </c>
      <c r="E29">
        <v>76.5</v>
      </c>
      <c r="F29">
        <v>80.3</v>
      </c>
      <c r="G29">
        <v>76.099999999999994</v>
      </c>
      <c r="H29">
        <v>76.8</v>
      </c>
      <c r="I29">
        <v>74.400000000000006</v>
      </c>
      <c r="J29">
        <v>80.7</v>
      </c>
      <c r="K29">
        <v>76.400000000000006</v>
      </c>
    </row>
    <row r="30" spans="1:11" x14ac:dyDescent="0.3">
      <c r="A30" s="2">
        <v>1999</v>
      </c>
      <c r="D30">
        <v>80.7</v>
      </c>
      <c r="E30">
        <v>77.099999999999994</v>
      </c>
      <c r="F30">
        <v>80.400000000000006</v>
      </c>
      <c r="G30">
        <v>76.599999999999994</v>
      </c>
      <c r="H30">
        <v>78.099999999999994</v>
      </c>
      <c r="I30">
        <v>74.900000000000006</v>
      </c>
      <c r="J30">
        <v>80.7</v>
      </c>
      <c r="K30">
        <v>77</v>
      </c>
    </row>
    <row r="31" spans="1:11" x14ac:dyDescent="0.3">
      <c r="A31" s="2">
        <v>2000</v>
      </c>
      <c r="D31">
        <v>81.2</v>
      </c>
      <c r="E31">
        <v>77.3</v>
      </c>
      <c r="F31">
        <v>80.900000000000006</v>
      </c>
      <c r="G31">
        <v>76.7</v>
      </c>
      <c r="H31">
        <v>77.900000000000006</v>
      </c>
      <c r="I31">
        <v>74.599999999999994</v>
      </c>
      <c r="J31">
        <v>81.2</v>
      </c>
      <c r="K31">
        <v>77.099999999999994</v>
      </c>
    </row>
    <row r="32" spans="1:11" x14ac:dyDescent="0.3">
      <c r="A32" s="2">
        <v>2001</v>
      </c>
      <c r="D32">
        <v>81.599999999999994</v>
      </c>
      <c r="E32">
        <v>77.900000000000006</v>
      </c>
      <c r="F32">
        <v>81.2</v>
      </c>
      <c r="G32">
        <v>77.3</v>
      </c>
      <c r="H32">
        <v>77.8</v>
      </c>
      <c r="I32">
        <v>74.5</v>
      </c>
      <c r="J32">
        <v>81.599999999999994</v>
      </c>
      <c r="K32">
        <v>77.7</v>
      </c>
    </row>
    <row r="33" spans="1:11" x14ac:dyDescent="0.3">
      <c r="A33" s="2">
        <v>2002</v>
      </c>
      <c r="D33">
        <v>81.900000000000006</v>
      </c>
      <c r="E33">
        <v>78.099999999999994</v>
      </c>
      <c r="F33">
        <v>81.5</v>
      </c>
      <c r="G33">
        <v>77.5</v>
      </c>
      <c r="H33">
        <v>77.900000000000006</v>
      </c>
      <c r="I33">
        <v>74.7</v>
      </c>
      <c r="J33">
        <v>81.900000000000006</v>
      </c>
      <c r="K33">
        <v>77.900000000000006</v>
      </c>
    </row>
    <row r="34" spans="1:11" x14ac:dyDescent="0.3">
      <c r="A34" s="2">
        <v>2003</v>
      </c>
      <c r="D34">
        <v>82.2</v>
      </c>
      <c r="E34">
        <v>78.3</v>
      </c>
      <c r="F34">
        <v>81.8</v>
      </c>
      <c r="G34">
        <v>77.599999999999994</v>
      </c>
      <c r="H34">
        <v>78.2</v>
      </c>
      <c r="I34">
        <v>74.900000000000006</v>
      </c>
      <c r="J34">
        <v>82.2</v>
      </c>
      <c r="K34">
        <v>78.099999999999994</v>
      </c>
    </row>
    <row r="35" spans="1:11" x14ac:dyDescent="0.3">
      <c r="A35" s="2">
        <v>2004</v>
      </c>
      <c r="D35">
        <v>82.7</v>
      </c>
      <c r="E35">
        <v>78.7</v>
      </c>
      <c r="F35">
        <v>82.4</v>
      </c>
      <c r="G35">
        <v>78</v>
      </c>
      <c r="H35">
        <v>79.599999999999994</v>
      </c>
      <c r="I35">
        <v>75.400000000000006</v>
      </c>
      <c r="J35">
        <v>82.7</v>
      </c>
      <c r="K35">
        <v>78.5</v>
      </c>
    </row>
    <row r="36" spans="1:11" x14ac:dyDescent="0.3">
      <c r="A36" s="2">
        <v>2005</v>
      </c>
      <c r="D36">
        <v>82.6</v>
      </c>
      <c r="E36">
        <v>79</v>
      </c>
      <c r="F36">
        <v>82.2</v>
      </c>
      <c r="G36">
        <v>78.2</v>
      </c>
      <c r="H36">
        <v>78.599999999999994</v>
      </c>
      <c r="I36">
        <v>74.900000000000006</v>
      </c>
      <c r="J36">
        <v>82.6</v>
      </c>
      <c r="K36">
        <v>78.7</v>
      </c>
    </row>
    <row r="37" spans="1:11" x14ac:dyDescent="0.3">
      <c r="A37" s="2">
        <v>2006</v>
      </c>
      <c r="D37">
        <v>83</v>
      </c>
      <c r="E37">
        <v>79.5</v>
      </c>
      <c r="F37">
        <v>82.5</v>
      </c>
      <c r="G37">
        <v>78.7</v>
      </c>
      <c r="H37">
        <v>78.5</v>
      </c>
      <c r="I37">
        <v>75.099999999999994</v>
      </c>
      <c r="J37">
        <v>83</v>
      </c>
      <c r="K37">
        <v>79.2</v>
      </c>
    </row>
    <row r="38" spans="1:11" x14ac:dyDescent="0.3">
      <c r="A38" s="2">
        <v>2007</v>
      </c>
      <c r="D38">
        <v>82.8</v>
      </c>
      <c r="E38">
        <v>79.400000000000006</v>
      </c>
      <c r="F38">
        <v>82.4</v>
      </c>
      <c r="G38">
        <v>78.7</v>
      </c>
      <c r="H38">
        <v>78.8</v>
      </c>
      <c r="I38">
        <v>75.2</v>
      </c>
      <c r="J38">
        <v>82.8</v>
      </c>
      <c r="K38">
        <v>79.2</v>
      </c>
    </row>
    <row r="39" spans="1:11" x14ac:dyDescent="0.3">
      <c r="A39" s="2">
        <v>2008</v>
      </c>
      <c r="D39">
        <v>83.3</v>
      </c>
      <c r="E39">
        <v>79.7</v>
      </c>
      <c r="F39">
        <v>83</v>
      </c>
      <c r="G39">
        <v>79</v>
      </c>
      <c r="H39">
        <v>79.599999999999994</v>
      </c>
      <c r="I39">
        <v>75.7</v>
      </c>
      <c r="J39">
        <v>83.3</v>
      </c>
      <c r="K39">
        <v>79.5</v>
      </c>
    </row>
    <row r="40" spans="1:11" x14ac:dyDescent="0.3">
      <c r="A40" s="2">
        <v>2009</v>
      </c>
      <c r="D40">
        <v>83.7</v>
      </c>
      <c r="E40">
        <v>80.3</v>
      </c>
      <c r="F40">
        <v>83.3</v>
      </c>
      <c r="G40">
        <v>79.599999999999994</v>
      </c>
      <c r="H40">
        <v>80.8</v>
      </c>
      <c r="I40">
        <v>76.400000000000006</v>
      </c>
      <c r="J40">
        <v>83.7</v>
      </c>
      <c r="K40">
        <v>80.099999999999994</v>
      </c>
    </row>
    <row r="41" spans="1:11" x14ac:dyDescent="0.3">
      <c r="A41" s="2">
        <v>2010</v>
      </c>
      <c r="D41">
        <v>83.9</v>
      </c>
      <c r="E41">
        <v>80.5</v>
      </c>
      <c r="F41">
        <v>83.6</v>
      </c>
      <c r="G41">
        <v>79.7</v>
      </c>
      <c r="H41">
        <v>81.3</v>
      </c>
      <c r="I41">
        <v>76.599999999999994</v>
      </c>
      <c r="J41">
        <v>83.9</v>
      </c>
      <c r="K41">
        <v>80.3</v>
      </c>
    </row>
    <row r="42" spans="1:11" x14ac:dyDescent="0.3">
      <c r="A42" s="2">
        <v>2011</v>
      </c>
      <c r="D42">
        <v>83.8</v>
      </c>
      <c r="E42">
        <v>80.7</v>
      </c>
      <c r="F42">
        <v>83.5</v>
      </c>
      <c r="G42">
        <v>79.900000000000006</v>
      </c>
      <c r="H42">
        <v>81</v>
      </c>
      <c r="I42">
        <v>76.5</v>
      </c>
      <c r="J42">
        <v>83.8</v>
      </c>
      <c r="K42">
        <v>80.5</v>
      </c>
    </row>
    <row r="43" spans="1:11" x14ac:dyDescent="0.3">
      <c r="A43" s="2">
        <v>2012</v>
      </c>
      <c r="D43">
        <v>84</v>
      </c>
      <c r="E43">
        <v>80.599999999999994</v>
      </c>
      <c r="F43">
        <v>83.6</v>
      </c>
      <c r="G43">
        <v>79.900000000000006</v>
      </c>
      <c r="H43">
        <v>80.7</v>
      </c>
      <c r="I43">
        <v>76.900000000000006</v>
      </c>
      <c r="J43">
        <v>84</v>
      </c>
      <c r="K43">
        <v>80.400000000000006</v>
      </c>
    </row>
    <row r="44" spans="1:11" x14ac:dyDescent="0.3">
      <c r="A44" s="2">
        <v>2013</v>
      </c>
      <c r="D44">
        <v>84.3</v>
      </c>
      <c r="E44">
        <v>80.900000000000006</v>
      </c>
      <c r="F44">
        <v>83.9</v>
      </c>
      <c r="G44">
        <v>80.3</v>
      </c>
      <c r="H44">
        <v>80.900000000000006</v>
      </c>
      <c r="I44">
        <v>78</v>
      </c>
      <c r="J44">
        <v>84.3</v>
      </c>
      <c r="K44">
        <v>80.7</v>
      </c>
    </row>
    <row r="45" spans="1:11" x14ac:dyDescent="0.3">
      <c r="A45" s="2">
        <v>2014</v>
      </c>
      <c r="D45">
        <v>84.5</v>
      </c>
      <c r="E45">
        <v>81.099999999999994</v>
      </c>
      <c r="F45">
        <v>84.1</v>
      </c>
      <c r="G45">
        <v>80.3</v>
      </c>
      <c r="H45">
        <v>81.2</v>
      </c>
      <c r="I45">
        <v>76.8</v>
      </c>
      <c r="J45">
        <v>84.5</v>
      </c>
      <c r="K45">
        <v>80.900000000000006</v>
      </c>
    </row>
    <row r="46" spans="1:11" x14ac:dyDescent="0.3">
      <c r="A46" s="2">
        <v>2015</v>
      </c>
      <c r="D46">
        <v>84.5</v>
      </c>
      <c r="E46">
        <v>80.900000000000006</v>
      </c>
      <c r="F46">
        <v>84.1</v>
      </c>
      <c r="G46">
        <v>80.099999999999994</v>
      </c>
      <c r="H46">
        <v>81.099999999999994</v>
      </c>
      <c r="I46">
        <v>76.900000000000006</v>
      </c>
      <c r="J46">
        <v>84.5</v>
      </c>
      <c r="K46">
        <v>80.7</v>
      </c>
    </row>
    <row r="47" spans="1:11" x14ac:dyDescent="0.3">
      <c r="A47" s="2">
        <v>2016</v>
      </c>
      <c r="D47">
        <v>84.7</v>
      </c>
      <c r="E47">
        <v>81.5</v>
      </c>
      <c r="F47">
        <v>84.2</v>
      </c>
      <c r="G47">
        <v>80.7</v>
      </c>
      <c r="H47">
        <v>81.3</v>
      </c>
      <c r="I47">
        <v>77.2</v>
      </c>
      <c r="J47">
        <v>84.7</v>
      </c>
      <c r="K47">
        <v>81.3</v>
      </c>
    </row>
    <row r="48" spans="1:11" x14ac:dyDescent="0.3">
      <c r="A48" s="2">
        <v>2017</v>
      </c>
      <c r="D48">
        <v>85</v>
      </c>
      <c r="E48">
        <v>81.400000000000006</v>
      </c>
      <c r="F48">
        <v>84.6</v>
      </c>
      <c r="G48">
        <v>80.7</v>
      </c>
      <c r="H48">
        <v>81.2</v>
      </c>
      <c r="I48">
        <v>77.5</v>
      </c>
      <c r="J48">
        <v>85</v>
      </c>
      <c r="K48">
        <v>81.2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65F6-3769-4202-829F-5618662E3B78}">
  <dimension ref="A1:D8"/>
  <sheetViews>
    <sheetView tabSelected="1" workbookViewId="0">
      <selection activeCell="C1" sqref="C1"/>
    </sheetView>
  </sheetViews>
  <sheetFormatPr defaultRowHeight="14.4" x14ac:dyDescent="0.3"/>
  <cols>
    <col min="1" max="1" width="16.21875" bestFit="1" customWidth="1"/>
    <col min="2" max="2" width="16.21875" customWidth="1"/>
    <col min="3" max="4" width="18" bestFit="1" customWidth="1"/>
  </cols>
  <sheetData>
    <row r="1" spans="1:4" x14ac:dyDescent="0.3">
      <c r="A1" t="s">
        <v>58</v>
      </c>
      <c r="B1" t="s">
        <v>82</v>
      </c>
      <c r="C1" s="3" t="s">
        <v>83</v>
      </c>
      <c r="D1" s="3" t="s">
        <v>84</v>
      </c>
    </row>
    <row r="2" spans="1:4" x14ac:dyDescent="0.3">
      <c r="A2" t="s">
        <v>75</v>
      </c>
      <c r="B2" t="s">
        <v>52</v>
      </c>
      <c r="C2" s="3">
        <v>7.7896317395465139E-2</v>
      </c>
      <c r="D2" s="3">
        <v>7.7608794953494695E-2</v>
      </c>
    </row>
    <row r="3" spans="1:4" x14ac:dyDescent="0.3">
      <c r="A3" t="s">
        <v>76</v>
      </c>
      <c r="B3" t="s">
        <v>57</v>
      </c>
      <c r="C3" s="3">
        <v>3.7580312985692713E-2</v>
      </c>
      <c r="D3" s="3">
        <v>4.0528096582057763E-2</v>
      </c>
    </row>
    <row r="4" spans="1:4" x14ac:dyDescent="0.3">
      <c r="A4" t="s">
        <v>77</v>
      </c>
      <c r="B4" t="s">
        <v>55</v>
      </c>
      <c r="C4" s="3">
        <v>6.2562804846710895E-2</v>
      </c>
      <c r="D4" s="3">
        <v>5.710045933136694E-2</v>
      </c>
    </row>
    <row r="5" spans="1:4" x14ac:dyDescent="0.3">
      <c r="A5" t="s">
        <v>78</v>
      </c>
      <c r="B5" t="s">
        <v>56</v>
      </c>
      <c r="C5" s="3">
        <v>4.3619612889897005E-2</v>
      </c>
      <c r="D5" s="3">
        <v>5.0438174837025097E-2</v>
      </c>
    </row>
    <row r="6" spans="1:4" x14ac:dyDescent="0.3">
      <c r="A6" t="s">
        <v>79</v>
      </c>
      <c r="B6" t="s">
        <v>53</v>
      </c>
      <c r="C6" s="3">
        <v>6.5952898122273187E-2</v>
      </c>
      <c r="D6" s="3">
        <v>6.9039164498234426E-2</v>
      </c>
    </row>
    <row r="7" spans="1:4" x14ac:dyDescent="0.3">
      <c r="A7" t="s">
        <v>80</v>
      </c>
      <c r="B7" t="s">
        <v>50</v>
      </c>
      <c r="C7" s="3">
        <v>3.9015210914222991E-2</v>
      </c>
      <c r="D7" s="3">
        <v>3.5221105547944928E-2</v>
      </c>
    </row>
    <row r="8" spans="1:4" x14ac:dyDescent="0.3">
      <c r="A8" t="s">
        <v>81</v>
      </c>
      <c r="B8" t="s">
        <v>51</v>
      </c>
      <c r="C8" s="3">
        <v>1.761443161706204E-2</v>
      </c>
      <c r="D8" s="3">
        <v>2.1770376980000401E-2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le_comparison</vt:lpstr>
      <vt:lpstr>gini_comparison</vt:lpstr>
      <vt:lpstr>gini_trend</vt:lpstr>
      <vt:lpstr>wating_times</vt:lpstr>
      <vt:lpstr>le_trend</vt:lpstr>
      <vt:lpstr>health_workers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Katz</dc:creator>
  <cp:lastModifiedBy>Ori Katz</cp:lastModifiedBy>
  <dcterms:created xsi:type="dcterms:W3CDTF">2019-11-07T12:56:19Z</dcterms:created>
  <dcterms:modified xsi:type="dcterms:W3CDTF">2019-11-14T10:22:31Z</dcterms:modified>
</cp:coreProperties>
</file>