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41" i="12" l="1"/>
  <c r="J53" i="11"/>
  <c r="K47" i="10"/>
  <c r="K43" i="9"/>
  <c r="K54" i="8" l="1"/>
  <c r="K42" i="7" l="1"/>
  <c r="I43" i="6" l="1"/>
  <c r="I51" i="5" l="1"/>
  <c r="I53" i="4" l="1"/>
  <c r="I52" i="3" l="1"/>
  <c r="I50" i="2" l="1"/>
  <c r="I48" i="1" l="1"/>
</calcChain>
</file>

<file path=xl/sharedStrings.xml><?xml version="1.0" encoding="utf-8"?>
<sst xmlns="http://schemas.openxmlformats.org/spreadsheetml/2006/main" count="1369" uniqueCount="279">
  <si>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</si>
  <si>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</si>
  <si>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</si>
  <si>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</si>
  <si>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</si>
  <si>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</si>
  <si>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</si>
  <si>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</si>
  <si>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</si>
  <si>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</si>
  <si>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</si>
  <si>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</si>
  <si>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</si>
  <si>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</si>
  <si>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hadid</t>
  </si>
  <si>
    <t>IT</t>
  </si>
  <si>
    <t>all shift</t>
  </si>
  <si>
    <t>604(Min)</t>
  </si>
  <si>
    <t>608(Min)</t>
  </si>
  <si>
    <t>572(Min)</t>
  </si>
  <si>
    <t>593(Min)</t>
  </si>
  <si>
    <t>579(Min)</t>
  </si>
  <si>
    <t>449(Min)</t>
  </si>
  <si>
    <t>603(Min)</t>
  </si>
  <si>
    <t>760(Min)</t>
  </si>
  <si>
    <t>687(Min)</t>
  </si>
  <si>
    <t>0(Min)</t>
  </si>
  <si>
    <t>518(Min)</t>
  </si>
  <si>
    <t>389(Min)</t>
  </si>
  <si>
    <t>Tasikmalaya, 4 Februari 2016</t>
  </si>
  <si>
    <t>Diserahkan oleh,</t>
  </si>
  <si>
    <t>Diterima oleh,</t>
  </si>
  <si>
    <t>Dheri Febiyani Lestari, S.Pd</t>
  </si>
  <si>
    <t>Hadid</t>
  </si>
  <si>
    <t xml:space="preserve">Head Of Finance &amp; HRD </t>
  </si>
  <si>
    <t>Marketing Staff</t>
  </si>
  <si>
    <t>553(Min)</t>
  </si>
  <si>
    <t>525(Min)</t>
  </si>
  <si>
    <t>599(Min)</t>
  </si>
  <si>
    <t>447(Min)</t>
  </si>
  <si>
    <t>575(Min)</t>
  </si>
  <si>
    <t>598(Min)</t>
  </si>
  <si>
    <t>597(Min)</t>
  </si>
  <si>
    <t>580(Min)</t>
  </si>
  <si>
    <t>497(Min)</t>
  </si>
  <si>
    <t>450(Min)</t>
  </si>
  <si>
    <t>551(Min)</t>
  </si>
  <si>
    <t>570(Min)</t>
  </si>
  <si>
    <t>596(Min)</t>
  </si>
  <si>
    <t>605(Min)</t>
  </si>
  <si>
    <t>Tasikmalaya, Maret 2016</t>
  </si>
  <si>
    <t>M Hadid</t>
  </si>
  <si>
    <t>Date:03-01 To 03-31</t>
  </si>
  <si>
    <t>507(Min)</t>
  </si>
  <si>
    <t>592(Min)</t>
  </si>
  <si>
    <t>577(Min)</t>
  </si>
  <si>
    <t>515(Min)</t>
  </si>
  <si>
    <t>519(Min)</t>
  </si>
  <si>
    <t>520(Min)</t>
  </si>
  <si>
    <t>532(Min)</t>
  </si>
  <si>
    <t>594(Min)</t>
  </si>
  <si>
    <t>399(Min)</t>
  </si>
  <si>
    <t>529(Min)</t>
  </si>
  <si>
    <t>512(Min)</t>
  </si>
  <si>
    <t>753(Min)</t>
  </si>
  <si>
    <t>552(Min)</t>
  </si>
  <si>
    <t>616(Min)</t>
  </si>
  <si>
    <t>418(Min)</t>
  </si>
  <si>
    <t>530(Min)</t>
  </si>
  <si>
    <t>Tasikmalaya, 5 April 2016</t>
  </si>
  <si>
    <t>Date:04-01 To 04-30</t>
  </si>
  <si>
    <t>459(Min)</t>
  </si>
  <si>
    <t>685(Min)</t>
  </si>
  <si>
    <t>589(Min)</t>
  </si>
  <si>
    <t>500(Min)</t>
  </si>
  <si>
    <t>549(Min)</t>
  </si>
  <si>
    <t>421(Min)</t>
  </si>
  <si>
    <t>517(Min)</t>
  </si>
  <si>
    <t>692(Min)</t>
  </si>
  <si>
    <t>398(Min)</t>
  </si>
  <si>
    <t>662(Min)</t>
  </si>
  <si>
    <t>618(Min)</t>
  </si>
  <si>
    <t>505(Min)</t>
  </si>
  <si>
    <t>528(Min)</t>
  </si>
  <si>
    <t>437(Min)</t>
  </si>
  <si>
    <t>653(Min)</t>
  </si>
  <si>
    <t>397(Min)</t>
  </si>
  <si>
    <t>Tasikmalaya, April 2016</t>
  </si>
  <si>
    <t>M.Hadid</t>
  </si>
  <si>
    <t>Date:05-01 To 05-31</t>
  </si>
  <si>
    <t>568(Min)</t>
  </si>
  <si>
    <t>561(Min)</t>
  </si>
  <si>
    <t>556(Min)</t>
  </si>
  <si>
    <t>538(Min)</t>
  </si>
  <si>
    <t>558(Min)</t>
  </si>
  <si>
    <t>626(Min)</t>
  </si>
  <si>
    <t>404(Min)</t>
  </si>
  <si>
    <t>600(Min)</t>
  </si>
  <si>
    <t>521(Min)</t>
  </si>
  <si>
    <t>Tasikmalaya, Mei 2016</t>
  </si>
  <si>
    <t>Date:06-01 To 06-30</t>
  </si>
  <si>
    <t>460(Min)</t>
  </si>
  <si>
    <t>371(Min)</t>
  </si>
  <si>
    <t>543(Min)</t>
  </si>
  <si>
    <t>534(Min)</t>
  </si>
  <si>
    <t>535(Min)</t>
  </si>
  <si>
    <t>467(Min)</t>
  </si>
  <si>
    <t>516(Min)</t>
  </si>
  <si>
    <t>485(Min)</t>
  </si>
  <si>
    <t>526(Min)</t>
  </si>
  <si>
    <t>541(Min)</t>
  </si>
  <si>
    <t>524(Min)</t>
  </si>
  <si>
    <t>555(Min)</t>
  </si>
  <si>
    <t>Tasikmalaya, Juni 2016</t>
  </si>
  <si>
    <t>Date:07-01 To 07-31</t>
  </si>
  <si>
    <t>ID</t>
  </si>
  <si>
    <t>Abnormal</t>
  </si>
  <si>
    <t>PreLeave(226Min)</t>
  </si>
  <si>
    <t>Absence</t>
  </si>
  <si>
    <t>567(Min)</t>
  </si>
  <si>
    <t>PreLeave(193Min)</t>
  </si>
  <si>
    <t>Late(13Min)</t>
  </si>
  <si>
    <t>PreLeave(240Min)</t>
  </si>
  <si>
    <t>PreLeave(236Min)</t>
  </si>
  <si>
    <t>Late(8Min)</t>
  </si>
  <si>
    <t>536(Min)</t>
  </si>
  <si>
    <t>PreLeave(216Min)</t>
  </si>
  <si>
    <t>Late(5Min)</t>
  </si>
  <si>
    <t>578(Min)</t>
  </si>
  <si>
    <t>PreLeave(177Min)</t>
  </si>
  <si>
    <t>PreLeave(150Min)</t>
  </si>
  <si>
    <t>576(Min)</t>
  </si>
  <si>
    <t>PreLeave(184Min)</t>
  </si>
  <si>
    <t>667(Min)</t>
  </si>
  <si>
    <t>PreLeave(93Min)</t>
  </si>
  <si>
    <t>411(Min)</t>
  </si>
  <si>
    <t>PreLeave(349Min)</t>
  </si>
  <si>
    <t>562(Min)</t>
  </si>
  <si>
    <t>PreLeave(198Min)</t>
  </si>
  <si>
    <t>Late(10Min)</t>
  </si>
  <si>
    <t>PreLeave(233Min)</t>
  </si>
  <si>
    <t>511(Min)</t>
  </si>
  <si>
    <t>PreLeave(249Min)</t>
  </si>
  <si>
    <t>537(Min)</t>
  </si>
  <si>
    <t>PreLeave(223Min)</t>
  </si>
  <si>
    <t>407(Min)</t>
  </si>
  <si>
    <t>PreLeave(353Min)</t>
  </si>
  <si>
    <t>Tasikmalaya, 03 Agustus 2016</t>
  </si>
  <si>
    <t>Diterima Oleh</t>
  </si>
  <si>
    <t>Mengetahui</t>
  </si>
  <si>
    <t>Muhamad Hadid</t>
  </si>
  <si>
    <t>Head of Finance and HRD</t>
  </si>
  <si>
    <t>Late(11Min)</t>
  </si>
  <si>
    <t>PreLeave(221Min)</t>
  </si>
  <si>
    <t>PreLeave(212Min)</t>
  </si>
  <si>
    <t>Late(12Min)</t>
  </si>
  <si>
    <t>PreLeave(205Min)</t>
  </si>
  <si>
    <t>539(Min)</t>
  </si>
  <si>
    <t>Late(14Min)</t>
  </si>
  <si>
    <t>383(Min)</t>
  </si>
  <si>
    <t>PreLeave(363Min)</t>
  </si>
  <si>
    <t>Late(9Min)</t>
  </si>
  <si>
    <t>Late(22Min)</t>
  </si>
  <si>
    <t>PreLeave(231Min)</t>
  </si>
  <si>
    <t>Late(7Min)</t>
  </si>
  <si>
    <t>PreLeave(235Min)</t>
  </si>
  <si>
    <t>PreLeave(241Min)</t>
  </si>
  <si>
    <t>PreLeave(352Min)</t>
  </si>
  <si>
    <t>513(Min)</t>
  </si>
  <si>
    <t>PreLeave(247Min)</t>
  </si>
  <si>
    <t>522(Min)</t>
  </si>
  <si>
    <t>PreLeave(225Min)</t>
  </si>
  <si>
    <t>PreLeave(200Min)</t>
  </si>
  <si>
    <t>PreLeave(232Min)</t>
  </si>
  <si>
    <t>PreLeave(218Min)</t>
  </si>
  <si>
    <t>Normal</t>
  </si>
  <si>
    <t>581(Min)</t>
  </si>
  <si>
    <t>PreLeave(179Min)</t>
  </si>
  <si>
    <t>Late(20Min)</t>
  </si>
  <si>
    <t>740(Min)</t>
  </si>
  <si>
    <t>Tasikmalaya, 03 September 2016</t>
  </si>
  <si>
    <t>Late(217Min)</t>
  </si>
  <si>
    <t>502(Min)</t>
  </si>
  <si>
    <t>PreLeave(258Min)</t>
  </si>
  <si>
    <t>646(Min)</t>
  </si>
  <si>
    <t>PreLeave(114Min)</t>
  </si>
  <si>
    <t>Late(232Min)</t>
  </si>
  <si>
    <t>647(Min)</t>
  </si>
  <si>
    <t>PreLeave(113Min)</t>
  </si>
  <si>
    <t>PreLeave(208Min)</t>
  </si>
  <si>
    <t>PreLeave(202Min)</t>
  </si>
  <si>
    <t>611(Min)</t>
  </si>
  <si>
    <t>PreLeave(149Min)</t>
  </si>
  <si>
    <t>557(Min)</t>
  </si>
  <si>
    <t>PreLeave(203Min)</t>
  </si>
  <si>
    <t>PreLeave(192Min)</t>
  </si>
  <si>
    <t>Late(28Min)</t>
  </si>
  <si>
    <t>732(Min)</t>
  </si>
  <si>
    <t>564(Min)</t>
  </si>
  <si>
    <t>PreLeave(196Min)</t>
  </si>
  <si>
    <t>674(Min)</t>
  </si>
  <si>
    <t>PreLeave(86Min)</t>
  </si>
  <si>
    <t>510(Min)</t>
  </si>
  <si>
    <t>PreLeave(250Min)</t>
  </si>
  <si>
    <t>Tasikmalaya, 04 Oktober 2016</t>
  </si>
  <si>
    <t>Date:10-01 To 10-31</t>
  </si>
  <si>
    <t>PreLeave(144Min)</t>
  </si>
  <si>
    <t>695(Min)</t>
  </si>
  <si>
    <t>PreLeave(65Min)</t>
  </si>
  <si>
    <t>Late(19Min)</t>
  </si>
  <si>
    <t>PreLeave(222Min)</t>
  </si>
  <si>
    <t>PreLeave(190Min)</t>
  </si>
  <si>
    <t>574(Min)</t>
  </si>
  <si>
    <t>PreLeave(186Min)</t>
  </si>
  <si>
    <t>PreLeave(167Min)</t>
  </si>
  <si>
    <t>665(Min)</t>
  </si>
  <si>
    <t>PreLeave(95Min)</t>
  </si>
  <si>
    <t>672(Min)</t>
  </si>
  <si>
    <t>PreLeave(88Min)</t>
  </si>
  <si>
    <t>585(Min)</t>
  </si>
  <si>
    <t>PreLeave(175Min)</t>
  </si>
  <si>
    <t>676(Min)</t>
  </si>
  <si>
    <t>PreLeave(84Min)</t>
  </si>
  <si>
    <t>Tasikmalaya, 05 November 2016</t>
  </si>
  <si>
    <t>Uang Transport Bulan November'16</t>
  </si>
  <si>
    <t>Date:11-01 To 11-30</t>
  </si>
  <si>
    <t>OverTime</t>
  </si>
  <si>
    <t>584(Min)</t>
  </si>
  <si>
    <t>PreLeave(176Min)</t>
  </si>
  <si>
    <t>PreLeave(161Min)</t>
  </si>
  <si>
    <t>PreLeave(132Min)</t>
  </si>
  <si>
    <t>566(Min)</t>
  </si>
  <si>
    <t>560(Min)</t>
  </si>
  <si>
    <t>631(Min)</t>
  </si>
  <si>
    <t>PreLeave(129Min)</t>
  </si>
  <si>
    <t>655(Min)</t>
  </si>
  <si>
    <t>PreLeave(105Min)</t>
  </si>
  <si>
    <t>Late(17Min)</t>
  </si>
  <si>
    <t>743(Min)</t>
  </si>
  <si>
    <t>PreLeave(70Min)</t>
  </si>
  <si>
    <t>623(Min)</t>
  </si>
  <si>
    <t>PreLeave(137Min)</t>
  </si>
  <si>
    <t>498(Min)</t>
  </si>
  <si>
    <t>PreLeave(255Min)</t>
  </si>
  <si>
    <t>Late(6Min)</t>
  </si>
  <si>
    <t>547(Min)</t>
  </si>
  <si>
    <t>PreLeave(213Min)</t>
  </si>
  <si>
    <t>503(Min)</t>
  </si>
  <si>
    <t>PreLeave(182Min)</t>
  </si>
  <si>
    <t>703(Min)</t>
  </si>
  <si>
    <t>PreLeave(57Min)</t>
  </si>
  <si>
    <t>694(Min)</t>
  </si>
  <si>
    <t>PreLeave(66Min)</t>
  </si>
  <si>
    <t>PreLeave(185Min)</t>
  </si>
  <si>
    <t>Tasikmalaya, 05 Desember 2016</t>
  </si>
  <si>
    <t>Uang Transport Bulan Desember'16</t>
  </si>
  <si>
    <t>Date:12-01 To 12-31</t>
  </si>
  <si>
    <t>Nominal</t>
  </si>
  <si>
    <t>540(Min)</t>
  </si>
  <si>
    <t>PreLeave(220Min)</t>
  </si>
  <si>
    <t>Late(18Min)</t>
  </si>
  <si>
    <t>742(Min)</t>
  </si>
  <si>
    <t>654(Min)</t>
  </si>
  <si>
    <t>PreLeave(106Min)</t>
  </si>
  <si>
    <t>636(Min)</t>
  </si>
  <si>
    <t>PreLeave(111Min)</t>
  </si>
  <si>
    <t>648(Min)</t>
  </si>
  <si>
    <t>PreLeave(92Min)</t>
  </si>
  <si>
    <t>652(Min)</t>
  </si>
  <si>
    <t>PreLeave(108Min)</t>
  </si>
  <si>
    <t>Late(27Min)</t>
  </si>
  <si>
    <t>733(Min)</t>
  </si>
  <si>
    <t>680(Min)</t>
  </si>
  <si>
    <t>PreLeave(80Min)</t>
  </si>
  <si>
    <t>PreLeave(134Min)</t>
  </si>
  <si>
    <t>PreLeave(162Min)</t>
  </si>
  <si>
    <t>752(Min)</t>
  </si>
  <si>
    <t>PreLeave(73Min)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</si>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</sst>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41" fontId="0" fillId="0" borderId="0" xfId="1" applyFont="1"/>
    <xf numFmtId="41" fontId="0" fillId="0" borderId="8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1" xfId="2" applyFont="1" applyBorder="1" applyAlignment="1">
      <alignment vertical="center" wrapText="1"/>
    </xf>
    <xf numFmtId="0" fontId="9" fillId="0" borderId="2" xfId="2" applyFont="1" applyBorder="1" applyAlignment="1">
      <alignment vertical="center" wrapText="1"/>
    </xf>
    <xf numFmtId="0" fontId="9" fillId="0" borderId="3" xfId="2" applyFont="1" applyBorder="1" applyAlignment="1">
      <alignment vertical="center" wrapText="1"/>
    </xf>
    <xf numFmtId="0" fontId="10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vertical="center" wrapText="1"/>
    </xf>
    <xf numFmtId="0" fontId="9" fillId="0" borderId="6" xfId="2" applyFont="1" applyBorder="1" applyAlignment="1">
      <alignment vertical="center" wrapText="1"/>
    </xf>
    <xf numFmtId="0" fontId="10" fillId="0" borderId="7" xfId="2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4" fillId="0" borderId="0" xfId="2" applyFont="1"/>
    <xf numFmtId="0" fontId="2" fillId="0" borderId="0" xfId="2" applyFont="1"/>
    <xf numFmtId="0" fontId="5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7" fillId="0" borderId="0" xfId="2"/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41" fontId="1" fillId="0" borderId="0" xfId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1" fillId="0" borderId="1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1" fontId="1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1" fontId="1" fillId="0" borderId="9" xfId="1" applyFont="1" applyBorder="1" applyAlignment="1">
      <alignment vertical="center" wrapText="1"/>
    </xf>
    <xf numFmtId="41" fontId="1" fillId="0" borderId="0" xfId="1" applyFont="1" applyBorder="1" applyAlignment="1">
      <alignment vertical="center" wrapText="1"/>
    </xf>
    <xf numFmtId="41" fontId="13" fillId="0" borderId="0" xfId="1" applyFont="1" applyAlignment="1">
      <alignment horizontal="center"/>
    </xf>
    <xf numFmtId="41" fontId="14" fillId="0" borderId="0" xfId="1" applyFont="1" applyAlignment="1">
      <alignment horizont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XFD1048576"/>
    </sheetView>
  </sheetViews>
  <sheetFormatPr defaultRowHeight="15" x14ac:dyDescent="0.25"/>
  <cols>
    <col min="6" max="6" width="11" customWidth="1"/>
    <col min="7" max="7" width="1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42373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0.30555555555555552</v>
      </c>
      <c r="G6" s="14" t="s">
        <v>17</v>
      </c>
      <c r="H6" s="15">
        <v>12500</v>
      </c>
      <c r="I6" s="15"/>
    </row>
    <row r="7" spans="1:9" x14ac:dyDescent="0.25">
      <c r="A7" s="16"/>
      <c r="B7" s="17"/>
      <c r="C7" s="18"/>
      <c r="D7" s="17"/>
      <c r="E7" s="19">
        <v>0.84027777777777779</v>
      </c>
      <c r="F7" s="19">
        <v>0.7319444444444444</v>
      </c>
      <c r="G7" s="20"/>
      <c r="H7" s="15"/>
      <c r="I7" s="15"/>
    </row>
    <row r="8" spans="1:9" x14ac:dyDescent="0.25">
      <c r="A8" s="10">
        <v>42374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0.3125</v>
      </c>
      <c r="G8" s="14" t="s">
        <v>18</v>
      </c>
      <c r="H8" s="15">
        <v>12500</v>
      </c>
      <c r="I8" s="15"/>
    </row>
    <row r="9" spans="1:9" x14ac:dyDescent="0.25">
      <c r="A9" s="16"/>
      <c r="B9" s="17"/>
      <c r="C9" s="18"/>
      <c r="D9" s="17"/>
      <c r="E9" s="19">
        <v>0.84027777777777779</v>
      </c>
      <c r="F9" s="19">
        <v>0.73472222222222217</v>
      </c>
      <c r="G9" s="20"/>
      <c r="H9" s="15"/>
      <c r="I9" s="15"/>
    </row>
    <row r="10" spans="1:9" x14ac:dyDescent="0.25">
      <c r="A10" s="10">
        <v>42375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0.27708333333333335</v>
      </c>
      <c r="G10" s="14" t="s">
        <v>19</v>
      </c>
      <c r="H10" s="15">
        <v>12500</v>
      </c>
      <c r="I10" s="15"/>
    </row>
    <row r="11" spans="1:9" x14ac:dyDescent="0.25">
      <c r="A11" s="16"/>
      <c r="B11" s="17"/>
      <c r="C11" s="18"/>
      <c r="D11" s="17"/>
      <c r="E11" s="19">
        <v>0.84027777777777779</v>
      </c>
      <c r="F11" s="19">
        <v>0.70972222222222225</v>
      </c>
      <c r="G11" s="20"/>
      <c r="H11" s="15"/>
      <c r="I11" s="15"/>
    </row>
    <row r="12" spans="1:9" x14ac:dyDescent="0.25">
      <c r="A12" s="10">
        <v>42376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0.23611111111111113</v>
      </c>
      <c r="G12" s="14" t="s">
        <v>20</v>
      </c>
      <c r="H12" s="15">
        <v>12500</v>
      </c>
      <c r="I12" s="15"/>
    </row>
    <row r="13" spans="1:9" x14ac:dyDescent="0.25">
      <c r="A13" s="16"/>
      <c r="B13" s="17"/>
      <c r="C13" s="18"/>
      <c r="D13" s="17"/>
      <c r="E13" s="19">
        <v>0.84027777777777779</v>
      </c>
      <c r="F13" s="19">
        <v>0.72430555555555554</v>
      </c>
      <c r="G13" s="20"/>
      <c r="H13" s="15"/>
      <c r="I13" s="15"/>
    </row>
    <row r="14" spans="1:9" x14ac:dyDescent="0.25">
      <c r="A14" s="10">
        <v>42377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0.28680555555555554</v>
      </c>
      <c r="G14" s="14" t="s">
        <v>21</v>
      </c>
      <c r="H14" s="15">
        <v>12500</v>
      </c>
      <c r="I14" s="15"/>
    </row>
    <row r="15" spans="1:9" x14ac:dyDescent="0.25">
      <c r="A15" s="16"/>
      <c r="B15" s="17"/>
      <c r="C15" s="18"/>
      <c r="D15" s="17"/>
      <c r="E15" s="19">
        <v>0.84027777777777779</v>
      </c>
      <c r="F15" s="19">
        <v>0.71458333333333324</v>
      </c>
      <c r="G15" s="20"/>
      <c r="H15" s="15"/>
      <c r="I15" s="15"/>
    </row>
    <row r="16" spans="1:9" x14ac:dyDescent="0.25">
      <c r="A16" s="10">
        <v>42378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0.31388888888888888</v>
      </c>
      <c r="G16" s="14" t="s">
        <v>22</v>
      </c>
      <c r="H16" s="15">
        <v>12500</v>
      </c>
      <c r="I16" s="15"/>
    </row>
    <row r="17" spans="1:9" x14ac:dyDescent="0.25">
      <c r="A17" s="16"/>
      <c r="B17" s="17"/>
      <c r="C17" s="18"/>
      <c r="D17" s="17"/>
      <c r="E17" s="19">
        <v>0.84027777777777779</v>
      </c>
      <c r="F17" s="19">
        <v>0.62430555555555556</v>
      </c>
      <c r="G17" s="20"/>
      <c r="H17" s="15"/>
      <c r="I17" s="15"/>
    </row>
    <row r="18" spans="1:9" x14ac:dyDescent="0.25">
      <c r="A18" s="10">
        <v>42380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0.29166666666666669</v>
      </c>
      <c r="G18" s="14" t="s">
        <v>23</v>
      </c>
      <c r="H18" s="15">
        <v>12500</v>
      </c>
      <c r="I18" s="15"/>
    </row>
    <row r="19" spans="1:9" x14ac:dyDescent="0.25">
      <c r="A19" s="16"/>
      <c r="B19" s="17"/>
      <c r="C19" s="18"/>
      <c r="D19" s="17"/>
      <c r="E19" s="19">
        <v>0.84027777777777779</v>
      </c>
      <c r="F19" s="19">
        <v>0.73125000000000007</v>
      </c>
      <c r="G19" s="20"/>
      <c r="H19" s="15"/>
      <c r="I19" s="15"/>
    </row>
    <row r="20" spans="1:9" x14ac:dyDescent="0.25">
      <c r="A20" s="10">
        <v>42381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0.27291666666666664</v>
      </c>
      <c r="G20" s="14" t="s">
        <v>24</v>
      </c>
      <c r="H20" s="15">
        <v>12500</v>
      </c>
      <c r="I20" s="15"/>
    </row>
    <row r="21" spans="1:9" x14ac:dyDescent="0.25">
      <c r="A21" s="16"/>
      <c r="B21" s="17"/>
      <c r="C21" s="18"/>
      <c r="D21" s="17"/>
      <c r="E21" s="19">
        <v>0.84027777777777779</v>
      </c>
      <c r="F21" s="19">
        <v>0.80069444444444438</v>
      </c>
      <c r="G21" s="20"/>
      <c r="H21" s="15"/>
      <c r="I21" s="15"/>
    </row>
    <row r="22" spans="1:9" x14ac:dyDescent="0.25">
      <c r="A22" s="10">
        <v>42382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0.2986111111111111</v>
      </c>
      <c r="G22" s="14" t="s">
        <v>25</v>
      </c>
      <c r="H22" s="15">
        <v>12500</v>
      </c>
      <c r="I22" s="15"/>
    </row>
    <row r="23" spans="1:9" x14ac:dyDescent="0.25">
      <c r="A23" s="16"/>
      <c r="B23" s="17"/>
      <c r="C23" s="18"/>
      <c r="D23" s="17"/>
      <c r="E23" s="19">
        <v>0.84027777777777779</v>
      </c>
      <c r="F23" s="19">
        <v>0.7895833333333333</v>
      </c>
      <c r="G23" s="20"/>
      <c r="H23" s="15"/>
      <c r="I23" s="15"/>
    </row>
    <row r="24" spans="1:9" x14ac:dyDescent="0.25">
      <c r="A24" s="10">
        <v>42383</v>
      </c>
      <c r="B24" s="11" t="s">
        <v>14</v>
      </c>
      <c r="C24" s="12" t="s">
        <v>15</v>
      </c>
      <c r="D24" s="11" t="s">
        <v>16</v>
      </c>
      <c r="E24" s="13">
        <v>0.3125</v>
      </c>
      <c r="F24" s="12"/>
      <c r="G24" s="14" t="s">
        <v>26</v>
      </c>
      <c r="H24" s="15">
        <v>0</v>
      </c>
      <c r="I24" s="15"/>
    </row>
    <row r="25" spans="1:9" x14ac:dyDescent="0.25">
      <c r="A25" s="16"/>
      <c r="B25" s="17"/>
      <c r="C25" s="18"/>
      <c r="D25" s="17"/>
      <c r="E25" s="19">
        <v>0.84027777777777779</v>
      </c>
      <c r="F25" s="19">
        <v>0.7402777777777777</v>
      </c>
      <c r="G25" s="20"/>
      <c r="H25" s="15"/>
      <c r="I25" s="15"/>
    </row>
    <row r="26" spans="1:9" x14ac:dyDescent="0.25">
      <c r="A26" s="10">
        <v>42384</v>
      </c>
      <c r="B26" s="11" t="s">
        <v>14</v>
      </c>
      <c r="C26" s="12" t="s">
        <v>15</v>
      </c>
      <c r="D26" s="11" t="s">
        <v>16</v>
      </c>
      <c r="E26" s="13">
        <v>0.3125</v>
      </c>
      <c r="F26" s="12"/>
      <c r="G26" s="14" t="s">
        <v>26</v>
      </c>
      <c r="H26" s="15">
        <v>0</v>
      </c>
      <c r="I26" s="15"/>
    </row>
    <row r="27" spans="1:9" x14ac:dyDescent="0.25">
      <c r="A27" s="16"/>
      <c r="B27" s="17"/>
      <c r="C27" s="18"/>
      <c r="D27" s="17"/>
      <c r="E27" s="19">
        <v>0.84027777777777779</v>
      </c>
      <c r="F27" s="19">
        <v>0.73958333333333337</v>
      </c>
      <c r="G27" s="20"/>
      <c r="H27" s="15"/>
      <c r="I27" s="15"/>
    </row>
    <row r="28" spans="1:9" x14ac:dyDescent="0.25">
      <c r="A28" s="10">
        <v>42385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0.18194444444444444</v>
      </c>
      <c r="G28" s="14" t="s">
        <v>27</v>
      </c>
      <c r="H28" s="15">
        <v>12500</v>
      </c>
      <c r="I28" s="15"/>
    </row>
    <row r="29" spans="1:9" x14ac:dyDescent="0.25">
      <c r="A29" s="16"/>
      <c r="B29" s="17"/>
      <c r="C29" s="18"/>
      <c r="D29" s="17"/>
      <c r="E29" s="19">
        <v>0.84027777777777779</v>
      </c>
      <c r="F29" s="19">
        <v>0.67222222222222217</v>
      </c>
      <c r="G29" s="20"/>
      <c r="H29" s="15"/>
      <c r="I29" s="15"/>
    </row>
    <row r="30" spans="1:9" x14ac:dyDescent="0.25">
      <c r="A30" s="10">
        <v>42387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0.24722222222222223</v>
      </c>
      <c r="G30" s="14" t="s">
        <v>24</v>
      </c>
      <c r="H30" s="15">
        <v>12500</v>
      </c>
      <c r="I30" s="15"/>
    </row>
    <row r="31" spans="1:9" x14ac:dyDescent="0.25">
      <c r="A31" s="16"/>
      <c r="B31" s="17"/>
      <c r="C31" s="18"/>
      <c r="D31" s="17"/>
      <c r="E31" s="19">
        <v>0.84027777777777779</v>
      </c>
      <c r="F31" s="19">
        <v>0.8027777777777777</v>
      </c>
      <c r="G31" s="20"/>
      <c r="H31" s="15"/>
      <c r="I31" s="15"/>
    </row>
    <row r="32" spans="1:9" x14ac:dyDescent="0.25">
      <c r="A32" s="10">
        <v>42388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0.30624999999999997</v>
      </c>
      <c r="G32" s="14" t="s">
        <v>24</v>
      </c>
      <c r="H32" s="15">
        <v>12500</v>
      </c>
      <c r="I32" s="15"/>
    </row>
    <row r="33" spans="1:9" x14ac:dyDescent="0.25">
      <c r="A33" s="16"/>
      <c r="B33" s="17"/>
      <c r="C33" s="18"/>
      <c r="D33" s="17"/>
      <c r="E33" s="19">
        <v>0.84027777777777779</v>
      </c>
      <c r="F33" s="19">
        <v>0.80694444444444446</v>
      </c>
      <c r="G33" s="20"/>
      <c r="H33" s="15"/>
      <c r="I33" s="15"/>
    </row>
    <row r="34" spans="1:9" x14ac:dyDescent="0.25">
      <c r="A34" s="10">
        <v>42389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0.29375000000000001</v>
      </c>
      <c r="G34" s="14" t="s">
        <v>24</v>
      </c>
      <c r="H34" s="15">
        <v>12500</v>
      </c>
      <c r="I34" s="15"/>
    </row>
    <row r="35" spans="1:9" x14ac:dyDescent="0.25">
      <c r="A35" s="16"/>
      <c r="B35" s="17"/>
      <c r="C35" s="18"/>
      <c r="D35" s="17"/>
      <c r="E35" s="19">
        <v>0.84027777777777779</v>
      </c>
      <c r="F35" s="19">
        <v>0.81597222222222221</v>
      </c>
      <c r="G35" s="20"/>
      <c r="H35" s="15"/>
      <c r="I35" s="15"/>
    </row>
    <row r="36" spans="1:9" x14ac:dyDescent="0.25">
      <c r="A36" s="10">
        <v>42390</v>
      </c>
      <c r="B36" s="11" t="s">
        <v>14</v>
      </c>
      <c r="C36" s="12" t="s">
        <v>15</v>
      </c>
      <c r="D36" s="11" t="s">
        <v>16</v>
      </c>
      <c r="E36" s="13">
        <v>0.3125</v>
      </c>
      <c r="F36" s="21">
        <v>0.31527777777777777</v>
      </c>
      <c r="G36" s="14" t="s">
        <v>26</v>
      </c>
      <c r="H36" s="15">
        <v>5000</v>
      </c>
      <c r="I36" s="15"/>
    </row>
    <row r="37" spans="1:9" x14ac:dyDescent="0.25">
      <c r="A37" s="16"/>
      <c r="B37" s="17"/>
      <c r="C37" s="18"/>
      <c r="D37" s="17"/>
      <c r="E37" s="19">
        <v>0.84027777777777779</v>
      </c>
      <c r="F37" s="22"/>
      <c r="G37" s="20"/>
      <c r="H37" s="15"/>
      <c r="I37" s="15"/>
    </row>
    <row r="38" spans="1:9" x14ac:dyDescent="0.25">
      <c r="A38" s="10">
        <v>42394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0.25972222222222224</v>
      </c>
      <c r="G38" s="14" t="s">
        <v>24</v>
      </c>
      <c r="H38" s="15">
        <v>12500</v>
      </c>
      <c r="I38" s="15"/>
    </row>
    <row r="39" spans="1:9" x14ac:dyDescent="0.25">
      <c r="A39" s="16"/>
      <c r="B39" s="17"/>
      <c r="C39" s="18"/>
      <c r="D39" s="17"/>
      <c r="E39" s="19">
        <v>0.84027777777777779</v>
      </c>
      <c r="F39" s="19">
        <v>0.80902777777777779</v>
      </c>
      <c r="G39" s="20"/>
      <c r="H39" s="15"/>
      <c r="I39" s="15"/>
    </row>
    <row r="40" spans="1:9" x14ac:dyDescent="0.25">
      <c r="A40" s="10">
        <v>42395</v>
      </c>
      <c r="B40" s="11" t="s">
        <v>14</v>
      </c>
      <c r="C40" s="12" t="s">
        <v>15</v>
      </c>
      <c r="D40" s="11" t="s">
        <v>16</v>
      </c>
      <c r="E40" s="13">
        <v>0.3125</v>
      </c>
      <c r="F40" s="12"/>
      <c r="G40" s="14" t="s">
        <v>26</v>
      </c>
      <c r="H40" s="15">
        <v>0</v>
      </c>
      <c r="I40" s="15"/>
    </row>
    <row r="41" spans="1:9" x14ac:dyDescent="0.25">
      <c r="A41" s="16"/>
      <c r="B41" s="17"/>
      <c r="C41" s="18"/>
      <c r="D41" s="17"/>
      <c r="E41" s="19">
        <v>0.84027777777777779</v>
      </c>
      <c r="F41" s="19">
        <v>0.84791666666666676</v>
      </c>
      <c r="G41" s="20"/>
      <c r="H41" s="15"/>
      <c r="I41" s="15"/>
    </row>
    <row r="42" spans="1:9" x14ac:dyDescent="0.25">
      <c r="A42" s="10">
        <v>42396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0.2951388888888889</v>
      </c>
      <c r="G42" s="14" t="s">
        <v>24</v>
      </c>
      <c r="H42" s="15">
        <v>12500</v>
      </c>
      <c r="I42" s="15"/>
    </row>
    <row r="43" spans="1:9" x14ac:dyDescent="0.25">
      <c r="A43" s="16"/>
      <c r="B43" s="17"/>
      <c r="C43" s="18"/>
      <c r="D43" s="17"/>
      <c r="E43" s="19">
        <v>0.84027777777777779</v>
      </c>
      <c r="F43" s="19">
        <v>0.83333333333333337</v>
      </c>
      <c r="G43" s="20"/>
      <c r="H43" s="15"/>
      <c r="I43" s="15"/>
    </row>
    <row r="44" spans="1:9" x14ac:dyDescent="0.25">
      <c r="A44" s="10">
        <v>42397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0.30555555555555552</v>
      </c>
      <c r="G44" s="14" t="s">
        <v>24</v>
      </c>
      <c r="H44" s="15">
        <v>12500</v>
      </c>
      <c r="I44" s="15"/>
    </row>
    <row r="45" spans="1:9" x14ac:dyDescent="0.25">
      <c r="A45" s="16"/>
      <c r="B45" s="17"/>
      <c r="C45" s="18"/>
      <c r="D45" s="17"/>
      <c r="E45" s="19">
        <v>0.84027777777777779</v>
      </c>
      <c r="F45" s="19">
        <v>0.8256944444444444</v>
      </c>
      <c r="G45" s="20"/>
      <c r="H45" s="15"/>
      <c r="I45" s="15"/>
    </row>
    <row r="46" spans="1:9" x14ac:dyDescent="0.25">
      <c r="A46" s="10">
        <v>42398</v>
      </c>
      <c r="B46" s="11" t="s">
        <v>14</v>
      </c>
      <c r="C46" s="12" t="s">
        <v>15</v>
      </c>
      <c r="D46" s="11" t="s">
        <v>16</v>
      </c>
      <c r="E46" s="13">
        <v>0.3125</v>
      </c>
      <c r="F46" s="13">
        <v>0.31041666666666667</v>
      </c>
      <c r="G46" s="14" t="s">
        <v>24</v>
      </c>
      <c r="H46" s="15">
        <v>12500</v>
      </c>
      <c r="I46" s="15"/>
    </row>
    <row r="47" spans="1:9" x14ac:dyDescent="0.25">
      <c r="A47" s="16"/>
      <c r="B47" s="17"/>
      <c r="C47" s="18"/>
      <c r="D47" s="17"/>
      <c r="E47" s="19">
        <v>0.84027777777777779</v>
      </c>
      <c r="F47" s="19">
        <v>0.82013888888888886</v>
      </c>
      <c r="G47" s="20"/>
      <c r="H47" s="15"/>
      <c r="I47" s="15"/>
    </row>
    <row r="48" spans="1:9" x14ac:dyDescent="0.25">
      <c r="A48" s="10">
        <v>42399</v>
      </c>
      <c r="B48" s="11" t="s">
        <v>14</v>
      </c>
      <c r="C48" s="12" t="s">
        <v>15</v>
      </c>
      <c r="D48" s="11" t="s">
        <v>16</v>
      </c>
      <c r="E48" s="13">
        <v>0.3125</v>
      </c>
      <c r="F48" s="13">
        <v>0.29791666666666666</v>
      </c>
      <c r="G48" s="14" t="s">
        <v>28</v>
      </c>
      <c r="H48" s="15">
        <v>12500</v>
      </c>
      <c r="I48" s="15">
        <f>SUM(H6:H49)</f>
        <v>230000</v>
      </c>
    </row>
    <row r="49" spans="1:9" x14ac:dyDescent="0.25">
      <c r="A49" s="16"/>
      <c r="B49" s="17"/>
      <c r="C49" s="18"/>
      <c r="D49" s="17"/>
      <c r="E49" s="19">
        <v>0.84027777777777779</v>
      </c>
      <c r="F49" s="19">
        <v>0.58263888888888882</v>
      </c>
      <c r="G49" s="20"/>
      <c r="H49" s="15"/>
      <c r="I49" s="15"/>
    </row>
    <row r="50" spans="1:9" x14ac:dyDescent="0.25">
      <c r="A50" s="23" t="s">
        <v>29</v>
      </c>
      <c r="B50" s="23"/>
      <c r="C50" s="23"/>
      <c r="D50" s="23"/>
      <c r="E50" s="23"/>
    </row>
    <row r="51" spans="1:9" x14ac:dyDescent="0.25">
      <c r="A51" s="23" t="s">
        <v>30</v>
      </c>
      <c r="B51" s="23"/>
      <c r="C51" s="23"/>
      <c r="D51" s="23"/>
      <c r="E51" s="23" t="s">
        <v>31</v>
      </c>
    </row>
    <row r="52" spans="1:9" x14ac:dyDescent="0.25">
      <c r="A52" s="23"/>
      <c r="B52" s="23"/>
      <c r="C52" s="23"/>
      <c r="D52" s="23"/>
      <c r="E52" s="23"/>
    </row>
    <row r="53" spans="1:9" x14ac:dyDescent="0.25">
      <c r="A53" s="23"/>
      <c r="B53" s="23"/>
      <c r="C53" s="23"/>
      <c r="D53" s="23"/>
      <c r="E53" s="23"/>
    </row>
    <row r="54" spans="1:9" x14ac:dyDescent="0.25">
      <c r="A54" s="23"/>
      <c r="B54" s="23"/>
      <c r="C54" s="23"/>
      <c r="D54" s="23"/>
      <c r="E54" s="23"/>
    </row>
    <row r="55" spans="1:9" x14ac:dyDescent="0.25">
      <c r="A55" s="23"/>
      <c r="B55" s="23"/>
      <c r="C55" s="23"/>
      <c r="D55" s="23"/>
      <c r="E55" s="23"/>
    </row>
    <row r="56" spans="1:9" x14ac:dyDescent="0.25">
      <c r="A56" s="24" t="s">
        <v>32</v>
      </c>
      <c r="B56" s="24"/>
      <c r="C56" s="24"/>
      <c r="D56" s="24"/>
      <c r="E56" s="24" t="s">
        <v>33</v>
      </c>
    </row>
    <row r="57" spans="1:9" x14ac:dyDescent="0.25">
      <c r="A57" s="25" t="s">
        <v>34</v>
      </c>
      <c r="B57" s="25"/>
      <c r="C57" s="25"/>
      <c r="D57" s="25"/>
      <c r="E57" s="25" t="s">
        <v>35</v>
      </c>
    </row>
  </sheetData>
  <mergeCells count="143"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I36:I37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F36:F37"/>
    <mergeCell ref="G36:G37"/>
    <mergeCell ref="H36:H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205</v>
      </c>
      <c r="B5" s="60"/>
      <c r="C5" s="60"/>
      <c r="D5" s="60"/>
      <c r="E5" s="60"/>
      <c r="F5" s="60"/>
      <c r="G5" s="60"/>
      <c r="H5" s="60"/>
      <c r="I5" s="60"/>
      <c r="J5" s="60"/>
    </row>
    <row r="8" spans="1:10" ht="30" x14ac:dyDescent="0.25">
      <c r="A8" s="37" t="s">
        <v>3</v>
      </c>
      <c r="B8" s="37" t="s">
        <v>115</v>
      </c>
      <c r="C8" s="37" t="s">
        <v>4</v>
      </c>
      <c r="D8" s="37" t="s">
        <v>5</v>
      </c>
      <c r="E8" s="37" t="s">
        <v>6</v>
      </c>
      <c r="F8" s="62" t="s">
        <v>7</v>
      </c>
      <c r="G8" s="62" t="s">
        <v>8</v>
      </c>
      <c r="H8" s="37" t="s">
        <v>116</v>
      </c>
      <c r="I8" s="37" t="s">
        <v>9</v>
      </c>
      <c r="J8" s="37" t="s">
        <v>10</v>
      </c>
    </row>
    <row r="9" spans="1:10" ht="15" customHeight="1" x14ac:dyDescent="0.25">
      <c r="A9" s="27">
        <v>42379</v>
      </c>
      <c r="B9" s="28">
        <v>51</v>
      </c>
      <c r="C9" s="28" t="s">
        <v>14</v>
      </c>
      <c r="D9" s="28" t="s">
        <v>15</v>
      </c>
      <c r="E9" s="28" t="s">
        <v>16</v>
      </c>
      <c r="F9" s="29">
        <v>0.3125</v>
      </c>
      <c r="G9" s="37"/>
      <c r="H9" s="76" t="s">
        <v>118</v>
      </c>
      <c r="I9" s="28" t="s">
        <v>26</v>
      </c>
      <c r="J9" s="28"/>
    </row>
    <row r="10" spans="1:10" x14ac:dyDescent="0.25">
      <c r="A10" s="32"/>
      <c r="B10" s="33"/>
      <c r="C10" s="33"/>
      <c r="D10" s="33"/>
      <c r="E10" s="33"/>
      <c r="F10" s="34">
        <v>0.84027777777777779</v>
      </c>
      <c r="G10" s="34">
        <v>0.59375</v>
      </c>
      <c r="H10" s="77"/>
      <c r="I10" s="33"/>
      <c r="J10" s="33"/>
    </row>
    <row r="11" spans="1:10" x14ac:dyDescent="0.25">
      <c r="A11" s="27">
        <v>42439</v>
      </c>
      <c r="B11" s="28">
        <v>51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0.30833333333333335</v>
      </c>
      <c r="H11" s="74"/>
      <c r="I11" s="28" t="s">
        <v>66</v>
      </c>
      <c r="J11" s="28">
        <v>12500</v>
      </c>
    </row>
    <row r="12" spans="1:10" ht="25.5" x14ac:dyDescent="0.25">
      <c r="A12" s="32"/>
      <c r="B12" s="33"/>
      <c r="C12" s="33"/>
      <c r="D12" s="33"/>
      <c r="E12" s="33"/>
      <c r="F12" s="34">
        <v>0.84027777777777779</v>
      </c>
      <c r="G12" s="34">
        <v>0.7402777777777777</v>
      </c>
      <c r="H12" s="75" t="s">
        <v>206</v>
      </c>
      <c r="I12" s="33"/>
      <c r="J12" s="33"/>
    </row>
    <row r="13" spans="1:10" x14ac:dyDescent="0.25">
      <c r="A13" s="27">
        <v>42470</v>
      </c>
      <c r="B13" s="28">
        <v>51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0.30555555555555552</v>
      </c>
      <c r="H13" s="74"/>
      <c r="I13" s="28" t="s">
        <v>207</v>
      </c>
      <c r="J13" s="28">
        <v>12500</v>
      </c>
    </row>
    <row r="14" spans="1:10" ht="25.5" x14ac:dyDescent="0.25">
      <c r="A14" s="32"/>
      <c r="B14" s="33"/>
      <c r="C14" s="33"/>
      <c r="D14" s="33"/>
      <c r="E14" s="33"/>
      <c r="F14" s="34">
        <v>0.84027777777777779</v>
      </c>
      <c r="G14" s="34">
        <v>0.79513888888888884</v>
      </c>
      <c r="H14" s="75" t="s">
        <v>208</v>
      </c>
      <c r="I14" s="33"/>
      <c r="J14" s="33"/>
    </row>
    <row r="15" spans="1:10" ht="15" customHeight="1" x14ac:dyDescent="0.25">
      <c r="A15" s="27">
        <v>42500</v>
      </c>
      <c r="B15" s="28">
        <v>51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0.30486111111111108</v>
      </c>
      <c r="H15" s="28" t="s">
        <v>175</v>
      </c>
      <c r="I15" s="28" t="s">
        <v>24</v>
      </c>
      <c r="J15" s="28">
        <v>12500</v>
      </c>
    </row>
    <row r="16" spans="1:10" x14ac:dyDescent="0.25">
      <c r="A16" s="32"/>
      <c r="B16" s="33"/>
      <c r="C16" s="33"/>
      <c r="D16" s="33"/>
      <c r="E16" s="33"/>
      <c r="F16" s="34">
        <v>0.84027777777777779</v>
      </c>
      <c r="G16" s="34">
        <v>0.82013888888888886</v>
      </c>
      <c r="H16" s="33"/>
      <c r="I16" s="33"/>
      <c r="J16" s="33"/>
    </row>
    <row r="17" spans="1:10" ht="25.5" x14ac:dyDescent="0.25">
      <c r="A17" s="27">
        <v>42531</v>
      </c>
      <c r="B17" s="28">
        <v>51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0.32569444444444445</v>
      </c>
      <c r="H17" s="74" t="s">
        <v>209</v>
      </c>
      <c r="I17" s="28" t="s">
        <v>57</v>
      </c>
      <c r="J17" s="28">
        <v>5000</v>
      </c>
    </row>
    <row r="18" spans="1:10" ht="25.5" x14ac:dyDescent="0.25">
      <c r="A18" s="32"/>
      <c r="B18" s="33"/>
      <c r="C18" s="33"/>
      <c r="D18" s="33"/>
      <c r="E18" s="33"/>
      <c r="F18" s="34">
        <v>0.84027777777777779</v>
      </c>
      <c r="G18" s="34">
        <v>0.68611111111111101</v>
      </c>
      <c r="H18" s="75" t="s">
        <v>210</v>
      </c>
      <c r="I18" s="33"/>
      <c r="J18" s="33"/>
    </row>
    <row r="19" spans="1:10" x14ac:dyDescent="0.25">
      <c r="A19" s="27">
        <v>42561</v>
      </c>
      <c r="B19" s="28">
        <v>51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0.26874999999999999</v>
      </c>
      <c r="H19" s="28" t="s">
        <v>175</v>
      </c>
      <c r="I19" s="28" t="s">
        <v>24</v>
      </c>
      <c r="J19" s="28">
        <v>12500</v>
      </c>
    </row>
    <row r="20" spans="1:10" x14ac:dyDescent="0.25">
      <c r="A20" s="32"/>
      <c r="B20" s="33"/>
      <c r="C20" s="33"/>
      <c r="D20" s="33"/>
      <c r="E20" s="33"/>
      <c r="F20" s="34">
        <v>0.84027777777777779</v>
      </c>
      <c r="G20" s="34">
        <v>0.82152777777777775</v>
      </c>
      <c r="H20" s="33"/>
      <c r="I20" s="33"/>
      <c r="J20" s="33"/>
    </row>
    <row r="21" spans="1:10" x14ac:dyDescent="0.25">
      <c r="A21" s="27">
        <v>42592</v>
      </c>
      <c r="B21" s="28">
        <v>51</v>
      </c>
      <c r="C21" s="28" t="s">
        <v>14</v>
      </c>
      <c r="D21" s="28" t="s">
        <v>15</v>
      </c>
      <c r="E21" s="28" t="s">
        <v>16</v>
      </c>
      <c r="F21" s="29">
        <v>0.3125</v>
      </c>
      <c r="G21" s="30">
        <v>0.27013888888888887</v>
      </c>
      <c r="H21" s="76" t="s">
        <v>118</v>
      </c>
      <c r="I21" s="28" t="s">
        <v>26</v>
      </c>
      <c r="J21" s="28">
        <v>12500</v>
      </c>
    </row>
    <row r="22" spans="1:10" x14ac:dyDescent="0.25">
      <c r="A22" s="32"/>
      <c r="B22" s="33"/>
      <c r="C22" s="33"/>
      <c r="D22" s="33"/>
      <c r="E22" s="33"/>
      <c r="F22" s="34">
        <v>0.84027777777777779</v>
      </c>
      <c r="G22" s="35"/>
      <c r="H22" s="77"/>
      <c r="I22" s="33"/>
      <c r="J22" s="33"/>
    </row>
    <row r="23" spans="1:10" x14ac:dyDescent="0.25">
      <c r="A23" s="27">
        <v>42653</v>
      </c>
      <c r="B23" s="28">
        <v>51</v>
      </c>
      <c r="C23" s="28" t="s">
        <v>14</v>
      </c>
      <c r="D23" s="28" t="s">
        <v>15</v>
      </c>
      <c r="E23" s="28" t="s">
        <v>16</v>
      </c>
      <c r="F23" s="29">
        <v>0.3125</v>
      </c>
      <c r="G23" s="37"/>
      <c r="H23" s="76" t="s">
        <v>118</v>
      </c>
      <c r="I23" s="28" t="s">
        <v>26</v>
      </c>
      <c r="J23" s="28"/>
    </row>
    <row r="24" spans="1:10" x14ac:dyDescent="0.25">
      <c r="A24" s="32"/>
      <c r="B24" s="33"/>
      <c r="C24" s="33"/>
      <c r="D24" s="33"/>
      <c r="E24" s="33"/>
      <c r="F24" s="34">
        <v>0.84027777777777779</v>
      </c>
      <c r="G24" s="34">
        <v>0.74583333333333324</v>
      </c>
      <c r="H24" s="77"/>
      <c r="I24" s="33"/>
      <c r="J24" s="33"/>
    </row>
    <row r="25" spans="1:10" x14ac:dyDescent="0.25">
      <c r="A25" s="27">
        <v>42684</v>
      </c>
      <c r="B25" s="28">
        <v>51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0.30138888888888887</v>
      </c>
      <c r="H25" s="74"/>
      <c r="I25" s="28" t="s">
        <v>176</v>
      </c>
      <c r="J25" s="28">
        <v>12500</v>
      </c>
    </row>
    <row r="26" spans="1:10" ht="25.5" x14ac:dyDescent="0.25">
      <c r="A26" s="32"/>
      <c r="B26" s="33"/>
      <c r="C26" s="33"/>
      <c r="D26" s="33"/>
      <c r="E26" s="33"/>
      <c r="F26" s="34">
        <v>0.84027777777777779</v>
      </c>
      <c r="G26" s="34">
        <v>0.71597222222222223</v>
      </c>
      <c r="H26" s="75" t="s">
        <v>177</v>
      </c>
      <c r="I26" s="33"/>
      <c r="J26" s="33"/>
    </row>
    <row r="27" spans="1:10" x14ac:dyDescent="0.25">
      <c r="A27" s="38">
        <v>43374</v>
      </c>
      <c r="B27" s="28">
        <v>51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0.29305555555555557</v>
      </c>
      <c r="H27" s="28" t="s">
        <v>175</v>
      </c>
      <c r="I27" s="28" t="s">
        <v>24</v>
      </c>
      <c r="J27" s="28">
        <v>12500</v>
      </c>
    </row>
    <row r="28" spans="1:10" x14ac:dyDescent="0.25">
      <c r="A28" s="39"/>
      <c r="B28" s="33"/>
      <c r="C28" s="33"/>
      <c r="D28" s="33"/>
      <c r="E28" s="33"/>
      <c r="F28" s="34">
        <v>0.84027777777777779</v>
      </c>
      <c r="G28" s="34">
        <v>0.80555555555555547</v>
      </c>
      <c r="H28" s="33"/>
      <c r="I28" s="33"/>
      <c r="J28" s="33"/>
    </row>
    <row r="29" spans="1:10" x14ac:dyDescent="0.25">
      <c r="A29" s="38">
        <v>43739</v>
      </c>
      <c r="B29" s="28">
        <v>51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0.31527777777777777</v>
      </c>
      <c r="H29" s="74"/>
      <c r="I29" s="28" t="s">
        <v>47</v>
      </c>
      <c r="J29" s="28">
        <v>5000</v>
      </c>
    </row>
    <row r="30" spans="1:10" ht="25.5" x14ac:dyDescent="0.25">
      <c r="A30" s="39"/>
      <c r="B30" s="33"/>
      <c r="C30" s="33"/>
      <c r="D30" s="33"/>
      <c r="E30" s="33"/>
      <c r="F30" s="34">
        <v>0.84027777777777779</v>
      </c>
      <c r="G30" s="34">
        <v>0.70833333333333337</v>
      </c>
      <c r="H30" s="75" t="s">
        <v>211</v>
      </c>
      <c r="I30" s="33"/>
      <c r="J30" s="33"/>
    </row>
    <row r="31" spans="1:10" x14ac:dyDescent="0.25">
      <c r="A31" s="38">
        <v>44105</v>
      </c>
      <c r="B31" s="28">
        <v>51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0.2902777777777778</v>
      </c>
      <c r="H31" s="74"/>
      <c r="I31" s="28" t="s">
        <v>131</v>
      </c>
      <c r="J31" s="28">
        <v>12500</v>
      </c>
    </row>
    <row r="32" spans="1:10" ht="25.5" x14ac:dyDescent="0.25">
      <c r="A32" s="39"/>
      <c r="B32" s="33"/>
      <c r="C32" s="33"/>
      <c r="D32" s="33"/>
      <c r="E32" s="33"/>
      <c r="F32" s="34">
        <v>0.84027777777777779</v>
      </c>
      <c r="G32" s="34">
        <v>0.71250000000000002</v>
      </c>
      <c r="H32" s="75" t="s">
        <v>132</v>
      </c>
      <c r="I32" s="33"/>
      <c r="J32" s="33"/>
    </row>
    <row r="33" spans="1:11" x14ac:dyDescent="0.25">
      <c r="A33" s="38">
        <v>44470</v>
      </c>
      <c r="B33" s="28">
        <v>51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0.21736111111111112</v>
      </c>
      <c r="H33" s="74"/>
      <c r="I33" s="28" t="s">
        <v>212</v>
      </c>
      <c r="J33" s="28">
        <v>12500</v>
      </c>
    </row>
    <row r="34" spans="1:11" ht="25.5" x14ac:dyDescent="0.25">
      <c r="A34" s="39"/>
      <c r="B34" s="33"/>
      <c r="C34" s="33"/>
      <c r="D34" s="33"/>
      <c r="E34" s="33"/>
      <c r="F34" s="34">
        <v>0.84027777777777779</v>
      </c>
      <c r="G34" s="34">
        <v>0.71111111111111114</v>
      </c>
      <c r="H34" s="75" t="s">
        <v>213</v>
      </c>
      <c r="I34" s="33"/>
      <c r="J34" s="33"/>
    </row>
    <row r="35" spans="1:11" ht="15" customHeight="1" x14ac:dyDescent="0.25">
      <c r="A35" s="38">
        <v>44835</v>
      </c>
      <c r="B35" s="28">
        <v>51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0.30763888888888891</v>
      </c>
      <c r="H35" s="74"/>
      <c r="I35" s="28" t="s">
        <v>20</v>
      </c>
      <c r="J35" s="28">
        <v>12500</v>
      </c>
    </row>
    <row r="36" spans="1:11" ht="25.5" x14ac:dyDescent="0.25">
      <c r="A36" s="39"/>
      <c r="B36" s="33"/>
      <c r="C36" s="33"/>
      <c r="D36" s="33"/>
      <c r="E36" s="33"/>
      <c r="F36" s="34">
        <v>0.84027777777777779</v>
      </c>
      <c r="G36" s="34">
        <v>0.72430555555555554</v>
      </c>
      <c r="H36" s="75" t="s">
        <v>214</v>
      </c>
      <c r="I36" s="33"/>
      <c r="J36" s="33"/>
    </row>
    <row r="37" spans="1:11" x14ac:dyDescent="0.25">
      <c r="A37" s="38">
        <v>45566</v>
      </c>
      <c r="B37" s="28">
        <v>51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0.25138888888888888</v>
      </c>
      <c r="H37" s="74"/>
      <c r="I37" s="28" t="s">
        <v>215</v>
      </c>
      <c r="J37" s="28">
        <v>12500</v>
      </c>
    </row>
    <row r="38" spans="1:11" ht="25.5" x14ac:dyDescent="0.25">
      <c r="A38" s="39"/>
      <c r="B38" s="33"/>
      <c r="C38" s="33"/>
      <c r="D38" s="33"/>
      <c r="E38" s="33"/>
      <c r="F38" s="34">
        <v>0.84027777777777779</v>
      </c>
      <c r="G38" s="34">
        <v>0.77430555555555547</v>
      </c>
      <c r="H38" s="75" t="s">
        <v>216</v>
      </c>
      <c r="I38" s="33"/>
      <c r="J38" s="33"/>
    </row>
    <row r="39" spans="1:11" x14ac:dyDescent="0.25">
      <c r="A39" s="38">
        <v>45931</v>
      </c>
      <c r="B39" s="28">
        <v>51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0.23541666666666669</v>
      </c>
      <c r="H39" s="28" t="s">
        <v>175</v>
      </c>
      <c r="I39" s="28" t="s">
        <v>24</v>
      </c>
      <c r="J39" s="28">
        <v>12500</v>
      </c>
    </row>
    <row r="40" spans="1:11" x14ac:dyDescent="0.25">
      <c r="A40" s="39"/>
      <c r="B40" s="33"/>
      <c r="C40" s="33"/>
      <c r="D40" s="33"/>
      <c r="E40" s="33"/>
      <c r="F40" s="34">
        <v>0.84027777777777779</v>
      </c>
      <c r="G40" s="34">
        <v>0.8666666666666667</v>
      </c>
      <c r="H40" s="33"/>
      <c r="I40" s="33"/>
      <c r="J40" s="33"/>
    </row>
    <row r="41" spans="1:11" x14ac:dyDescent="0.25">
      <c r="A41" s="38">
        <v>46296</v>
      </c>
      <c r="B41" s="28">
        <v>51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0.31041666666666667</v>
      </c>
      <c r="H41" s="74"/>
      <c r="I41" s="28" t="s">
        <v>217</v>
      </c>
      <c r="J41" s="28">
        <v>12500</v>
      </c>
    </row>
    <row r="42" spans="1:11" ht="25.5" x14ac:dyDescent="0.25">
      <c r="A42" s="39"/>
      <c r="B42" s="33"/>
      <c r="C42" s="33"/>
      <c r="D42" s="33"/>
      <c r="E42" s="33"/>
      <c r="F42" s="34">
        <v>0.84027777777777779</v>
      </c>
      <c r="G42" s="34">
        <v>0.77916666666666667</v>
      </c>
      <c r="H42" s="75" t="s">
        <v>218</v>
      </c>
      <c r="I42" s="33"/>
      <c r="J42" s="33"/>
    </row>
    <row r="43" spans="1:11" x14ac:dyDescent="0.25">
      <c r="A43" s="38">
        <v>46661</v>
      </c>
      <c r="B43" s="28">
        <v>51</v>
      </c>
      <c r="C43" s="28" t="s">
        <v>14</v>
      </c>
      <c r="D43" s="28" t="s">
        <v>15</v>
      </c>
      <c r="E43" s="28" t="s">
        <v>16</v>
      </c>
      <c r="F43" s="29">
        <v>0.3125</v>
      </c>
      <c r="G43" s="29">
        <v>0.31527777777777777</v>
      </c>
      <c r="H43" s="74"/>
      <c r="I43" s="28" t="s">
        <v>219</v>
      </c>
      <c r="J43" s="28">
        <v>5000</v>
      </c>
    </row>
    <row r="44" spans="1:11" ht="25.5" x14ac:dyDescent="0.25">
      <c r="A44" s="39"/>
      <c r="B44" s="33"/>
      <c r="C44" s="33"/>
      <c r="D44" s="33"/>
      <c r="E44" s="33"/>
      <c r="F44" s="34">
        <v>0.84027777777777779</v>
      </c>
      <c r="G44" s="34">
        <v>0.71875</v>
      </c>
      <c r="H44" s="75" t="s">
        <v>220</v>
      </c>
      <c r="I44" s="33"/>
      <c r="J44" s="33"/>
    </row>
    <row r="45" spans="1:11" x14ac:dyDescent="0.25">
      <c r="A45" s="38">
        <v>11597</v>
      </c>
      <c r="B45" s="28">
        <v>51</v>
      </c>
      <c r="C45" s="28" t="s">
        <v>14</v>
      </c>
      <c r="D45" s="28" t="s">
        <v>15</v>
      </c>
      <c r="E45" s="28" t="s">
        <v>16</v>
      </c>
      <c r="F45" s="29">
        <v>0.3125</v>
      </c>
      <c r="G45" s="29">
        <v>0.29722222222222222</v>
      </c>
      <c r="H45" s="74"/>
      <c r="I45" s="28" t="s">
        <v>221</v>
      </c>
      <c r="J45" s="28">
        <v>12500</v>
      </c>
    </row>
    <row r="46" spans="1:11" ht="25.5" x14ac:dyDescent="0.25">
      <c r="A46" s="39"/>
      <c r="B46" s="33"/>
      <c r="C46" s="33"/>
      <c r="D46" s="33"/>
      <c r="E46" s="33"/>
      <c r="F46" s="34">
        <v>0.84027777777777779</v>
      </c>
      <c r="G46" s="34">
        <v>0.78194444444444444</v>
      </c>
      <c r="H46" s="75" t="s">
        <v>222</v>
      </c>
      <c r="I46" s="33"/>
      <c r="J46" s="33"/>
    </row>
    <row r="47" spans="1:11" x14ac:dyDescent="0.25">
      <c r="K47">
        <f>SUM(J9:J46)</f>
        <v>190000</v>
      </c>
    </row>
    <row r="48" spans="1:11" x14ac:dyDescent="0.25">
      <c r="A48" t="s">
        <v>223</v>
      </c>
    </row>
    <row r="49" spans="1:10" x14ac:dyDescent="0.25">
      <c r="A49" s="78" t="s">
        <v>148</v>
      </c>
      <c r="B49" s="78"/>
      <c r="I49" s="79" t="s">
        <v>149</v>
      </c>
      <c r="J49" s="79"/>
    </row>
    <row r="54" spans="1:10" x14ac:dyDescent="0.25">
      <c r="A54" s="80" t="s">
        <v>150</v>
      </c>
      <c r="B54" s="80"/>
      <c r="H54" s="80" t="s">
        <v>32</v>
      </c>
      <c r="I54" s="80"/>
      <c r="J54" s="80"/>
    </row>
    <row r="55" spans="1:10" s="82" customFormat="1" x14ac:dyDescent="0.25">
      <c r="A55" s="81" t="s">
        <v>35</v>
      </c>
      <c r="B55" s="81"/>
      <c r="H55" s="81" t="s">
        <v>151</v>
      </c>
      <c r="I55" s="81"/>
      <c r="J55" s="81"/>
    </row>
  </sheetData>
  <mergeCells count="149">
    <mergeCell ref="A49:B49"/>
    <mergeCell ref="A54:B54"/>
    <mergeCell ref="H54:J54"/>
    <mergeCell ref="A55:B55"/>
    <mergeCell ref="H55:J55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I43:I44"/>
    <mergeCell ref="I39:I40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H39:H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I27:I28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H27:H28"/>
    <mergeCell ref="J23:J24"/>
    <mergeCell ref="A25:A26"/>
    <mergeCell ref="B25:B26"/>
    <mergeCell ref="C25:C26"/>
    <mergeCell ref="D25:D26"/>
    <mergeCell ref="E25:E26"/>
    <mergeCell ref="I25:I26"/>
    <mergeCell ref="J25:J26"/>
    <mergeCell ref="H21:H22"/>
    <mergeCell ref="I21:I22"/>
    <mergeCell ref="J21:J22"/>
    <mergeCell ref="A23:A24"/>
    <mergeCell ref="B23:B24"/>
    <mergeCell ref="C23:C24"/>
    <mergeCell ref="D23:D24"/>
    <mergeCell ref="E23:E24"/>
    <mergeCell ref="H23:H24"/>
    <mergeCell ref="I23:I24"/>
    <mergeCell ref="A21:A22"/>
    <mergeCell ref="B21:B22"/>
    <mergeCell ref="C21:C22"/>
    <mergeCell ref="D21:D22"/>
    <mergeCell ref="E21:E22"/>
    <mergeCell ref="G21:G22"/>
    <mergeCell ref="J17:J18"/>
    <mergeCell ref="A19:A20"/>
    <mergeCell ref="B19:B20"/>
    <mergeCell ref="C19:C20"/>
    <mergeCell ref="D19:D20"/>
    <mergeCell ref="E19:E20"/>
    <mergeCell ref="H19:H20"/>
    <mergeCell ref="I19:I20"/>
    <mergeCell ref="J19:J20"/>
    <mergeCell ref="A17:A18"/>
    <mergeCell ref="B17:B18"/>
    <mergeCell ref="C17:C18"/>
    <mergeCell ref="D17:D18"/>
    <mergeCell ref="E17:E18"/>
    <mergeCell ref="I17:I18"/>
    <mergeCell ref="J13:J14"/>
    <mergeCell ref="A15:A16"/>
    <mergeCell ref="B15:B16"/>
    <mergeCell ref="C15:C16"/>
    <mergeCell ref="D15:D16"/>
    <mergeCell ref="E15:E16"/>
    <mergeCell ref="H15:H16"/>
    <mergeCell ref="I15:I16"/>
    <mergeCell ref="J15:J16"/>
    <mergeCell ref="A13:A14"/>
    <mergeCell ref="B13:B14"/>
    <mergeCell ref="C13:C14"/>
    <mergeCell ref="D13:D14"/>
    <mergeCell ref="E13:E14"/>
    <mergeCell ref="I13:I14"/>
    <mergeCell ref="J9:J10"/>
    <mergeCell ref="A11:A12"/>
    <mergeCell ref="B11:B12"/>
    <mergeCell ref="C11:C12"/>
    <mergeCell ref="D11:D12"/>
    <mergeCell ref="E11:E12"/>
    <mergeCell ref="I11:I12"/>
    <mergeCell ref="J11:J12"/>
    <mergeCell ref="A1:J1"/>
    <mergeCell ref="A3:J3"/>
    <mergeCell ref="A5:J5"/>
    <mergeCell ref="A9:A10"/>
    <mergeCell ref="B9:B10"/>
    <mergeCell ref="C9:C10"/>
    <mergeCell ref="D9:D10"/>
    <mergeCell ref="E9:E10"/>
    <mergeCell ref="H9:H10"/>
    <mergeCell ref="I9:I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1" workbookViewId="0">
      <selection sqref="A1:XFD1048576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25.5703125" bestFit="1" customWidth="1"/>
    <col min="9" max="9" width="10" customWidth="1"/>
    <col min="10" max="10" width="11.28515625" customWidth="1"/>
    <col min="258" max="258" width="3" bestFit="1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25.5703125" bestFit="1" customWidth="1"/>
    <col min="265" max="265" width="10" customWidth="1"/>
    <col min="266" max="266" width="11.28515625" customWidth="1"/>
    <col min="514" max="514" width="3" bestFit="1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25.5703125" bestFit="1" customWidth="1"/>
    <col min="521" max="521" width="10" customWidth="1"/>
    <col min="522" max="522" width="11.28515625" customWidth="1"/>
    <col min="770" max="770" width="3" bestFit="1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25.5703125" bestFit="1" customWidth="1"/>
    <col min="777" max="777" width="10" customWidth="1"/>
    <col min="778" max="778" width="11.28515625" customWidth="1"/>
    <col min="1026" max="1026" width="3" bestFit="1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25.5703125" bestFit="1" customWidth="1"/>
    <col min="1033" max="1033" width="10" customWidth="1"/>
    <col min="1034" max="1034" width="11.28515625" customWidth="1"/>
    <col min="1282" max="1282" width="3" bestFit="1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25.5703125" bestFit="1" customWidth="1"/>
    <col min="1289" max="1289" width="10" customWidth="1"/>
    <col min="1290" max="1290" width="11.28515625" customWidth="1"/>
    <col min="1538" max="1538" width="3" bestFit="1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25.5703125" bestFit="1" customWidth="1"/>
    <col min="1545" max="1545" width="10" customWidth="1"/>
    <col min="1546" max="1546" width="11.28515625" customWidth="1"/>
    <col min="1794" max="1794" width="3" bestFit="1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25.5703125" bestFit="1" customWidth="1"/>
    <col min="1801" max="1801" width="10" customWidth="1"/>
    <col min="1802" max="1802" width="11.28515625" customWidth="1"/>
    <col min="2050" max="2050" width="3" bestFit="1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25.5703125" bestFit="1" customWidth="1"/>
    <col min="2057" max="2057" width="10" customWidth="1"/>
    <col min="2058" max="2058" width="11.28515625" customWidth="1"/>
    <col min="2306" max="2306" width="3" bestFit="1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25.5703125" bestFit="1" customWidth="1"/>
    <col min="2313" max="2313" width="10" customWidth="1"/>
    <col min="2314" max="2314" width="11.28515625" customWidth="1"/>
    <col min="2562" max="2562" width="3" bestFit="1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25.5703125" bestFit="1" customWidth="1"/>
    <col min="2569" max="2569" width="10" customWidth="1"/>
    <col min="2570" max="2570" width="11.28515625" customWidth="1"/>
    <col min="2818" max="2818" width="3" bestFit="1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25.5703125" bestFit="1" customWidth="1"/>
    <col min="2825" max="2825" width="10" customWidth="1"/>
    <col min="2826" max="2826" width="11.28515625" customWidth="1"/>
    <col min="3074" max="3074" width="3" bestFit="1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25.5703125" bestFit="1" customWidth="1"/>
    <col min="3081" max="3081" width="10" customWidth="1"/>
    <col min="3082" max="3082" width="11.28515625" customWidth="1"/>
    <col min="3330" max="3330" width="3" bestFit="1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25.5703125" bestFit="1" customWidth="1"/>
    <col min="3337" max="3337" width="10" customWidth="1"/>
    <col min="3338" max="3338" width="11.28515625" customWidth="1"/>
    <col min="3586" max="3586" width="3" bestFit="1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25.5703125" bestFit="1" customWidth="1"/>
    <col min="3593" max="3593" width="10" customWidth="1"/>
    <col min="3594" max="3594" width="11.28515625" customWidth="1"/>
    <col min="3842" max="3842" width="3" bestFit="1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25.5703125" bestFit="1" customWidth="1"/>
    <col min="3849" max="3849" width="10" customWidth="1"/>
    <col min="3850" max="3850" width="11.28515625" customWidth="1"/>
    <col min="4098" max="4098" width="3" bestFit="1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25.5703125" bestFit="1" customWidth="1"/>
    <col min="4105" max="4105" width="10" customWidth="1"/>
    <col min="4106" max="4106" width="11.28515625" customWidth="1"/>
    <col min="4354" max="4354" width="3" bestFit="1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25.5703125" bestFit="1" customWidth="1"/>
    <col min="4361" max="4361" width="10" customWidth="1"/>
    <col min="4362" max="4362" width="11.28515625" customWidth="1"/>
    <col min="4610" max="4610" width="3" bestFit="1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25.5703125" bestFit="1" customWidth="1"/>
    <col min="4617" max="4617" width="10" customWidth="1"/>
    <col min="4618" max="4618" width="11.28515625" customWidth="1"/>
    <col min="4866" max="4866" width="3" bestFit="1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25.5703125" bestFit="1" customWidth="1"/>
    <col min="4873" max="4873" width="10" customWidth="1"/>
    <col min="4874" max="4874" width="11.28515625" customWidth="1"/>
    <col min="5122" max="5122" width="3" bestFit="1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25.5703125" bestFit="1" customWidth="1"/>
    <col min="5129" max="5129" width="10" customWidth="1"/>
    <col min="5130" max="5130" width="11.28515625" customWidth="1"/>
    <col min="5378" max="5378" width="3" bestFit="1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25.5703125" bestFit="1" customWidth="1"/>
    <col min="5385" max="5385" width="10" customWidth="1"/>
    <col min="5386" max="5386" width="11.28515625" customWidth="1"/>
    <col min="5634" max="5634" width="3" bestFit="1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25.5703125" bestFit="1" customWidth="1"/>
    <col min="5641" max="5641" width="10" customWidth="1"/>
    <col min="5642" max="5642" width="11.28515625" customWidth="1"/>
    <col min="5890" max="5890" width="3" bestFit="1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25.5703125" bestFit="1" customWidth="1"/>
    <col min="5897" max="5897" width="10" customWidth="1"/>
    <col min="5898" max="5898" width="11.28515625" customWidth="1"/>
    <col min="6146" max="6146" width="3" bestFit="1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25.5703125" bestFit="1" customWidth="1"/>
    <col min="6153" max="6153" width="10" customWidth="1"/>
    <col min="6154" max="6154" width="11.28515625" customWidth="1"/>
    <col min="6402" max="6402" width="3" bestFit="1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25.5703125" bestFit="1" customWidth="1"/>
    <col min="6409" max="6409" width="10" customWidth="1"/>
    <col min="6410" max="6410" width="11.28515625" customWidth="1"/>
    <col min="6658" max="6658" width="3" bestFit="1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25.5703125" bestFit="1" customWidth="1"/>
    <col min="6665" max="6665" width="10" customWidth="1"/>
    <col min="6666" max="6666" width="11.28515625" customWidth="1"/>
    <col min="6914" max="6914" width="3" bestFit="1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25.5703125" bestFit="1" customWidth="1"/>
    <col min="6921" max="6921" width="10" customWidth="1"/>
    <col min="6922" max="6922" width="11.28515625" customWidth="1"/>
    <col min="7170" max="7170" width="3" bestFit="1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25.5703125" bestFit="1" customWidth="1"/>
    <col min="7177" max="7177" width="10" customWidth="1"/>
    <col min="7178" max="7178" width="11.28515625" customWidth="1"/>
    <col min="7426" max="7426" width="3" bestFit="1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25.5703125" bestFit="1" customWidth="1"/>
    <col min="7433" max="7433" width="10" customWidth="1"/>
    <col min="7434" max="7434" width="11.28515625" customWidth="1"/>
    <col min="7682" max="7682" width="3" bestFit="1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25.5703125" bestFit="1" customWidth="1"/>
    <col min="7689" max="7689" width="10" customWidth="1"/>
    <col min="7690" max="7690" width="11.28515625" customWidth="1"/>
    <col min="7938" max="7938" width="3" bestFit="1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25.5703125" bestFit="1" customWidth="1"/>
    <col min="7945" max="7945" width="10" customWidth="1"/>
    <col min="7946" max="7946" width="11.28515625" customWidth="1"/>
    <col min="8194" max="8194" width="3" bestFit="1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25.5703125" bestFit="1" customWidth="1"/>
    <col min="8201" max="8201" width="10" customWidth="1"/>
    <col min="8202" max="8202" width="11.28515625" customWidth="1"/>
    <col min="8450" max="8450" width="3" bestFit="1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25.5703125" bestFit="1" customWidth="1"/>
    <col min="8457" max="8457" width="10" customWidth="1"/>
    <col min="8458" max="8458" width="11.28515625" customWidth="1"/>
    <col min="8706" max="8706" width="3" bestFit="1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25.5703125" bestFit="1" customWidth="1"/>
    <col min="8713" max="8713" width="10" customWidth="1"/>
    <col min="8714" max="8714" width="11.28515625" customWidth="1"/>
    <col min="8962" max="8962" width="3" bestFit="1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25.5703125" bestFit="1" customWidth="1"/>
    <col min="8969" max="8969" width="10" customWidth="1"/>
    <col min="8970" max="8970" width="11.28515625" customWidth="1"/>
    <col min="9218" max="9218" width="3" bestFit="1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25.5703125" bestFit="1" customWidth="1"/>
    <col min="9225" max="9225" width="10" customWidth="1"/>
    <col min="9226" max="9226" width="11.28515625" customWidth="1"/>
    <col min="9474" max="9474" width="3" bestFit="1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25.5703125" bestFit="1" customWidth="1"/>
    <col min="9481" max="9481" width="10" customWidth="1"/>
    <col min="9482" max="9482" width="11.28515625" customWidth="1"/>
    <col min="9730" max="9730" width="3" bestFit="1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25.5703125" bestFit="1" customWidth="1"/>
    <col min="9737" max="9737" width="10" customWidth="1"/>
    <col min="9738" max="9738" width="11.28515625" customWidth="1"/>
    <col min="9986" max="9986" width="3" bestFit="1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25.5703125" bestFit="1" customWidth="1"/>
    <col min="9993" max="9993" width="10" customWidth="1"/>
    <col min="9994" max="9994" width="11.28515625" customWidth="1"/>
    <col min="10242" max="10242" width="3" bestFit="1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25.5703125" bestFit="1" customWidth="1"/>
    <col min="10249" max="10249" width="10" customWidth="1"/>
    <col min="10250" max="10250" width="11.28515625" customWidth="1"/>
    <col min="10498" max="10498" width="3" bestFit="1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25.5703125" bestFit="1" customWidth="1"/>
    <col min="10505" max="10505" width="10" customWidth="1"/>
    <col min="10506" max="10506" width="11.28515625" customWidth="1"/>
    <col min="10754" max="10754" width="3" bestFit="1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25.5703125" bestFit="1" customWidth="1"/>
    <col min="10761" max="10761" width="10" customWidth="1"/>
    <col min="10762" max="10762" width="11.28515625" customWidth="1"/>
    <col min="11010" max="11010" width="3" bestFit="1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25.5703125" bestFit="1" customWidth="1"/>
    <col min="11017" max="11017" width="10" customWidth="1"/>
    <col min="11018" max="11018" width="11.28515625" customWidth="1"/>
    <col min="11266" max="11266" width="3" bestFit="1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25.5703125" bestFit="1" customWidth="1"/>
    <col min="11273" max="11273" width="10" customWidth="1"/>
    <col min="11274" max="11274" width="11.28515625" customWidth="1"/>
    <col min="11522" max="11522" width="3" bestFit="1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25.5703125" bestFit="1" customWidth="1"/>
    <col min="11529" max="11529" width="10" customWidth="1"/>
    <col min="11530" max="11530" width="11.28515625" customWidth="1"/>
    <col min="11778" max="11778" width="3" bestFit="1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25.5703125" bestFit="1" customWidth="1"/>
    <col min="11785" max="11785" width="10" customWidth="1"/>
    <col min="11786" max="11786" width="11.28515625" customWidth="1"/>
    <col min="12034" max="12034" width="3" bestFit="1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25.5703125" bestFit="1" customWidth="1"/>
    <col min="12041" max="12041" width="10" customWidth="1"/>
    <col min="12042" max="12042" width="11.28515625" customWidth="1"/>
    <col min="12290" max="12290" width="3" bestFit="1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25.5703125" bestFit="1" customWidth="1"/>
    <col min="12297" max="12297" width="10" customWidth="1"/>
    <col min="12298" max="12298" width="11.28515625" customWidth="1"/>
    <col min="12546" max="12546" width="3" bestFit="1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25.5703125" bestFit="1" customWidth="1"/>
    <col min="12553" max="12553" width="10" customWidth="1"/>
    <col min="12554" max="12554" width="11.28515625" customWidth="1"/>
    <col min="12802" max="12802" width="3" bestFit="1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25.5703125" bestFit="1" customWidth="1"/>
    <col min="12809" max="12809" width="10" customWidth="1"/>
    <col min="12810" max="12810" width="11.28515625" customWidth="1"/>
    <col min="13058" max="13058" width="3" bestFit="1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25.5703125" bestFit="1" customWidth="1"/>
    <col min="13065" max="13065" width="10" customWidth="1"/>
    <col min="13066" max="13066" width="11.28515625" customWidth="1"/>
    <col min="13314" max="13314" width="3" bestFit="1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25.5703125" bestFit="1" customWidth="1"/>
    <col min="13321" max="13321" width="10" customWidth="1"/>
    <col min="13322" max="13322" width="11.28515625" customWidth="1"/>
    <col min="13570" max="13570" width="3" bestFit="1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25.5703125" bestFit="1" customWidth="1"/>
    <col min="13577" max="13577" width="10" customWidth="1"/>
    <col min="13578" max="13578" width="11.28515625" customWidth="1"/>
    <col min="13826" max="13826" width="3" bestFit="1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25.5703125" bestFit="1" customWidth="1"/>
    <col min="13833" max="13833" width="10" customWidth="1"/>
    <col min="13834" max="13834" width="11.28515625" customWidth="1"/>
    <col min="14082" max="14082" width="3" bestFit="1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25.5703125" bestFit="1" customWidth="1"/>
    <col min="14089" max="14089" width="10" customWidth="1"/>
    <col min="14090" max="14090" width="11.28515625" customWidth="1"/>
    <col min="14338" max="14338" width="3" bestFit="1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25.5703125" bestFit="1" customWidth="1"/>
    <col min="14345" max="14345" width="10" customWidth="1"/>
    <col min="14346" max="14346" width="11.28515625" customWidth="1"/>
    <col min="14594" max="14594" width="3" bestFit="1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25.5703125" bestFit="1" customWidth="1"/>
    <col min="14601" max="14601" width="10" customWidth="1"/>
    <col min="14602" max="14602" width="11.28515625" customWidth="1"/>
    <col min="14850" max="14850" width="3" bestFit="1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25.5703125" bestFit="1" customWidth="1"/>
    <col min="14857" max="14857" width="10" customWidth="1"/>
    <col min="14858" max="14858" width="11.28515625" customWidth="1"/>
    <col min="15106" max="15106" width="3" bestFit="1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25.5703125" bestFit="1" customWidth="1"/>
    <col min="15113" max="15113" width="10" customWidth="1"/>
    <col min="15114" max="15114" width="11.28515625" customWidth="1"/>
    <col min="15362" max="15362" width="3" bestFit="1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25.5703125" bestFit="1" customWidth="1"/>
    <col min="15369" max="15369" width="10" customWidth="1"/>
    <col min="15370" max="15370" width="11.28515625" customWidth="1"/>
    <col min="15618" max="15618" width="3" bestFit="1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25.5703125" bestFit="1" customWidth="1"/>
    <col min="15625" max="15625" width="10" customWidth="1"/>
    <col min="15626" max="15626" width="11.28515625" customWidth="1"/>
    <col min="15874" max="15874" width="3" bestFit="1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25.5703125" bestFit="1" customWidth="1"/>
    <col min="15881" max="15881" width="10" customWidth="1"/>
    <col min="15882" max="15882" width="11.28515625" customWidth="1"/>
    <col min="16130" max="16130" width="3" bestFit="1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25.5703125" bestFit="1" customWidth="1"/>
    <col min="16137" max="16137" width="10" customWidth="1"/>
    <col min="16138" max="16138" width="11.28515625" customWidth="1"/>
  </cols>
  <sheetData>
    <row r="1" spans="1:10" x14ac:dyDescent="0.25">
      <c r="A1" s="26" t="s">
        <v>224</v>
      </c>
      <c r="B1" s="26"/>
      <c r="C1" s="26"/>
      <c r="D1" s="26"/>
      <c r="E1" s="26"/>
      <c r="F1" s="26"/>
      <c r="G1" s="26"/>
      <c r="H1" s="26"/>
      <c r="I1" s="26"/>
      <c r="J1" s="26"/>
    </row>
    <row r="3" spans="1:10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</row>
    <row r="5" spans="1:10" x14ac:dyDescent="0.25">
      <c r="A5" s="26" t="s">
        <v>225</v>
      </c>
      <c r="B5" s="26"/>
      <c r="C5" s="26"/>
      <c r="D5" s="26"/>
      <c r="E5" s="26"/>
      <c r="F5" s="26"/>
      <c r="G5" s="26"/>
      <c r="H5" s="26"/>
      <c r="I5" s="26"/>
      <c r="J5" s="26"/>
    </row>
    <row r="7" spans="1:10" x14ac:dyDescent="0.25">
      <c r="A7" s="28" t="s">
        <v>3</v>
      </c>
      <c r="B7" s="28" t="s">
        <v>115</v>
      </c>
      <c r="C7" s="28" t="s">
        <v>4</v>
      </c>
      <c r="D7" s="28" t="s">
        <v>5</v>
      </c>
      <c r="E7" s="28" t="s">
        <v>6</v>
      </c>
      <c r="F7" s="62" t="s">
        <v>7</v>
      </c>
      <c r="G7" s="62" t="s">
        <v>8</v>
      </c>
      <c r="H7" s="28" t="s">
        <v>116</v>
      </c>
      <c r="I7" s="28" t="s">
        <v>9</v>
      </c>
      <c r="J7" s="28" t="s">
        <v>226</v>
      </c>
    </row>
    <row r="8" spans="1:10" x14ac:dyDescent="0.25">
      <c r="A8" s="33"/>
      <c r="B8" s="33"/>
      <c r="C8" s="33"/>
      <c r="D8" s="33"/>
      <c r="E8" s="33"/>
      <c r="F8" s="62" t="s">
        <v>12</v>
      </c>
      <c r="G8" s="62" t="s">
        <v>13</v>
      </c>
      <c r="H8" s="33"/>
      <c r="I8" s="33"/>
      <c r="J8" s="33"/>
    </row>
    <row r="9" spans="1:10" ht="15" customHeight="1" x14ac:dyDescent="0.25">
      <c r="A9" s="27">
        <v>42380</v>
      </c>
      <c r="B9" s="28">
        <v>51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0.25416666666666665</v>
      </c>
      <c r="H9" s="28" t="s">
        <v>175</v>
      </c>
      <c r="I9" s="28" t="s">
        <v>24</v>
      </c>
      <c r="J9" s="28">
        <v>12500</v>
      </c>
    </row>
    <row r="10" spans="1:10" x14ac:dyDescent="0.25">
      <c r="A10" s="32"/>
      <c r="B10" s="33"/>
      <c r="C10" s="33"/>
      <c r="D10" s="33"/>
      <c r="E10" s="33"/>
      <c r="F10" s="34">
        <v>0.84027777777777779</v>
      </c>
      <c r="G10" s="34">
        <v>0.83750000000000002</v>
      </c>
      <c r="H10" s="33"/>
      <c r="I10" s="33"/>
      <c r="J10" s="33"/>
    </row>
    <row r="11" spans="1:10" x14ac:dyDescent="0.25">
      <c r="A11" s="27">
        <v>42411</v>
      </c>
      <c r="B11" s="28">
        <v>51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0.25138888888888888</v>
      </c>
      <c r="H11" s="74"/>
      <c r="I11" s="28" t="s">
        <v>227</v>
      </c>
      <c r="J11" s="28">
        <v>12500</v>
      </c>
    </row>
    <row r="12" spans="1:10" x14ac:dyDescent="0.25">
      <c r="A12" s="32"/>
      <c r="B12" s="33"/>
      <c r="C12" s="33"/>
      <c r="D12" s="33"/>
      <c r="E12" s="33"/>
      <c r="F12" s="34">
        <v>0.84027777777777779</v>
      </c>
      <c r="G12" s="34">
        <v>0.71805555555555556</v>
      </c>
      <c r="H12" s="75" t="s">
        <v>228</v>
      </c>
      <c r="I12" s="33"/>
      <c r="J12" s="33"/>
    </row>
    <row r="13" spans="1:10" x14ac:dyDescent="0.25">
      <c r="A13" s="27">
        <v>42440</v>
      </c>
      <c r="B13" s="28">
        <v>51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0.31597222222222221</v>
      </c>
      <c r="H13" s="74" t="s">
        <v>127</v>
      </c>
      <c r="I13" s="28" t="s">
        <v>60</v>
      </c>
      <c r="J13" s="28">
        <v>5000</v>
      </c>
    </row>
    <row r="14" spans="1:10" x14ac:dyDescent="0.25">
      <c r="A14" s="32"/>
      <c r="B14" s="33"/>
      <c r="C14" s="33"/>
      <c r="D14" s="33"/>
      <c r="E14" s="33"/>
      <c r="F14" s="34">
        <v>0.84027777777777779</v>
      </c>
      <c r="G14" s="34">
        <v>0.7284722222222223</v>
      </c>
      <c r="H14" s="75" t="s">
        <v>229</v>
      </c>
      <c r="I14" s="33"/>
      <c r="J14" s="33"/>
    </row>
    <row r="15" spans="1:10" ht="15" customHeight="1" x14ac:dyDescent="0.25">
      <c r="A15" s="27">
        <v>42471</v>
      </c>
      <c r="B15" s="28">
        <v>51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0.31944444444444448</v>
      </c>
      <c r="H15" s="74" t="s">
        <v>139</v>
      </c>
      <c r="I15" s="28" t="s">
        <v>81</v>
      </c>
      <c r="J15" s="28">
        <v>5000</v>
      </c>
    </row>
    <row r="16" spans="1:10" x14ac:dyDescent="0.25">
      <c r="A16" s="32"/>
      <c r="B16" s="33"/>
      <c r="C16" s="33"/>
      <c r="D16" s="33"/>
      <c r="E16" s="33"/>
      <c r="F16" s="34">
        <v>0.84027777777777779</v>
      </c>
      <c r="G16" s="34">
        <v>0.74861111111111101</v>
      </c>
      <c r="H16" s="75" t="s">
        <v>230</v>
      </c>
      <c r="I16" s="33"/>
      <c r="J16" s="33"/>
    </row>
    <row r="17" spans="1:10" x14ac:dyDescent="0.25">
      <c r="A17" s="27">
        <v>42593</v>
      </c>
      <c r="B17" s="28">
        <v>51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0.30555555555555552</v>
      </c>
      <c r="H17" s="28" t="s">
        <v>175</v>
      </c>
      <c r="I17" s="28" t="s">
        <v>24</v>
      </c>
      <c r="J17" s="28">
        <v>12500</v>
      </c>
    </row>
    <row r="18" spans="1:10" x14ac:dyDescent="0.25">
      <c r="A18" s="32"/>
      <c r="B18" s="33"/>
      <c r="C18" s="33"/>
      <c r="D18" s="33"/>
      <c r="E18" s="33"/>
      <c r="F18" s="34">
        <v>0.84027777777777779</v>
      </c>
      <c r="G18" s="34">
        <v>0.80833333333333324</v>
      </c>
      <c r="H18" s="33"/>
      <c r="I18" s="33"/>
      <c r="J18" s="33"/>
    </row>
    <row r="19" spans="1:10" x14ac:dyDescent="0.25">
      <c r="A19" s="27">
        <v>42624</v>
      </c>
      <c r="B19" s="28">
        <v>51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0.31944444444444448</v>
      </c>
      <c r="H19" s="74" t="s">
        <v>139</v>
      </c>
      <c r="I19" s="28" t="s">
        <v>231</v>
      </c>
      <c r="J19" s="28">
        <v>5000</v>
      </c>
    </row>
    <row r="20" spans="1:10" x14ac:dyDescent="0.25">
      <c r="A20" s="32"/>
      <c r="B20" s="33"/>
      <c r="C20" s="33"/>
      <c r="D20" s="33"/>
      <c r="E20" s="33"/>
      <c r="F20" s="34">
        <v>0.84027777777777779</v>
      </c>
      <c r="G20" s="34">
        <v>0.71250000000000002</v>
      </c>
      <c r="H20" s="75" t="s">
        <v>132</v>
      </c>
      <c r="I20" s="33"/>
      <c r="J20" s="33"/>
    </row>
    <row r="21" spans="1:10" x14ac:dyDescent="0.25">
      <c r="A21" s="27">
        <v>42654</v>
      </c>
      <c r="B21" s="28">
        <v>51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0.32222222222222224</v>
      </c>
      <c r="H21" s="74" t="s">
        <v>158</v>
      </c>
      <c r="I21" s="28" t="s">
        <v>232</v>
      </c>
      <c r="J21" s="28">
        <v>5000</v>
      </c>
    </row>
    <row r="22" spans="1:10" x14ac:dyDescent="0.25">
      <c r="A22" s="32"/>
      <c r="B22" s="33"/>
      <c r="C22" s="33"/>
      <c r="D22" s="33"/>
      <c r="E22" s="33"/>
      <c r="F22" s="34">
        <v>0.84027777777777779</v>
      </c>
      <c r="G22" s="34">
        <v>0.71111111111111114</v>
      </c>
      <c r="H22" s="75" t="s">
        <v>213</v>
      </c>
      <c r="I22" s="33"/>
      <c r="J22" s="33"/>
    </row>
    <row r="23" spans="1:10" x14ac:dyDescent="0.25">
      <c r="A23" s="27">
        <v>42685</v>
      </c>
      <c r="B23" s="28">
        <v>51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0.24444444444444446</v>
      </c>
      <c r="H23" s="74"/>
      <c r="I23" s="28" t="s">
        <v>233</v>
      </c>
      <c r="J23" s="28">
        <v>12500</v>
      </c>
    </row>
    <row r="24" spans="1:10" x14ac:dyDescent="0.25">
      <c r="A24" s="32"/>
      <c r="B24" s="33"/>
      <c r="C24" s="33"/>
      <c r="D24" s="33"/>
      <c r="E24" s="33"/>
      <c r="F24" s="34">
        <v>0.84027777777777779</v>
      </c>
      <c r="G24" s="34">
        <v>0.75069444444444444</v>
      </c>
      <c r="H24" s="75" t="s">
        <v>234</v>
      </c>
      <c r="I24" s="33"/>
      <c r="J24" s="33"/>
    </row>
    <row r="25" spans="1:10" x14ac:dyDescent="0.25">
      <c r="A25" s="38">
        <v>41944</v>
      </c>
      <c r="B25" s="28">
        <v>51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0.2638888888888889</v>
      </c>
      <c r="H25" s="74"/>
      <c r="I25" s="28" t="s">
        <v>235</v>
      </c>
      <c r="J25" s="28">
        <v>12500</v>
      </c>
    </row>
    <row r="26" spans="1:10" x14ac:dyDescent="0.25">
      <c r="A26" s="39"/>
      <c r="B26" s="33"/>
      <c r="C26" s="33"/>
      <c r="D26" s="33"/>
      <c r="E26" s="33"/>
      <c r="F26" s="34">
        <v>0.84027777777777779</v>
      </c>
      <c r="G26" s="34">
        <v>0.76736111111111116</v>
      </c>
      <c r="H26" s="75" t="s">
        <v>236</v>
      </c>
      <c r="I26" s="33"/>
      <c r="J26" s="33"/>
    </row>
    <row r="27" spans="1:10" x14ac:dyDescent="0.25">
      <c r="A27" s="38">
        <v>42309</v>
      </c>
      <c r="B27" s="28">
        <v>51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0.32430555555555557</v>
      </c>
      <c r="H27" s="76" t="s">
        <v>237</v>
      </c>
      <c r="I27" s="28" t="s">
        <v>238</v>
      </c>
      <c r="J27" s="28">
        <v>5000</v>
      </c>
    </row>
    <row r="28" spans="1:10" x14ac:dyDescent="0.25">
      <c r="A28" s="39"/>
      <c r="B28" s="33"/>
      <c r="C28" s="33"/>
      <c r="D28" s="33"/>
      <c r="E28" s="33"/>
      <c r="F28" s="34">
        <v>0.84027777777777779</v>
      </c>
      <c r="G28" s="34">
        <v>0.81041666666666667</v>
      </c>
      <c r="H28" s="77"/>
      <c r="I28" s="33"/>
      <c r="J28" s="33"/>
    </row>
    <row r="29" spans="1:10" x14ac:dyDescent="0.25">
      <c r="A29" s="38">
        <v>42675</v>
      </c>
      <c r="B29" s="28">
        <v>51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0.3215277777777778</v>
      </c>
      <c r="H29" s="74" t="s">
        <v>121</v>
      </c>
      <c r="I29" s="28" t="s">
        <v>90</v>
      </c>
      <c r="J29" s="28">
        <v>5000</v>
      </c>
    </row>
    <row r="30" spans="1:10" x14ac:dyDescent="0.25">
      <c r="A30" s="39"/>
      <c r="B30" s="33"/>
      <c r="C30" s="33"/>
      <c r="D30" s="33"/>
      <c r="E30" s="33"/>
      <c r="F30" s="34">
        <v>0.84027777777777779</v>
      </c>
      <c r="G30" s="34">
        <v>0.71597222222222223</v>
      </c>
      <c r="H30" s="75" t="s">
        <v>177</v>
      </c>
      <c r="I30" s="33"/>
      <c r="J30" s="33"/>
    </row>
    <row r="31" spans="1:10" x14ac:dyDescent="0.25">
      <c r="A31" s="38">
        <v>43040</v>
      </c>
      <c r="B31" s="28">
        <v>51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0.31597222222222221</v>
      </c>
      <c r="H31" s="74" t="s">
        <v>127</v>
      </c>
      <c r="I31" s="28" t="s">
        <v>72</v>
      </c>
      <c r="J31" s="28">
        <v>5000</v>
      </c>
    </row>
    <row r="32" spans="1:10" x14ac:dyDescent="0.25">
      <c r="A32" s="39"/>
      <c r="B32" s="33"/>
      <c r="C32" s="33"/>
      <c r="D32" s="33"/>
      <c r="E32" s="33"/>
      <c r="F32" s="34">
        <v>0.84027777777777779</v>
      </c>
      <c r="G32" s="34">
        <v>0.79166666666666663</v>
      </c>
      <c r="H32" s="75" t="s">
        <v>239</v>
      </c>
      <c r="I32" s="33"/>
      <c r="J32" s="33"/>
    </row>
    <row r="33" spans="1:10" x14ac:dyDescent="0.25">
      <c r="A33" s="38">
        <v>43405</v>
      </c>
      <c r="B33" s="28">
        <v>51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0.27291666666666664</v>
      </c>
      <c r="H33" s="74"/>
      <c r="I33" s="28" t="s">
        <v>240</v>
      </c>
      <c r="J33" s="28">
        <v>12500</v>
      </c>
    </row>
    <row r="34" spans="1:10" x14ac:dyDescent="0.25">
      <c r="A34" s="39"/>
      <c r="B34" s="33"/>
      <c r="C34" s="33"/>
      <c r="D34" s="33"/>
      <c r="E34" s="33"/>
      <c r="F34" s="34">
        <v>0.84027777777777779</v>
      </c>
      <c r="G34" s="34">
        <v>0.74513888888888891</v>
      </c>
      <c r="H34" s="75" t="s">
        <v>241</v>
      </c>
      <c r="I34" s="33"/>
      <c r="J34" s="33"/>
    </row>
    <row r="35" spans="1:10" ht="15" customHeight="1" x14ac:dyDescent="0.25">
      <c r="A35" s="38">
        <v>43770</v>
      </c>
      <c r="B35" s="28">
        <v>51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0.31736111111111115</v>
      </c>
      <c r="H35" s="74" t="s">
        <v>164</v>
      </c>
      <c r="I35" s="28" t="s">
        <v>242</v>
      </c>
      <c r="J35" s="28">
        <v>5000</v>
      </c>
    </row>
    <row r="36" spans="1:10" x14ac:dyDescent="0.25">
      <c r="A36" s="39"/>
      <c r="B36" s="33"/>
      <c r="C36" s="33"/>
      <c r="D36" s="33"/>
      <c r="E36" s="33"/>
      <c r="F36" s="34">
        <v>0.84027777777777779</v>
      </c>
      <c r="G36" s="34">
        <v>0.66319444444444442</v>
      </c>
      <c r="H36" s="75" t="s">
        <v>243</v>
      </c>
      <c r="I36" s="33"/>
      <c r="J36" s="33"/>
    </row>
    <row r="37" spans="1:10" x14ac:dyDescent="0.25">
      <c r="A37" s="38">
        <v>44501</v>
      </c>
      <c r="B37" s="28">
        <v>51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0.31666666666666665</v>
      </c>
      <c r="H37" s="74" t="s">
        <v>244</v>
      </c>
      <c r="I37" s="28" t="s">
        <v>49</v>
      </c>
      <c r="J37" s="28">
        <v>5000</v>
      </c>
    </row>
    <row r="38" spans="1:10" x14ac:dyDescent="0.25">
      <c r="A38" s="39"/>
      <c r="B38" s="33"/>
      <c r="C38" s="33"/>
      <c r="D38" s="33"/>
      <c r="E38" s="33"/>
      <c r="F38" s="34">
        <v>0.84027777777777779</v>
      </c>
      <c r="G38" s="34">
        <v>0.7368055555555556</v>
      </c>
      <c r="H38" s="75" t="s">
        <v>192</v>
      </c>
      <c r="I38" s="33"/>
      <c r="J38" s="33"/>
    </row>
    <row r="39" spans="1:10" x14ac:dyDescent="0.25">
      <c r="A39" s="38">
        <v>45231</v>
      </c>
      <c r="B39" s="28">
        <v>51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0.31041666666666667</v>
      </c>
      <c r="H39" s="74"/>
      <c r="I39" s="28" t="s">
        <v>245</v>
      </c>
      <c r="J39" s="28">
        <v>12500</v>
      </c>
    </row>
    <row r="40" spans="1:10" x14ac:dyDescent="0.25">
      <c r="A40" s="39"/>
      <c r="B40" s="33"/>
      <c r="C40" s="33"/>
      <c r="D40" s="33"/>
      <c r="E40" s="33"/>
      <c r="F40" s="34">
        <v>0.84027777777777779</v>
      </c>
      <c r="G40" s="34">
        <v>0.69236111111111109</v>
      </c>
      <c r="H40" s="75" t="s">
        <v>246</v>
      </c>
      <c r="I40" s="33"/>
      <c r="J40" s="33"/>
    </row>
    <row r="41" spans="1:10" x14ac:dyDescent="0.25">
      <c r="A41" s="38">
        <v>45597</v>
      </c>
      <c r="B41" s="28">
        <v>51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0.32777777777777778</v>
      </c>
      <c r="H41" s="74" t="s">
        <v>162</v>
      </c>
      <c r="I41" s="28" t="s">
        <v>247</v>
      </c>
      <c r="J41" s="28">
        <v>5000</v>
      </c>
    </row>
    <row r="42" spans="1:10" x14ac:dyDescent="0.25">
      <c r="A42" s="39"/>
      <c r="B42" s="33"/>
      <c r="C42" s="33"/>
      <c r="D42" s="33"/>
      <c r="E42" s="33"/>
      <c r="F42" s="34">
        <v>0.84027777777777779</v>
      </c>
      <c r="G42" s="34">
        <v>0.67708333333333337</v>
      </c>
      <c r="H42" s="75" t="s">
        <v>165</v>
      </c>
      <c r="I42" s="33"/>
      <c r="J42" s="33"/>
    </row>
    <row r="43" spans="1:10" x14ac:dyDescent="0.25">
      <c r="A43" s="38">
        <v>45962</v>
      </c>
      <c r="B43" s="28">
        <v>51</v>
      </c>
      <c r="C43" s="28" t="s">
        <v>14</v>
      </c>
      <c r="D43" s="28" t="s">
        <v>15</v>
      </c>
      <c r="E43" s="28" t="s">
        <v>16</v>
      </c>
      <c r="F43" s="29">
        <v>0.3125</v>
      </c>
      <c r="G43" s="29">
        <v>0.28333333333333333</v>
      </c>
      <c r="H43" s="74"/>
      <c r="I43" s="28" t="s">
        <v>128</v>
      </c>
      <c r="J43" s="28">
        <v>12500</v>
      </c>
    </row>
    <row r="44" spans="1:10" x14ac:dyDescent="0.25">
      <c r="A44" s="39"/>
      <c r="B44" s="33"/>
      <c r="C44" s="33"/>
      <c r="D44" s="33"/>
      <c r="E44" s="33"/>
      <c r="F44" s="34">
        <v>0.84027777777777779</v>
      </c>
      <c r="G44" s="34">
        <v>0.71388888888888891</v>
      </c>
      <c r="H44" s="75" t="s">
        <v>248</v>
      </c>
      <c r="I44" s="33"/>
      <c r="J44" s="33"/>
    </row>
    <row r="45" spans="1:10" x14ac:dyDescent="0.25">
      <c r="A45" s="38">
        <v>46327</v>
      </c>
      <c r="B45" s="28">
        <v>51</v>
      </c>
      <c r="C45" s="28" t="s">
        <v>14</v>
      </c>
      <c r="D45" s="28" t="s">
        <v>15</v>
      </c>
      <c r="E45" s="28" t="s">
        <v>16</v>
      </c>
      <c r="F45" s="29">
        <v>0.3125</v>
      </c>
      <c r="G45" s="30">
        <v>0.26527777777777778</v>
      </c>
      <c r="H45" s="76" t="s">
        <v>118</v>
      </c>
      <c r="I45" s="28" t="s">
        <v>26</v>
      </c>
      <c r="J45" s="28">
        <v>12500</v>
      </c>
    </row>
    <row r="46" spans="1:10" x14ac:dyDescent="0.25">
      <c r="A46" s="39"/>
      <c r="B46" s="33"/>
      <c r="C46" s="33"/>
      <c r="D46" s="33"/>
      <c r="E46" s="33"/>
      <c r="F46" s="34">
        <v>0.84027777777777779</v>
      </c>
      <c r="G46" s="35"/>
      <c r="H46" s="77"/>
      <c r="I46" s="33"/>
      <c r="J46" s="33"/>
    </row>
    <row r="47" spans="1:10" x14ac:dyDescent="0.25">
      <c r="A47" s="38">
        <v>47058</v>
      </c>
      <c r="B47" s="28">
        <v>51</v>
      </c>
      <c r="C47" s="28" t="s">
        <v>14</v>
      </c>
      <c r="D47" s="28" t="s">
        <v>15</v>
      </c>
      <c r="E47" s="28" t="s">
        <v>16</v>
      </c>
      <c r="F47" s="29">
        <v>0.3125</v>
      </c>
      <c r="G47" s="29">
        <v>0.28055555555555556</v>
      </c>
      <c r="H47" s="74"/>
      <c r="I47" s="28" t="s">
        <v>249</v>
      </c>
      <c r="J47" s="28">
        <v>12500</v>
      </c>
    </row>
    <row r="48" spans="1:10" x14ac:dyDescent="0.25">
      <c r="A48" s="39"/>
      <c r="B48" s="33"/>
      <c r="C48" s="33"/>
      <c r="D48" s="33"/>
      <c r="E48" s="33"/>
      <c r="F48" s="34">
        <v>0.84027777777777779</v>
      </c>
      <c r="G48" s="34">
        <v>0.80069444444444438</v>
      </c>
      <c r="H48" s="75" t="s">
        <v>250</v>
      </c>
      <c r="I48" s="33"/>
      <c r="J48" s="33"/>
    </row>
    <row r="49" spans="1:10" x14ac:dyDescent="0.25">
      <c r="A49" s="38">
        <v>47423</v>
      </c>
      <c r="B49" s="28">
        <v>51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0.3125</v>
      </c>
      <c r="H49" s="74"/>
      <c r="I49" s="28" t="s">
        <v>251</v>
      </c>
      <c r="J49" s="28">
        <v>12500</v>
      </c>
    </row>
    <row r="50" spans="1:10" x14ac:dyDescent="0.25">
      <c r="A50" s="39"/>
      <c r="B50" s="33"/>
      <c r="C50" s="33"/>
      <c r="D50" s="33"/>
      <c r="E50" s="33"/>
      <c r="F50" s="34">
        <v>0.84027777777777779</v>
      </c>
      <c r="G50" s="34">
        <v>0.7944444444444444</v>
      </c>
      <c r="H50" s="75" t="s">
        <v>252</v>
      </c>
      <c r="I50" s="33"/>
      <c r="J50" s="33"/>
    </row>
    <row r="51" spans="1:10" x14ac:dyDescent="0.25">
      <c r="A51" s="38">
        <v>11263</v>
      </c>
      <c r="B51" s="28">
        <v>51</v>
      </c>
      <c r="C51" s="28" t="s">
        <v>14</v>
      </c>
      <c r="D51" s="28" t="s">
        <v>15</v>
      </c>
      <c r="E51" s="28" t="s">
        <v>16</v>
      </c>
      <c r="F51" s="29">
        <v>0.3125</v>
      </c>
      <c r="G51" s="29">
        <v>0.31041666666666667</v>
      </c>
      <c r="H51" s="74"/>
      <c r="I51" s="28" t="s">
        <v>40</v>
      </c>
      <c r="J51" s="28">
        <v>12500</v>
      </c>
    </row>
    <row r="52" spans="1:10" x14ac:dyDescent="0.25">
      <c r="A52" s="39"/>
      <c r="B52" s="33"/>
      <c r="C52" s="33"/>
      <c r="D52" s="33"/>
      <c r="E52" s="33"/>
      <c r="F52" s="34">
        <v>0.84027777777777779</v>
      </c>
      <c r="G52" s="34">
        <v>0.71180555555555547</v>
      </c>
      <c r="H52" s="75" t="s">
        <v>253</v>
      </c>
      <c r="I52" s="33"/>
      <c r="J52" s="87"/>
    </row>
    <row r="53" spans="1:10" x14ac:dyDescent="0.25">
      <c r="A53" s="83"/>
      <c r="B53" s="84"/>
      <c r="C53" s="84"/>
      <c r="D53" s="84"/>
      <c r="E53" s="84"/>
      <c r="F53" s="85"/>
      <c r="G53" s="85"/>
      <c r="H53" s="86"/>
      <c r="I53" s="84"/>
      <c r="J53" s="88">
        <f>SUM(J9:J52)+12500</f>
        <v>212500</v>
      </c>
    </row>
    <row r="54" spans="1:10" x14ac:dyDescent="0.25">
      <c r="A54" s="83"/>
      <c r="B54" s="84"/>
      <c r="C54" s="84"/>
      <c r="D54" s="84"/>
      <c r="E54" s="84"/>
      <c r="F54" s="85"/>
      <c r="G54" s="85"/>
      <c r="H54" s="86"/>
      <c r="I54" s="84"/>
      <c r="J54" s="84"/>
    </row>
    <row r="55" spans="1:10" x14ac:dyDescent="0.25">
      <c r="A55" t="s">
        <v>254</v>
      </c>
    </row>
    <row r="56" spans="1:10" x14ac:dyDescent="0.25">
      <c r="A56" s="78" t="s">
        <v>148</v>
      </c>
      <c r="B56" s="78"/>
      <c r="G56" s="78" t="s">
        <v>149</v>
      </c>
      <c r="H56" s="78"/>
      <c r="I56" s="78"/>
      <c r="J56" s="89"/>
    </row>
    <row r="57" spans="1:10" x14ac:dyDescent="0.25">
      <c r="A57" s="90"/>
      <c r="B57" s="90"/>
      <c r="I57" s="79"/>
      <c r="J57" s="89"/>
    </row>
    <row r="58" spans="1:10" x14ac:dyDescent="0.25">
      <c r="A58" s="90"/>
      <c r="B58" s="90"/>
      <c r="I58" s="79"/>
      <c r="J58" s="89"/>
    </row>
    <row r="59" spans="1:10" s="82" customFormat="1" x14ac:dyDescent="0.25">
      <c r="A59"/>
      <c r="B59"/>
      <c r="C59"/>
      <c r="D59"/>
      <c r="E59"/>
      <c r="F59"/>
      <c r="G59"/>
      <c r="H59"/>
      <c r="I59"/>
      <c r="J59" s="91"/>
    </row>
    <row r="60" spans="1:10" x14ac:dyDescent="0.25">
      <c r="A60" s="80" t="s">
        <v>150</v>
      </c>
      <c r="B60" s="80"/>
      <c r="H60" s="89" t="s">
        <v>32</v>
      </c>
      <c r="I60" s="89"/>
    </row>
    <row r="61" spans="1:10" x14ac:dyDescent="0.25">
      <c r="A61" s="81" t="s">
        <v>35</v>
      </c>
      <c r="B61" s="81"/>
      <c r="C61" s="82"/>
      <c r="D61" s="82"/>
      <c r="E61" s="82"/>
      <c r="F61" s="82"/>
      <c r="G61" s="82"/>
      <c r="H61" s="91" t="s">
        <v>151</v>
      </c>
      <c r="I61" s="91"/>
    </row>
  </sheetData>
  <mergeCells count="174">
    <mergeCell ref="J51:J52"/>
    <mergeCell ref="A56:B56"/>
    <mergeCell ref="G56:I56"/>
    <mergeCell ref="A60:B60"/>
    <mergeCell ref="A61:B61"/>
    <mergeCell ref="A51:A52"/>
    <mergeCell ref="B51:B52"/>
    <mergeCell ref="C51:C52"/>
    <mergeCell ref="D51:D52"/>
    <mergeCell ref="E51:E52"/>
    <mergeCell ref="I51:I52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G45:G46"/>
    <mergeCell ref="H45:H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I27:I28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H27:H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sqref="A1:XFD1048576"/>
    </sheetView>
  </sheetViews>
  <sheetFormatPr defaultRowHeight="15" x14ac:dyDescent="0.25"/>
  <cols>
    <col min="1" max="1" width="11.7109375" customWidth="1"/>
    <col min="2" max="2" width="4.140625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25.5703125" bestFit="1" customWidth="1"/>
    <col min="9" max="9" width="10" customWidth="1"/>
    <col min="10" max="10" width="11.28515625" style="92" customWidth="1"/>
    <col min="257" max="257" width="11.7109375" customWidth="1"/>
    <col min="258" max="258" width="4.140625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25.5703125" bestFit="1" customWidth="1"/>
    <col min="265" max="265" width="10" customWidth="1"/>
    <col min="266" max="266" width="11.28515625" customWidth="1"/>
    <col min="513" max="513" width="11.7109375" customWidth="1"/>
    <col min="514" max="514" width="4.140625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25.5703125" bestFit="1" customWidth="1"/>
    <col min="521" max="521" width="10" customWidth="1"/>
    <col min="522" max="522" width="11.28515625" customWidth="1"/>
    <col min="769" max="769" width="11.7109375" customWidth="1"/>
    <col min="770" max="770" width="4.140625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25.5703125" bestFit="1" customWidth="1"/>
    <col min="777" max="777" width="10" customWidth="1"/>
    <col min="778" max="778" width="11.28515625" customWidth="1"/>
    <col min="1025" max="1025" width="11.7109375" customWidth="1"/>
    <col min="1026" max="1026" width="4.140625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25.5703125" bestFit="1" customWidth="1"/>
    <col min="1033" max="1033" width="10" customWidth="1"/>
    <col min="1034" max="1034" width="11.28515625" customWidth="1"/>
    <col min="1281" max="1281" width="11.7109375" customWidth="1"/>
    <col min="1282" max="1282" width="4.140625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25.5703125" bestFit="1" customWidth="1"/>
    <col min="1289" max="1289" width="10" customWidth="1"/>
    <col min="1290" max="1290" width="11.28515625" customWidth="1"/>
    <col min="1537" max="1537" width="11.7109375" customWidth="1"/>
    <col min="1538" max="1538" width="4.140625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25.5703125" bestFit="1" customWidth="1"/>
    <col min="1545" max="1545" width="10" customWidth="1"/>
    <col min="1546" max="1546" width="11.28515625" customWidth="1"/>
    <col min="1793" max="1793" width="11.7109375" customWidth="1"/>
    <col min="1794" max="1794" width="4.140625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25.5703125" bestFit="1" customWidth="1"/>
    <col min="1801" max="1801" width="10" customWidth="1"/>
    <col min="1802" max="1802" width="11.28515625" customWidth="1"/>
    <col min="2049" max="2049" width="11.7109375" customWidth="1"/>
    <col min="2050" max="2050" width="4.140625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25.5703125" bestFit="1" customWidth="1"/>
    <col min="2057" max="2057" width="10" customWidth="1"/>
    <col min="2058" max="2058" width="11.28515625" customWidth="1"/>
    <col min="2305" max="2305" width="11.7109375" customWidth="1"/>
    <col min="2306" max="2306" width="4.140625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25.5703125" bestFit="1" customWidth="1"/>
    <col min="2313" max="2313" width="10" customWidth="1"/>
    <col min="2314" max="2314" width="11.28515625" customWidth="1"/>
    <col min="2561" max="2561" width="11.7109375" customWidth="1"/>
    <col min="2562" max="2562" width="4.140625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25.5703125" bestFit="1" customWidth="1"/>
    <col min="2569" max="2569" width="10" customWidth="1"/>
    <col min="2570" max="2570" width="11.28515625" customWidth="1"/>
    <col min="2817" max="2817" width="11.7109375" customWidth="1"/>
    <col min="2818" max="2818" width="4.140625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25.5703125" bestFit="1" customWidth="1"/>
    <col min="2825" max="2825" width="10" customWidth="1"/>
    <col min="2826" max="2826" width="11.28515625" customWidth="1"/>
    <col min="3073" max="3073" width="11.7109375" customWidth="1"/>
    <col min="3074" max="3074" width="4.140625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25.5703125" bestFit="1" customWidth="1"/>
    <col min="3081" max="3081" width="10" customWidth="1"/>
    <col min="3082" max="3082" width="11.28515625" customWidth="1"/>
    <col min="3329" max="3329" width="11.7109375" customWidth="1"/>
    <col min="3330" max="3330" width="4.140625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25.5703125" bestFit="1" customWidth="1"/>
    <col min="3337" max="3337" width="10" customWidth="1"/>
    <col min="3338" max="3338" width="11.28515625" customWidth="1"/>
    <col min="3585" max="3585" width="11.7109375" customWidth="1"/>
    <col min="3586" max="3586" width="4.140625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25.5703125" bestFit="1" customWidth="1"/>
    <col min="3593" max="3593" width="10" customWidth="1"/>
    <col min="3594" max="3594" width="11.28515625" customWidth="1"/>
    <col min="3841" max="3841" width="11.7109375" customWidth="1"/>
    <col min="3842" max="3842" width="4.140625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25.5703125" bestFit="1" customWidth="1"/>
    <col min="3849" max="3849" width="10" customWidth="1"/>
    <col min="3850" max="3850" width="11.28515625" customWidth="1"/>
    <col min="4097" max="4097" width="11.7109375" customWidth="1"/>
    <col min="4098" max="4098" width="4.140625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25.5703125" bestFit="1" customWidth="1"/>
    <col min="4105" max="4105" width="10" customWidth="1"/>
    <col min="4106" max="4106" width="11.28515625" customWidth="1"/>
    <col min="4353" max="4353" width="11.7109375" customWidth="1"/>
    <col min="4354" max="4354" width="4.140625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25.5703125" bestFit="1" customWidth="1"/>
    <col min="4361" max="4361" width="10" customWidth="1"/>
    <col min="4362" max="4362" width="11.28515625" customWidth="1"/>
    <col min="4609" max="4609" width="11.7109375" customWidth="1"/>
    <col min="4610" max="4610" width="4.140625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25.5703125" bestFit="1" customWidth="1"/>
    <col min="4617" max="4617" width="10" customWidth="1"/>
    <col min="4618" max="4618" width="11.28515625" customWidth="1"/>
    <col min="4865" max="4865" width="11.7109375" customWidth="1"/>
    <col min="4866" max="4866" width="4.140625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25.5703125" bestFit="1" customWidth="1"/>
    <col min="4873" max="4873" width="10" customWidth="1"/>
    <col min="4874" max="4874" width="11.28515625" customWidth="1"/>
    <col min="5121" max="5121" width="11.7109375" customWidth="1"/>
    <col min="5122" max="5122" width="4.140625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25.5703125" bestFit="1" customWidth="1"/>
    <col min="5129" max="5129" width="10" customWidth="1"/>
    <col min="5130" max="5130" width="11.28515625" customWidth="1"/>
    <col min="5377" max="5377" width="11.7109375" customWidth="1"/>
    <col min="5378" max="5378" width="4.140625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25.5703125" bestFit="1" customWidth="1"/>
    <col min="5385" max="5385" width="10" customWidth="1"/>
    <col min="5386" max="5386" width="11.28515625" customWidth="1"/>
    <col min="5633" max="5633" width="11.7109375" customWidth="1"/>
    <col min="5634" max="5634" width="4.140625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25.5703125" bestFit="1" customWidth="1"/>
    <col min="5641" max="5641" width="10" customWidth="1"/>
    <col min="5642" max="5642" width="11.28515625" customWidth="1"/>
    <col min="5889" max="5889" width="11.7109375" customWidth="1"/>
    <col min="5890" max="5890" width="4.140625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25.5703125" bestFit="1" customWidth="1"/>
    <col min="5897" max="5897" width="10" customWidth="1"/>
    <col min="5898" max="5898" width="11.28515625" customWidth="1"/>
    <col min="6145" max="6145" width="11.7109375" customWidth="1"/>
    <col min="6146" max="6146" width="4.140625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25.5703125" bestFit="1" customWidth="1"/>
    <col min="6153" max="6153" width="10" customWidth="1"/>
    <col min="6154" max="6154" width="11.28515625" customWidth="1"/>
    <col min="6401" max="6401" width="11.7109375" customWidth="1"/>
    <col min="6402" max="6402" width="4.140625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25.5703125" bestFit="1" customWidth="1"/>
    <col min="6409" max="6409" width="10" customWidth="1"/>
    <col min="6410" max="6410" width="11.28515625" customWidth="1"/>
    <col min="6657" max="6657" width="11.7109375" customWidth="1"/>
    <col min="6658" max="6658" width="4.140625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25.5703125" bestFit="1" customWidth="1"/>
    <col min="6665" max="6665" width="10" customWidth="1"/>
    <col min="6666" max="6666" width="11.28515625" customWidth="1"/>
    <col min="6913" max="6913" width="11.7109375" customWidth="1"/>
    <col min="6914" max="6914" width="4.140625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25.5703125" bestFit="1" customWidth="1"/>
    <col min="6921" max="6921" width="10" customWidth="1"/>
    <col min="6922" max="6922" width="11.28515625" customWidth="1"/>
    <col min="7169" max="7169" width="11.7109375" customWidth="1"/>
    <col min="7170" max="7170" width="4.140625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25.5703125" bestFit="1" customWidth="1"/>
    <col min="7177" max="7177" width="10" customWidth="1"/>
    <col min="7178" max="7178" width="11.28515625" customWidth="1"/>
    <col min="7425" max="7425" width="11.7109375" customWidth="1"/>
    <col min="7426" max="7426" width="4.140625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25.5703125" bestFit="1" customWidth="1"/>
    <col min="7433" max="7433" width="10" customWidth="1"/>
    <col min="7434" max="7434" width="11.28515625" customWidth="1"/>
    <col min="7681" max="7681" width="11.7109375" customWidth="1"/>
    <col min="7682" max="7682" width="4.140625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25.5703125" bestFit="1" customWidth="1"/>
    <col min="7689" max="7689" width="10" customWidth="1"/>
    <col min="7690" max="7690" width="11.28515625" customWidth="1"/>
    <col min="7937" max="7937" width="11.7109375" customWidth="1"/>
    <col min="7938" max="7938" width="4.140625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25.5703125" bestFit="1" customWidth="1"/>
    <col min="7945" max="7945" width="10" customWidth="1"/>
    <col min="7946" max="7946" width="11.28515625" customWidth="1"/>
    <col min="8193" max="8193" width="11.7109375" customWidth="1"/>
    <col min="8194" max="8194" width="4.140625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25.5703125" bestFit="1" customWidth="1"/>
    <col min="8201" max="8201" width="10" customWidth="1"/>
    <col min="8202" max="8202" width="11.28515625" customWidth="1"/>
    <col min="8449" max="8449" width="11.7109375" customWidth="1"/>
    <col min="8450" max="8450" width="4.140625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25.5703125" bestFit="1" customWidth="1"/>
    <col min="8457" max="8457" width="10" customWidth="1"/>
    <col min="8458" max="8458" width="11.28515625" customWidth="1"/>
    <col min="8705" max="8705" width="11.7109375" customWidth="1"/>
    <col min="8706" max="8706" width="4.140625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25.5703125" bestFit="1" customWidth="1"/>
    <col min="8713" max="8713" width="10" customWidth="1"/>
    <col min="8714" max="8714" width="11.28515625" customWidth="1"/>
    <col min="8961" max="8961" width="11.7109375" customWidth="1"/>
    <col min="8962" max="8962" width="4.140625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25.5703125" bestFit="1" customWidth="1"/>
    <col min="8969" max="8969" width="10" customWidth="1"/>
    <col min="8970" max="8970" width="11.28515625" customWidth="1"/>
    <col min="9217" max="9217" width="11.7109375" customWidth="1"/>
    <col min="9218" max="9218" width="4.140625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25.5703125" bestFit="1" customWidth="1"/>
    <col min="9225" max="9225" width="10" customWidth="1"/>
    <col min="9226" max="9226" width="11.28515625" customWidth="1"/>
    <col min="9473" max="9473" width="11.7109375" customWidth="1"/>
    <col min="9474" max="9474" width="4.140625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25.5703125" bestFit="1" customWidth="1"/>
    <col min="9481" max="9481" width="10" customWidth="1"/>
    <col min="9482" max="9482" width="11.28515625" customWidth="1"/>
    <col min="9729" max="9729" width="11.7109375" customWidth="1"/>
    <col min="9730" max="9730" width="4.140625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25.5703125" bestFit="1" customWidth="1"/>
    <col min="9737" max="9737" width="10" customWidth="1"/>
    <col min="9738" max="9738" width="11.28515625" customWidth="1"/>
    <col min="9985" max="9985" width="11.7109375" customWidth="1"/>
    <col min="9986" max="9986" width="4.140625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25.5703125" bestFit="1" customWidth="1"/>
    <col min="9993" max="9993" width="10" customWidth="1"/>
    <col min="9994" max="9994" width="11.28515625" customWidth="1"/>
    <col min="10241" max="10241" width="11.7109375" customWidth="1"/>
    <col min="10242" max="10242" width="4.140625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25.5703125" bestFit="1" customWidth="1"/>
    <col min="10249" max="10249" width="10" customWidth="1"/>
    <col min="10250" max="10250" width="11.28515625" customWidth="1"/>
    <col min="10497" max="10497" width="11.7109375" customWidth="1"/>
    <col min="10498" max="10498" width="4.140625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25.5703125" bestFit="1" customWidth="1"/>
    <col min="10505" max="10505" width="10" customWidth="1"/>
    <col min="10506" max="10506" width="11.28515625" customWidth="1"/>
    <col min="10753" max="10753" width="11.7109375" customWidth="1"/>
    <col min="10754" max="10754" width="4.140625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25.5703125" bestFit="1" customWidth="1"/>
    <col min="10761" max="10761" width="10" customWidth="1"/>
    <col min="10762" max="10762" width="11.28515625" customWidth="1"/>
    <col min="11009" max="11009" width="11.7109375" customWidth="1"/>
    <col min="11010" max="11010" width="4.140625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25.5703125" bestFit="1" customWidth="1"/>
    <col min="11017" max="11017" width="10" customWidth="1"/>
    <col min="11018" max="11018" width="11.28515625" customWidth="1"/>
    <col min="11265" max="11265" width="11.7109375" customWidth="1"/>
    <col min="11266" max="11266" width="4.140625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25.5703125" bestFit="1" customWidth="1"/>
    <col min="11273" max="11273" width="10" customWidth="1"/>
    <col min="11274" max="11274" width="11.28515625" customWidth="1"/>
    <col min="11521" max="11521" width="11.7109375" customWidth="1"/>
    <col min="11522" max="11522" width="4.140625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25.5703125" bestFit="1" customWidth="1"/>
    <col min="11529" max="11529" width="10" customWidth="1"/>
    <col min="11530" max="11530" width="11.28515625" customWidth="1"/>
    <col min="11777" max="11777" width="11.7109375" customWidth="1"/>
    <col min="11778" max="11778" width="4.140625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25.5703125" bestFit="1" customWidth="1"/>
    <col min="11785" max="11785" width="10" customWidth="1"/>
    <col min="11786" max="11786" width="11.28515625" customWidth="1"/>
    <col min="12033" max="12033" width="11.7109375" customWidth="1"/>
    <col min="12034" max="12034" width="4.140625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25.5703125" bestFit="1" customWidth="1"/>
    <col min="12041" max="12041" width="10" customWidth="1"/>
    <col min="12042" max="12042" width="11.28515625" customWidth="1"/>
    <col min="12289" max="12289" width="11.7109375" customWidth="1"/>
    <col min="12290" max="12290" width="4.140625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25.5703125" bestFit="1" customWidth="1"/>
    <col min="12297" max="12297" width="10" customWidth="1"/>
    <col min="12298" max="12298" width="11.28515625" customWidth="1"/>
    <col min="12545" max="12545" width="11.7109375" customWidth="1"/>
    <col min="12546" max="12546" width="4.140625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25.5703125" bestFit="1" customWidth="1"/>
    <col min="12553" max="12553" width="10" customWidth="1"/>
    <col min="12554" max="12554" width="11.28515625" customWidth="1"/>
    <col min="12801" max="12801" width="11.7109375" customWidth="1"/>
    <col min="12802" max="12802" width="4.140625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25.5703125" bestFit="1" customWidth="1"/>
    <col min="12809" max="12809" width="10" customWidth="1"/>
    <col min="12810" max="12810" width="11.28515625" customWidth="1"/>
    <col min="13057" max="13057" width="11.7109375" customWidth="1"/>
    <col min="13058" max="13058" width="4.140625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25.5703125" bestFit="1" customWidth="1"/>
    <col min="13065" max="13065" width="10" customWidth="1"/>
    <col min="13066" max="13066" width="11.28515625" customWidth="1"/>
    <col min="13313" max="13313" width="11.7109375" customWidth="1"/>
    <col min="13314" max="13314" width="4.140625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25.5703125" bestFit="1" customWidth="1"/>
    <col min="13321" max="13321" width="10" customWidth="1"/>
    <col min="13322" max="13322" width="11.28515625" customWidth="1"/>
    <col min="13569" max="13569" width="11.7109375" customWidth="1"/>
    <col min="13570" max="13570" width="4.140625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25.5703125" bestFit="1" customWidth="1"/>
    <col min="13577" max="13577" width="10" customWidth="1"/>
    <col min="13578" max="13578" width="11.28515625" customWidth="1"/>
    <col min="13825" max="13825" width="11.7109375" customWidth="1"/>
    <col min="13826" max="13826" width="4.140625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25.5703125" bestFit="1" customWidth="1"/>
    <col min="13833" max="13833" width="10" customWidth="1"/>
    <col min="13834" max="13834" width="11.28515625" customWidth="1"/>
    <col min="14081" max="14081" width="11.7109375" customWidth="1"/>
    <col min="14082" max="14082" width="4.140625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25.5703125" bestFit="1" customWidth="1"/>
    <col min="14089" max="14089" width="10" customWidth="1"/>
    <col min="14090" max="14090" width="11.28515625" customWidth="1"/>
    <col min="14337" max="14337" width="11.7109375" customWidth="1"/>
    <col min="14338" max="14338" width="4.140625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25.5703125" bestFit="1" customWidth="1"/>
    <col min="14345" max="14345" width="10" customWidth="1"/>
    <col min="14346" max="14346" width="11.28515625" customWidth="1"/>
    <col min="14593" max="14593" width="11.7109375" customWidth="1"/>
    <col min="14594" max="14594" width="4.140625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25.5703125" bestFit="1" customWidth="1"/>
    <col min="14601" max="14601" width="10" customWidth="1"/>
    <col min="14602" max="14602" width="11.28515625" customWidth="1"/>
    <col min="14849" max="14849" width="11.7109375" customWidth="1"/>
    <col min="14850" max="14850" width="4.140625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25.5703125" bestFit="1" customWidth="1"/>
    <col min="14857" max="14857" width="10" customWidth="1"/>
    <col min="14858" max="14858" width="11.28515625" customWidth="1"/>
    <col min="15105" max="15105" width="11.7109375" customWidth="1"/>
    <col min="15106" max="15106" width="4.140625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25.5703125" bestFit="1" customWidth="1"/>
    <col min="15113" max="15113" width="10" customWidth="1"/>
    <col min="15114" max="15114" width="11.28515625" customWidth="1"/>
    <col min="15361" max="15361" width="11.7109375" customWidth="1"/>
    <col min="15362" max="15362" width="4.140625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25.5703125" bestFit="1" customWidth="1"/>
    <col min="15369" max="15369" width="10" customWidth="1"/>
    <col min="15370" max="15370" width="11.28515625" customWidth="1"/>
    <col min="15617" max="15617" width="11.7109375" customWidth="1"/>
    <col min="15618" max="15618" width="4.140625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25.5703125" bestFit="1" customWidth="1"/>
    <col min="15625" max="15625" width="10" customWidth="1"/>
    <col min="15626" max="15626" width="11.28515625" customWidth="1"/>
    <col min="15873" max="15873" width="11.7109375" customWidth="1"/>
    <col min="15874" max="15874" width="4.140625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25.5703125" bestFit="1" customWidth="1"/>
    <col min="15881" max="15881" width="10" customWidth="1"/>
    <col min="15882" max="15882" width="11.28515625" customWidth="1"/>
    <col min="16129" max="16129" width="11.7109375" customWidth="1"/>
    <col min="16130" max="16130" width="4.140625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25.5703125" bestFit="1" customWidth="1"/>
    <col min="16137" max="16137" width="10" customWidth="1"/>
    <col min="16138" max="16138" width="11.28515625" customWidth="1"/>
  </cols>
  <sheetData>
    <row r="1" spans="1:10" x14ac:dyDescent="0.25">
      <c r="A1" s="26" t="s">
        <v>255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90"/>
      <c r="B2" s="90"/>
      <c r="C2" s="90"/>
      <c r="D2" s="90"/>
      <c r="E2" s="90"/>
      <c r="F2" s="90"/>
      <c r="G2" s="90"/>
      <c r="H2" s="90"/>
      <c r="I2" s="90"/>
    </row>
    <row r="3" spans="1:10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25">
      <c r="A4" s="90"/>
      <c r="B4" s="90"/>
      <c r="C4" s="90"/>
      <c r="D4" s="90"/>
      <c r="E4" s="90"/>
      <c r="F4" s="90"/>
      <c r="G4" s="90"/>
      <c r="H4" s="90"/>
      <c r="I4" s="90"/>
    </row>
    <row r="5" spans="1:10" x14ac:dyDescent="0.25">
      <c r="A5" s="26" t="s">
        <v>256</v>
      </c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25">
      <c r="A6" s="90"/>
      <c r="B6" s="90"/>
      <c r="C6" s="90"/>
      <c r="D6" s="90"/>
      <c r="E6" s="90"/>
      <c r="F6" s="90"/>
      <c r="G6" s="90"/>
      <c r="H6" s="90"/>
      <c r="I6" s="90"/>
    </row>
    <row r="7" spans="1:10" ht="15" customHeight="1" x14ac:dyDescent="0.25">
      <c r="A7" s="93" t="s">
        <v>3</v>
      </c>
      <c r="B7" s="93" t="s">
        <v>115</v>
      </c>
      <c r="C7" s="93" t="s">
        <v>4</v>
      </c>
      <c r="D7" s="93" t="s">
        <v>5</v>
      </c>
      <c r="E7" s="93" t="s">
        <v>6</v>
      </c>
      <c r="F7" s="94" t="s">
        <v>7</v>
      </c>
      <c r="G7" s="94" t="s">
        <v>8</v>
      </c>
      <c r="H7" s="93" t="s">
        <v>116</v>
      </c>
      <c r="I7" s="93" t="s">
        <v>9</v>
      </c>
      <c r="J7" s="95" t="s">
        <v>257</v>
      </c>
    </row>
    <row r="8" spans="1:10" x14ac:dyDescent="0.25">
      <c r="A8" s="96"/>
      <c r="B8" s="96"/>
      <c r="C8" s="96"/>
      <c r="D8" s="96"/>
      <c r="E8" s="96"/>
      <c r="F8" s="94" t="s">
        <v>12</v>
      </c>
      <c r="G8" s="94" t="s">
        <v>13</v>
      </c>
      <c r="H8" s="96"/>
      <c r="I8" s="96"/>
      <c r="J8" s="97"/>
    </row>
    <row r="9" spans="1:10" ht="15" customHeight="1" x14ac:dyDescent="0.25">
      <c r="A9" s="98">
        <v>43070</v>
      </c>
      <c r="B9" s="99">
        <v>51</v>
      </c>
      <c r="C9" s="99" t="s">
        <v>14</v>
      </c>
      <c r="D9" s="99" t="s">
        <v>15</v>
      </c>
      <c r="E9" s="99" t="s">
        <v>16</v>
      </c>
      <c r="F9" s="100">
        <v>0.3125</v>
      </c>
      <c r="G9" s="101">
        <v>0.49305555555555558</v>
      </c>
      <c r="H9" s="102" t="s">
        <v>118</v>
      </c>
      <c r="I9" s="99" t="s">
        <v>26</v>
      </c>
      <c r="J9" s="103">
        <v>12500</v>
      </c>
    </row>
    <row r="10" spans="1:10" x14ac:dyDescent="0.25">
      <c r="A10" s="104"/>
      <c r="B10" s="105"/>
      <c r="C10" s="105"/>
      <c r="D10" s="105"/>
      <c r="E10" s="105"/>
      <c r="F10" s="106">
        <v>0.84027777777777779</v>
      </c>
      <c r="G10" s="107"/>
      <c r="H10" s="108"/>
      <c r="I10" s="105"/>
      <c r="J10" s="109"/>
    </row>
    <row r="11" spans="1:10" x14ac:dyDescent="0.25">
      <c r="A11" s="98">
        <v>43071</v>
      </c>
      <c r="B11" s="99">
        <v>51</v>
      </c>
      <c r="C11" s="99" t="s">
        <v>14</v>
      </c>
      <c r="D11" s="99" t="s">
        <v>15</v>
      </c>
      <c r="E11" s="99" t="s">
        <v>16</v>
      </c>
      <c r="F11" s="100">
        <v>0.3125</v>
      </c>
      <c r="G11" s="100">
        <v>0.25069444444444444</v>
      </c>
      <c r="H11" s="110"/>
      <c r="I11" s="99" t="s">
        <v>258</v>
      </c>
      <c r="J11" s="103">
        <v>12500</v>
      </c>
    </row>
    <row r="12" spans="1:10" x14ac:dyDescent="0.25">
      <c r="A12" s="104"/>
      <c r="B12" s="105"/>
      <c r="C12" s="105"/>
      <c r="D12" s="105"/>
      <c r="E12" s="105"/>
      <c r="F12" s="106">
        <v>0.84027777777777779</v>
      </c>
      <c r="G12" s="106">
        <v>0.6875</v>
      </c>
      <c r="H12" s="111" t="s">
        <v>259</v>
      </c>
      <c r="I12" s="105"/>
      <c r="J12" s="109"/>
    </row>
    <row r="13" spans="1:10" x14ac:dyDescent="0.25">
      <c r="A13" s="98">
        <v>43074</v>
      </c>
      <c r="B13" s="99">
        <v>51</v>
      </c>
      <c r="C13" s="99" t="s">
        <v>14</v>
      </c>
      <c r="D13" s="99" t="s">
        <v>15</v>
      </c>
      <c r="E13" s="99" t="s">
        <v>16</v>
      </c>
      <c r="F13" s="100">
        <v>0.3125</v>
      </c>
      <c r="G13" s="100">
        <v>0.32500000000000001</v>
      </c>
      <c r="H13" s="102" t="s">
        <v>260</v>
      </c>
      <c r="I13" s="99" t="s">
        <v>261</v>
      </c>
      <c r="J13" s="103">
        <v>5000</v>
      </c>
    </row>
    <row r="14" spans="1:10" x14ac:dyDescent="0.25">
      <c r="A14" s="104"/>
      <c r="B14" s="105"/>
      <c r="C14" s="105"/>
      <c r="D14" s="105"/>
      <c r="E14" s="105"/>
      <c r="F14" s="106">
        <v>0.84027777777777779</v>
      </c>
      <c r="G14" s="106">
        <v>0.85</v>
      </c>
      <c r="H14" s="108"/>
      <c r="I14" s="105"/>
      <c r="J14" s="109"/>
    </row>
    <row r="15" spans="1:10" ht="15" customHeight="1" x14ac:dyDescent="0.25">
      <c r="A15" s="98">
        <v>43075</v>
      </c>
      <c r="B15" s="99">
        <v>51</v>
      </c>
      <c r="C15" s="99" t="s">
        <v>14</v>
      </c>
      <c r="D15" s="99" t="s">
        <v>15</v>
      </c>
      <c r="E15" s="99" t="s">
        <v>16</v>
      </c>
      <c r="F15" s="100">
        <v>0.3125</v>
      </c>
      <c r="G15" s="100">
        <v>0.30763888888888891</v>
      </c>
      <c r="H15" s="110"/>
      <c r="I15" s="99" t="s">
        <v>262</v>
      </c>
      <c r="J15" s="103">
        <v>12500</v>
      </c>
    </row>
    <row r="16" spans="1:10" x14ac:dyDescent="0.25">
      <c r="A16" s="104"/>
      <c r="B16" s="105"/>
      <c r="C16" s="105"/>
      <c r="D16" s="105"/>
      <c r="E16" s="105"/>
      <c r="F16" s="106">
        <v>0.84027777777777779</v>
      </c>
      <c r="G16" s="106">
        <v>0.76666666666666661</v>
      </c>
      <c r="H16" s="111" t="s">
        <v>263</v>
      </c>
      <c r="I16" s="105"/>
      <c r="J16" s="109"/>
    </row>
    <row r="17" spans="1:10" x14ac:dyDescent="0.25">
      <c r="A17" s="98">
        <v>43076</v>
      </c>
      <c r="B17" s="99">
        <v>51</v>
      </c>
      <c r="C17" s="99" t="s">
        <v>14</v>
      </c>
      <c r="D17" s="99" t="s">
        <v>15</v>
      </c>
      <c r="E17" s="99" t="s">
        <v>16</v>
      </c>
      <c r="F17" s="100">
        <v>0.3125</v>
      </c>
      <c r="G17" s="100">
        <v>0.31111111111111112</v>
      </c>
      <c r="H17" s="110"/>
      <c r="I17" s="99" t="s">
        <v>262</v>
      </c>
      <c r="J17" s="103">
        <v>12500</v>
      </c>
    </row>
    <row r="18" spans="1:10" x14ac:dyDescent="0.25">
      <c r="A18" s="104"/>
      <c r="B18" s="105"/>
      <c r="C18" s="105"/>
      <c r="D18" s="105"/>
      <c r="E18" s="105"/>
      <c r="F18" s="106">
        <v>0.84027777777777779</v>
      </c>
      <c r="G18" s="106">
        <v>0.76666666666666661</v>
      </c>
      <c r="H18" s="111" t="s">
        <v>263</v>
      </c>
      <c r="I18" s="105"/>
      <c r="J18" s="109"/>
    </row>
    <row r="19" spans="1:10" x14ac:dyDescent="0.25">
      <c r="A19" s="98">
        <v>43077</v>
      </c>
      <c r="B19" s="99">
        <v>51</v>
      </c>
      <c r="C19" s="99" t="s">
        <v>14</v>
      </c>
      <c r="D19" s="99" t="s">
        <v>15</v>
      </c>
      <c r="E19" s="99" t="s">
        <v>16</v>
      </c>
      <c r="F19" s="100">
        <v>0.3125</v>
      </c>
      <c r="G19" s="100">
        <v>0.3215277777777778</v>
      </c>
      <c r="H19" s="110" t="s">
        <v>121</v>
      </c>
      <c r="I19" s="99" t="s">
        <v>264</v>
      </c>
      <c r="J19" s="103">
        <v>5000</v>
      </c>
    </row>
    <row r="20" spans="1:10" x14ac:dyDescent="0.25">
      <c r="A20" s="104"/>
      <c r="B20" s="105"/>
      <c r="C20" s="105"/>
      <c r="D20" s="105"/>
      <c r="E20" s="105"/>
      <c r="F20" s="106">
        <v>0.84027777777777779</v>
      </c>
      <c r="G20" s="106">
        <v>0.7631944444444444</v>
      </c>
      <c r="H20" s="111" t="s">
        <v>265</v>
      </c>
      <c r="I20" s="105"/>
      <c r="J20" s="109"/>
    </row>
    <row r="21" spans="1:10" x14ac:dyDescent="0.25">
      <c r="A21" s="98">
        <v>43078</v>
      </c>
      <c r="B21" s="99">
        <v>51</v>
      </c>
      <c r="C21" s="99" t="s">
        <v>14</v>
      </c>
      <c r="D21" s="99" t="s">
        <v>15</v>
      </c>
      <c r="E21" s="99" t="s">
        <v>16</v>
      </c>
      <c r="F21" s="100">
        <v>0.3125</v>
      </c>
      <c r="G21" s="100">
        <v>0.31527777777777777</v>
      </c>
      <c r="H21" s="110"/>
      <c r="I21" s="99" t="s">
        <v>47</v>
      </c>
      <c r="J21" s="103">
        <v>5000</v>
      </c>
    </row>
    <row r="22" spans="1:10" x14ac:dyDescent="0.25">
      <c r="A22" s="104"/>
      <c r="B22" s="105"/>
      <c r="C22" s="105"/>
      <c r="D22" s="105"/>
      <c r="E22" s="105"/>
      <c r="F22" s="106">
        <v>0.84027777777777779</v>
      </c>
      <c r="G22" s="106">
        <v>0.70833333333333337</v>
      </c>
      <c r="H22" s="111" t="s">
        <v>211</v>
      </c>
      <c r="I22" s="105"/>
      <c r="J22" s="109"/>
    </row>
    <row r="23" spans="1:10" x14ac:dyDescent="0.25">
      <c r="A23" s="98">
        <v>43083</v>
      </c>
      <c r="B23" s="99">
        <v>51</v>
      </c>
      <c r="C23" s="99" t="s">
        <v>14</v>
      </c>
      <c r="D23" s="99" t="s">
        <v>15</v>
      </c>
      <c r="E23" s="99" t="s">
        <v>16</v>
      </c>
      <c r="F23" s="100">
        <v>0.3125</v>
      </c>
      <c r="G23" s="100">
        <v>0.3263888888888889</v>
      </c>
      <c r="H23" s="110" t="s">
        <v>178</v>
      </c>
      <c r="I23" s="99" t="s">
        <v>266</v>
      </c>
      <c r="J23" s="103">
        <v>5000</v>
      </c>
    </row>
    <row r="24" spans="1:10" x14ac:dyDescent="0.25">
      <c r="A24" s="104"/>
      <c r="B24" s="105"/>
      <c r="C24" s="105"/>
      <c r="D24" s="105"/>
      <c r="E24" s="105"/>
      <c r="F24" s="106">
        <v>0.84027777777777779</v>
      </c>
      <c r="G24" s="106">
        <v>0.77638888888888891</v>
      </c>
      <c r="H24" s="111" t="s">
        <v>267</v>
      </c>
      <c r="I24" s="105"/>
      <c r="J24" s="109"/>
    </row>
    <row r="25" spans="1:10" x14ac:dyDescent="0.25">
      <c r="A25" s="98">
        <v>43084</v>
      </c>
      <c r="B25" s="99">
        <v>51</v>
      </c>
      <c r="C25" s="99" t="s">
        <v>14</v>
      </c>
      <c r="D25" s="99" t="s">
        <v>15</v>
      </c>
      <c r="E25" s="99" t="s">
        <v>16</v>
      </c>
      <c r="F25" s="100">
        <v>0.3125</v>
      </c>
      <c r="G25" s="100">
        <v>0.30416666666666664</v>
      </c>
      <c r="H25" s="110"/>
      <c r="I25" s="99" t="s">
        <v>268</v>
      </c>
      <c r="J25" s="103">
        <v>12500</v>
      </c>
    </row>
    <row r="26" spans="1:10" x14ac:dyDescent="0.25">
      <c r="A26" s="104"/>
      <c r="B26" s="105"/>
      <c r="C26" s="105"/>
      <c r="D26" s="105"/>
      <c r="E26" s="105"/>
      <c r="F26" s="106">
        <v>0.84027777777777779</v>
      </c>
      <c r="G26" s="106">
        <v>0.76527777777777783</v>
      </c>
      <c r="H26" s="111" t="s">
        <v>269</v>
      </c>
      <c r="I26" s="105"/>
      <c r="J26" s="109"/>
    </row>
    <row r="27" spans="1:10" x14ac:dyDescent="0.25">
      <c r="A27" s="98">
        <v>43085</v>
      </c>
      <c r="B27" s="99">
        <v>51</v>
      </c>
      <c r="C27" s="99" t="s">
        <v>14</v>
      </c>
      <c r="D27" s="99" t="s">
        <v>15</v>
      </c>
      <c r="E27" s="99" t="s">
        <v>16</v>
      </c>
      <c r="F27" s="100">
        <v>0.3125</v>
      </c>
      <c r="G27" s="100">
        <v>0.33124999999999999</v>
      </c>
      <c r="H27" s="102" t="s">
        <v>270</v>
      </c>
      <c r="I27" s="99" t="s">
        <v>271</v>
      </c>
      <c r="J27" s="103">
        <v>5000</v>
      </c>
    </row>
    <row r="28" spans="1:10" x14ac:dyDescent="0.25">
      <c r="A28" s="104"/>
      <c r="B28" s="105"/>
      <c r="C28" s="105"/>
      <c r="D28" s="105"/>
      <c r="E28" s="105"/>
      <c r="F28" s="106">
        <v>0.84027777777777779</v>
      </c>
      <c r="G28" s="106">
        <v>0.82430555555555562</v>
      </c>
      <c r="H28" s="108"/>
      <c r="I28" s="105"/>
      <c r="J28" s="109"/>
    </row>
    <row r="29" spans="1:10" x14ac:dyDescent="0.25">
      <c r="A29" s="98">
        <v>43086</v>
      </c>
      <c r="B29" s="99">
        <v>51</v>
      </c>
      <c r="C29" s="99" t="s">
        <v>14</v>
      </c>
      <c r="D29" s="99" t="s">
        <v>15</v>
      </c>
      <c r="E29" s="99" t="s">
        <v>16</v>
      </c>
      <c r="F29" s="100">
        <v>0.3125</v>
      </c>
      <c r="G29" s="100">
        <v>0.30763888888888891</v>
      </c>
      <c r="H29" s="110"/>
      <c r="I29" s="99" t="s">
        <v>272</v>
      </c>
      <c r="J29" s="103">
        <v>12500</v>
      </c>
    </row>
    <row r="30" spans="1:10" x14ac:dyDescent="0.25">
      <c r="A30" s="104"/>
      <c r="B30" s="105"/>
      <c r="C30" s="105"/>
      <c r="D30" s="105"/>
      <c r="E30" s="105"/>
      <c r="F30" s="106">
        <v>0.84027777777777779</v>
      </c>
      <c r="G30" s="106">
        <v>0.78472222222222221</v>
      </c>
      <c r="H30" s="111" t="s">
        <v>273</v>
      </c>
      <c r="I30" s="105"/>
      <c r="J30" s="109"/>
    </row>
    <row r="31" spans="1:10" x14ac:dyDescent="0.25">
      <c r="A31" s="98">
        <v>43088</v>
      </c>
      <c r="B31" s="99">
        <v>51</v>
      </c>
      <c r="C31" s="99" t="s">
        <v>14</v>
      </c>
      <c r="D31" s="99" t="s">
        <v>15</v>
      </c>
      <c r="E31" s="99" t="s">
        <v>16</v>
      </c>
      <c r="F31" s="100">
        <v>0.3125</v>
      </c>
      <c r="G31" s="100">
        <v>0.31111111111111112</v>
      </c>
      <c r="H31" s="110"/>
      <c r="I31" s="99" t="s">
        <v>95</v>
      </c>
      <c r="J31" s="103">
        <v>12500</v>
      </c>
    </row>
    <row r="32" spans="1:10" x14ac:dyDescent="0.25">
      <c r="A32" s="104"/>
      <c r="B32" s="105"/>
      <c r="C32" s="105"/>
      <c r="D32" s="105"/>
      <c r="E32" s="105"/>
      <c r="F32" s="106">
        <v>0.84027777777777779</v>
      </c>
      <c r="G32" s="106">
        <v>0.74722222222222223</v>
      </c>
      <c r="H32" s="111" t="s">
        <v>274</v>
      </c>
      <c r="I32" s="105"/>
      <c r="J32" s="109"/>
    </row>
    <row r="33" spans="1:10" x14ac:dyDescent="0.25">
      <c r="A33" s="98">
        <v>43089</v>
      </c>
      <c r="B33" s="99">
        <v>51</v>
      </c>
      <c r="C33" s="99" t="s">
        <v>14</v>
      </c>
      <c r="D33" s="99" t="s">
        <v>15</v>
      </c>
      <c r="E33" s="99" t="s">
        <v>16</v>
      </c>
      <c r="F33" s="100">
        <v>0.3125</v>
      </c>
      <c r="G33" s="100">
        <v>0.31458333333333333</v>
      </c>
      <c r="H33" s="110"/>
      <c r="I33" s="99" t="s">
        <v>41</v>
      </c>
      <c r="J33" s="103">
        <v>12500</v>
      </c>
    </row>
    <row r="34" spans="1:10" x14ac:dyDescent="0.25">
      <c r="A34" s="104"/>
      <c r="B34" s="105"/>
      <c r="C34" s="105"/>
      <c r="D34" s="105"/>
      <c r="E34" s="105"/>
      <c r="F34" s="106">
        <v>0.84027777777777779</v>
      </c>
      <c r="G34" s="106">
        <v>0.72777777777777775</v>
      </c>
      <c r="H34" s="111" t="s">
        <v>275</v>
      </c>
      <c r="I34" s="105"/>
      <c r="J34" s="109"/>
    </row>
    <row r="35" spans="1:10" ht="15" customHeight="1" x14ac:dyDescent="0.25">
      <c r="A35" s="98">
        <v>43090</v>
      </c>
      <c r="B35" s="99">
        <v>51</v>
      </c>
      <c r="C35" s="99" t="s">
        <v>14</v>
      </c>
      <c r="D35" s="99" t="s">
        <v>15</v>
      </c>
      <c r="E35" s="99" t="s">
        <v>16</v>
      </c>
      <c r="F35" s="100">
        <v>0.3125</v>
      </c>
      <c r="G35" s="100">
        <v>0.3263888888888889</v>
      </c>
      <c r="H35" s="102" t="s">
        <v>178</v>
      </c>
      <c r="I35" s="99" t="s">
        <v>179</v>
      </c>
      <c r="J35" s="103">
        <v>5000</v>
      </c>
    </row>
    <row r="36" spans="1:10" x14ac:dyDescent="0.25">
      <c r="A36" s="104"/>
      <c r="B36" s="105"/>
      <c r="C36" s="105"/>
      <c r="D36" s="105"/>
      <c r="E36" s="105"/>
      <c r="F36" s="106">
        <v>0.84027777777777779</v>
      </c>
      <c r="G36" s="106">
        <v>0.83194444444444438</v>
      </c>
      <c r="H36" s="108"/>
      <c r="I36" s="105"/>
      <c r="J36" s="109"/>
    </row>
    <row r="37" spans="1:10" x14ac:dyDescent="0.25">
      <c r="A37" s="98">
        <v>43091</v>
      </c>
      <c r="B37" s="99">
        <v>51</v>
      </c>
      <c r="C37" s="99" t="s">
        <v>14</v>
      </c>
      <c r="D37" s="99" t="s">
        <v>15</v>
      </c>
      <c r="E37" s="99" t="s">
        <v>16</v>
      </c>
      <c r="F37" s="100">
        <v>0.3125</v>
      </c>
      <c r="G37" s="100">
        <v>0.31805555555555554</v>
      </c>
      <c r="H37" s="102" t="s">
        <v>124</v>
      </c>
      <c r="I37" s="99" t="s">
        <v>276</v>
      </c>
      <c r="J37" s="103">
        <v>5000</v>
      </c>
    </row>
    <row r="38" spans="1:10" x14ac:dyDescent="0.25">
      <c r="A38" s="104"/>
      <c r="B38" s="105"/>
      <c r="C38" s="105"/>
      <c r="D38" s="105"/>
      <c r="E38" s="105"/>
      <c r="F38" s="106">
        <v>0.84027777777777779</v>
      </c>
      <c r="G38" s="106">
        <v>0.9770833333333333</v>
      </c>
      <c r="H38" s="108"/>
      <c r="I38" s="105"/>
      <c r="J38" s="109"/>
    </row>
    <row r="39" spans="1:10" x14ac:dyDescent="0.25">
      <c r="A39" s="98">
        <v>43099</v>
      </c>
      <c r="B39" s="99">
        <v>51</v>
      </c>
      <c r="C39" s="99" t="s">
        <v>14</v>
      </c>
      <c r="D39" s="99" t="s">
        <v>15</v>
      </c>
      <c r="E39" s="99" t="s">
        <v>16</v>
      </c>
      <c r="F39" s="100">
        <v>0.3125</v>
      </c>
      <c r="G39" s="100">
        <v>0.30208333333333331</v>
      </c>
      <c r="H39" s="110"/>
      <c r="I39" s="99" t="s">
        <v>25</v>
      </c>
      <c r="J39" s="103">
        <v>12500</v>
      </c>
    </row>
    <row r="40" spans="1:10" x14ac:dyDescent="0.25">
      <c r="A40" s="104"/>
      <c r="B40" s="105"/>
      <c r="C40" s="105"/>
      <c r="D40" s="105"/>
      <c r="E40" s="105"/>
      <c r="F40" s="106">
        <v>0.84027777777777779</v>
      </c>
      <c r="G40" s="106">
        <v>0.7895833333333333</v>
      </c>
      <c r="H40" s="111" t="s">
        <v>277</v>
      </c>
      <c r="I40" s="105"/>
      <c r="J40" s="109"/>
    </row>
    <row r="41" spans="1:10" x14ac:dyDescent="0.25">
      <c r="A41" s="83"/>
      <c r="B41" s="84"/>
      <c r="C41" s="84"/>
      <c r="D41" s="84"/>
      <c r="E41" s="84"/>
      <c r="F41" s="85"/>
      <c r="G41" s="85"/>
      <c r="H41" s="86"/>
      <c r="I41" s="84"/>
      <c r="J41" s="112">
        <f>SUM(J9:J40)+12500</f>
        <v>160000</v>
      </c>
    </row>
    <row r="42" spans="1:10" x14ac:dyDescent="0.25">
      <c r="A42" s="83"/>
      <c r="B42" s="84"/>
      <c r="C42" s="84"/>
      <c r="D42" s="84"/>
      <c r="E42" s="84"/>
      <c r="F42" s="85"/>
      <c r="G42" s="85"/>
      <c r="H42" s="86"/>
      <c r="I42" s="84"/>
      <c r="J42" s="113"/>
    </row>
    <row r="43" spans="1:10" x14ac:dyDescent="0.25">
      <c r="A43" t="s">
        <v>278</v>
      </c>
    </row>
    <row r="44" spans="1:10" x14ac:dyDescent="0.25">
      <c r="A44" s="78" t="s">
        <v>148</v>
      </c>
      <c r="B44" s="78"/>
      <c r="G44" s="78" t="s">
        <v>149</v>
      </c>
      <c r="H44" s="78"/>
      <c r="I44" s="78"/>
      <c r="J44" s="114"/>
    </row>
    <row r="45" spans="1:10" x14ac:dyDescent="0.25">
      <c r="A45" s="90"/>
      <c r="B45" s="90"/>
      <c r="I45" s="79"/>
      <c r="J45" s="114"/>
    </row>
    <row r="46" spans="1:10" x14ac:dyDescent="0.25">
      <c r="A46" s="90"/>
      <c r="B46" s="90"/>
      <c r="I46" s="79"/>
      <c r="J46" s="114"/>
    </row>
    <row r="47" spans="1:10" s="82" customFormat="1" x14ac:dyDescent="0.25">
      <c r="A47"/>
      <c r="B47"/>
      <c r="C47"/>
      <c r="D47"/>
      <c r="E47"/>
      <c r="F47"/>
      <c r="G47"/>
      <c r="H47"/>
      <c r="I47"/>
      <c r="J47" s="115"/>
    </row>
    <row r="48" spans="1:10" x14ac:dyDescent="0.25">
      <c r="A48" s="80" t="s">
        <v>150</v>
      </c>
      <c r="B48" s="80"/>
      <c r="H48" s="89" t="s">
        <v>32</v>
      </c>
      <c r="I48" s="89"/>
    </row>
    <row r="49" spans="1:9" x14ac:dyDescent="0.25">
      <c r="A49" s="81" t="s">
        <v>35</v>
      </c>
      <c r="B49" s="81"/>
      <c r="C49" s="82"/>
      <c r="D49" s="82"/>
      <c r="E49" s="82"/>
      <c r="F49" s="82"/>
      <c r="G49" s="82"/>
      <c r="H49" s="91" t="s">
        <v>151</v>
      </c>
      <c r="I49" s="91"/>
    </row>
  </sheetData>
  <mergeCells count="133">
    <mergeCell ref="J39:J40"/>
    <mergeCell ref="A44:B44"/>
    <mergeCell ref="G44:I44"/>
    <mergeCell ref="A48:B48"/>
    <mergeCell ref="A49:B49"/>
    <mergeCell ref="A39:A40"/>
    <mergeCell ref="B39:B40"/>
    <mergeCell ref="C39:C40"/>
    <mergeCell ref="D39:D40"/>
    <mergeCell ref="E39:E40"/>
    <mergeCell ref="I39:I40"/>
    <mergeCell ref="I35:I36"/>
    <mergeCell ref="J35:J36"/>
    <mergeCell ref="A37:A38"/>
    <mergeCell ref="B37:B38"/>
    <mergeCell ref="C37:C38"/>
    <mergeCell ref="D37:D38"/>
    <mergeCell ref="E37:E38"/>
    <mergeCell ref="H37:H38"/>
    <mergeCell ref="I37:I38"/>
    <mergeCell ref="J37:J38"/>
    <mergeCell ref="A35:A36"/>
    <mergeCell ref="B35:B36"/>
    <mergeCell ref="C35:C36"/>
    <mergeCell ref="D35:D36"/>
    <mergeCell ref="E35:E36"/>
    <mergeCell ref="H35:H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I27:I28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H27:H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H13:H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048576"/>
    </sheetView>
  </sheetViews>
  <sheetFormatPr defaultRowHeight="15" x14ac:dyDescent="0.25"/>
  <cols>
    <col min="8" max="9" width="9.140625" style="40"/>
  </cols>
  <sheetData>
    <row r="1" spans="1:8" customForma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8" customFormat="1" x14ac:dyDescent="0.25">
      <c r="A2" s="26" t="s">
        <v>1</v>
      </c>
      <c r="B2" s="26"/>
      <c r="C2" s="26"/>
      <c r="D2" s="26"/>
      <c r="E2" s="26"/>
      <c r="F2" s="26"/>
      <c r="G2" s="26"/>
      <c r="H2" s="26"/>
    </row>
    <row r="4" spans="1:8" customFormat="1" x14ac:dyDescent="0.25">
      <c r="A4" s="27">
        <v>42371</v>
      </c>
      <c r="B4" s="28" t="s">
        <v>14</v>
      </c>
      <c r="C4" s="28" t="s">
        <v>15</v>
      </c>
      <c r="D4" s="28" t="s">
        <v>16</v>
      </c>
      <c r="E4" s="29">
        <v>0.3125</v>
      </c>
      <c r="F4" s="30">
        <v>0.30902777777777779</v>
      </c>
      <c r="G4" s="28" t="s">
        <v>26</v>
      </c>
      <c r="H4" s="31">
        <v>12500</v>
      </c>
    </row>
    <row r="5" spans="1:8" customFormat="1" x14ac:dyDescent="0.25">
      <c r="A5" s="32"/>
      <c r="B5" s="33"/>
      <c r="C5" s="33"/>
      <c r="D5" s="33"/>
      <c r="E5" s="34">
        <v>0.84027777777777779</v>
      </c>
      <c r="F5" s="35"/>
      <c r="G5" s="33"/>
      <c r="H5" s="36"/>
    </row>
    <row r="6" spans="1:8" customFormat="1" x14ac:dyDescent="0.25">
      <c r="A6" s="27">
        <v>42402</v>
      </c>
      <c r="B6" s="28" t="s">
        <v>14</v>
      </c>
      <c r="C6" s="28" t="s">
        <v>15</v>
      </c>
      <c r="D6" s="28" t="s">
        <v>16</v>
      </c>
      <c r="E6" s="29">
        <v>0.3125</v>
      </c>
      <c r="F6" s="29">
        <v>0.29305555555555557</v>
      </c>
      <c r="G6" s="28" t="s">
        <v>36</v>
      </c>
      <c r="H6" s="31">
        <v>12500</v>
      </c>
    </row>
    <row r="7" spans="1:8" customFormat="1" x14ac:dyDescent="0.25">
      <c r="A7" s="32"/>
      <c r="B7" s="33"/>
      <c r="C7" s="33"/>
      <c r="D7" s="33"/>
      <c r="E7" s="34">
        <v>0.84027777777777779</v>
      </c>
      <c r="F7" s="34">
        <v>0.69652777777777775</v>
      </c>
      <c r="G7" s="33"/>
      <c r="H7" s="36"/>
    </row>
    <row r="8" spans="1:8" customFormat="1" x14ac:dyDescent="0.25">
      <c r="A8" s="27">
        <v>42431</v>
      </c>
      <c r="B8" s="28" t="s">
        <v>14</v>
      </c>
      <c r="C8" s="28" t="s">
        <v>15</v>
      </c>
      <c r="D8" s="28" t="s">
        <v>16</v>
      </c>
      <c r="E8" s="29">
        <v>0.3125</v>
      </c>
      <c r="F8" s="37"/>
      <c r="G8" s="28" t="s">
        <v>26</v>
      </c>
      <c r="H8" s="31">
        <v>0</v>
      </c>
    </row>
    <row r="9" spans="1:8" customFormat="1" x14ac:dyDescent="0.25">
      <c r="A9" s="32"/>
      <c r="B9" s="33"/>
      <c r="C9" s="33"/>
      <c r="D9" s="33"/>
      <c r="E9" s="34">
        <v>0.84027777777777779</v>
      </c>
      <c r="F9" s="34">
        <v>0.86319444444444438</v>
      </c>
      <c r="G9" s="33"/>
      <c r="H9" s="36"/>
    </row>
    <row r="10" spans="1:8" customFormat="1" x14ac:dyDescent="0.25">
      <c r="A10" s="27">
        <v>42462</v>
      </c>
      <c r="B10" s="28" t="s">
        <v>14</v>
      </c>
      <c r="C10" s="28" t="s">
        <v>15</v>
      </c>
      <c r="D10" s="28" t="s">
        <v>16</v>
      </c>
      <c r="E10" s="29">
        <v>0.3125</v>
      </c>
      <c r="F10" s="29">
        <v>0.32013888888888892</v>
      </c>
      <c r="G10" s="28" t="s">
        <v>37</v>
      </c>
      <c r="H10" s="31">
        <v>5000</v>
      </c>
    </row>
    <row r="11" spans="1:8" customFormat="1" x14ac:dyDescent="0.25">
      <c r="A11" s="32"/>
      <c r="B11" s="33"/>
      <c r="C11" s="33"/>
      <c r="D11" s="33"/>
      <c r="E11" s="34">
        <v>0.84027777777777779</v>
      </c>
      <c r="F11" s="34">
        <v>0.68472222222222223</v>
      </c>
      <c r="G11" s="33"/>
      <c r="H11" s="36"/>
    </row>
    <row r="12" spans="1:8" customFormat="1" x14ac:dyDescent="0.25">
      <c r="A12" s="27">
        <v>42492</v>
      </c>
      <c r="B12" s="28" t="s">
        <v>14</v>
      </c>
      <c r="C12" s="28" t="s">
        <v>15</v>
      </c>
      <c r="D12" s="28" t="s">
        <v>16</v>
      </c>
      <c r="E12" s="29">
        <v>0.3125</v>
      </c>
      <c r="F12" s="29">
        <v>0.30138888888888887</v>
      </c>
      <c r="G12" s="28" t="s">
        <v>38</v>
      </c>
      <c r="H12" s="31">
        <v>12500</v>
      </c>
    </row>
    <row r="13" spans="1:8" customFormat="1" x14ac:dyDescent="0.25">
      <c r="A13" s="32"/>
      <c r="B13" s="33"/>
      <c r="C13" s="33"/>
      <c r="D13" s="33"/>
      <c r="E13" s="34">
        <v>0.84027777777777779</v>
      </c>
      <c r="F13" s="34">
        <v>0.7284722222222223</v>
      </c>
      <c r="G13" s="33"/>
      <c r="H13" s="36"/>
    </row>
    <row r="14" spans="1:8" customFormat="1" x14ac:dyDescent="0.25">
      <c r="A14" s="27">
        <v>42523</v>
      </c>
      <c r="B14" s="28" t="s">
        <v>14</v>
      </c>
      <c r="C14" s="28" t="s">
        <v>15</v>
      </c>
      <c r="D14" s="28" t="s">
        <v>16</v>
      </c>
      <c r="E14" s="29">
        <v>0.3125</v>
      </c>
      <c r="F14" s="29">
        <v>0.3125</v>
      </c>
      <c r="G14" s="28" t="s">
        <v>39</v>
      </c>
      <c r="H14" s="31">
        <v>12500</v>
      </c>
    </row>
    <row r="15" spans="1:8" customFormat="1" x14ac:dyDescent="0.25">
      <c r="A15" s="32"/>
      <c r="B15" s="33"/>
      <c r="C15" s="33"/>
      <c r="D15" s="33"/>
      <c r="E15" s="34">
        <v>0.84027777777777779</v>
      </c>
      <c r="F15" s="34">
        <v>0.62291666666666667</v>
      </c>
      <c r="G15" s="33"/>
      <c r="H15" s="36"/>
    </row>
    <row r="16" spans="1:8" customFormat="1" x14ac:dyDescent="0.25">
      <c r="A16" s="27">
        <v>42615</v>
      </c>
      <c r="B16" s="28" t="s">
        <v>14</v>
      </c>
      <c r="C16" s="28" t="s">
        <v>15</v>
      </c>
      <c r="D16" s="28" t="s">
        <v>16</v>
      </c>
      <c r="E16" s="29">
        <v>0.3125</v>
      </c>
      <c r="F16" s="29">
        <v>0.30972222222222223</v>
      </c>
      <c r="G16" s="28" t="s">
        <v>19</v>
      </c>
      <c r="H16" s="31">
        <v>12500</v>
      </c>
    </row>
    <row r="17" spans="1:8" customFormat="1" x14ac:dyDescent="0.25">
      <c r="A17" s="32"/>
      <c r="B17" s="33"/>
      <c r="C17" s="33"/>
      <c r="D17" s="33"/>
      <c r="E17" s="34">
        <v>0.84027777777777779</v>
      </c>
      <c r="F17" s="34">
        <v>0.70972222222222225</v>
      </c>
      <c r="G17" s="33"/>
      <c r="H17" s="36"/>
    </row>
    <row r="18" spans="1:8" customFormat="1" x14ac:dyDescent="0.25">
      <c r="A18" s="27">
        <v>42645</v>
      </c>
      <c r="B18" s="28" t="s">
        <v>14</v>
      </c>
      <c r="C18" s="28" t="s">
        <v>15</v>
      </c>
      <c r="D18" s="28" t="s">
        <v>16</v>
      </c>
      <c r="E18" s="29">
        <v>0.3125</v>
      </c>
      <c r="F18" s="30">
        <v>0.30416666666666664</v>
      </c>
      <c r="G18" s="28" t="s">
        <v>26</v>
      </c>
      <c r="H18" s="31">
        <v>12500</v>
      </c>
    </row>
    <row r="19" spans="1:8" customFormat="1" x14ac:dyDescent="0.25">
      <c r="A19" s="32"/>
      <c r="B19" s="33"/>
      <c r="C19" s="33"/>
      <c r="D19" s="33"/>
      <c r="E19" s="34">
        <v>0.84027777777777779</v>
      </c>
      <c r="F19" s="35"/>
      <c r="G19" s="33"/>
      <c r="H19" s="36"/>
    </row>
    <row r="20" spans="1:8" customFormat="1" x14ac:dyDescent="0.25">
      <c r="A20" s="27">
        <v>42676</v>
      </c>
      <c r="B20" s="28" t="s">
        <v>14</v>
      </c>
      <c r="C20" s="28" t="s">
        <v>15</v>
      </c>
      <c r="D20" s="28" t="s">
        <v>16</v>
      </c>
      <c r="E20" s="29">
        <v>0.3125</v>
      </c>
      <c r="F20" s="29">
        <v>0.28750000000000003</v>
      </c>
      <c r="G20" s="28" t="s">
        <v>40</v>
      </c>
      <c r="H20" s="31">
        <v>12500</v>
      </c>
    </row>
    <row r="21" spans="1:8" customFormat="1" x14ac:dyDescent="0.25">
      <c r="A21" s="32"/>
      <c r="B21" s="33"/>
      <c r="C21" s="33"/>
      <c r="D21" s="33"/>
      <c r="E21" s="34">
        <v>0.84027777777777779</v>
      </c>
      <c r="F21" s="34">
        <v>0.71180555555555547</v>
      </c>
      <c r="G21" s="33"/>
      <c r="H21" s="36"/>
    </row>
    <row r="22" spans="1:8" customFormat="1" x14ac:dyDescent="0.25">
      <c r="A22" s="27">
        <v>42706</v>
      </c>
      <c r="B22" s="28" t="s">
        <v>14</v>
      </c>
      <c r="C22" s="28" t="s">
        <v>15</v>
      </c>
      <c r="D22" s="28" t="s">
        <v>16</v>
      </c>
      <c r="E22" s="29">
        <v>0.3125</v>
      </c>
      <c r="F22" s="29">
        <v>0.22083333333333333</v>
      </c>
      <c r="G22" s="28" t="s">
        <v>41</v>
      </c>
      <c r="H22" s="31">
        <v>12500</v>
      </c>
    </row>
    <row r="23" spans="1:8" customFormat="1" x14ac:dyDescent="0.25">
      <c r="A23" s="32"/>
      <c r="B23" s="33"/>
      <c r="C23" s="33"/>
      <c r="D23" s="33"/>
      <c r="E23" s="34">
        <v>0.84027777777777779</v>
      </c>
      <c r="F23" s="34">
        <v>0.72777777777777775</v>
      </c>
      <c r="G23" s="33"/>
      <c r="H23" s="36"/>
    </row>
    <row r="24" spans="1:8" customFormat="1" x14ac:dyDescent="0.25">
      <c r="A24" s="38">
        <v>41306</v>
      </c>
      <c r="B24" s="28" t="s">
        <v>14</v>
      </c>
      <c r="C24" s="28" t="s">
        <v>15</v>
      </c>
      <c r="D24" s="28" t="s">
        <v>16</v>
      </c>
      <c r="E24" s="29">
        <v>0.3125</v>
      </c>
      <c r="F24" s="29">
        <v>0.3215277777777778</v>
      </c>
      <c r="G24" s="28" t="s">
        <v>42</v>
      </c>
      <c r="H24" s="31">
        <v>5000</v>
      </c>
    </row>
    <row r="25" spans="1:8" customFormat="1" x14ac:dyDescent="0.25">
      <c r="A25" s="39"/>
      <c r="B25" s="33"/>
      <c r="C25" s="33"/>
      <c r="D25" s="33"/>
      <c r="E25" s="34">
        <v>0.84027777777777779</v>
      </c>
      <c r="F25" s="34">
        <v>0.73611111111111116</v>
      </c>
      <c r="G25" s="33"/>
      <c r="H25" s="36"/>
    </row>
    <row r="26" spans="1:8" customFormat="1" x14ac:dyDescent="0.25">
      <c r="A26" s="38">
        <v>42036</v>
      </c>
      <c r="B26" s="28" t="s">
        <v>14</v>
      </c>
      <c r="C26" s="28" t="s">
        <v>15</v>
      </c>
      <c r="D26" s="28" t="s">
        <v>16</v>
      </c>
      <c r="E26" s="29">
        <v>0.3125</v>
      </c>
      <c r="F26" s="29">
        <v>0.30833333333333335</v>
      </c>
      <c r="G26" s="28" t="s">
        <v>24</v>
      </c>
      <c r="H26" s="31">
        <v>12500</v>
      </c>
    </row>
    <row r="27" spans="1:8" customFormat="1" x14ac:dyDescent="0.25">
      <c r="A27" s="39"/>
      <c r="B27" s="33"/>
      <c r="C27" s="33"/>
      <c r="D27" s="33"/>
      <c r="E27" s="34">
        <v>0.84027777777777779</v>
      </c>
      <c r="F27" s="34">
        <v>0.80763888888888891</v>
      </c>
      <c r="G27" s="33"/>
      <c r="H27" s="36"/>
    </row>
    <row r="28" spans="1:8" customFormat="1" x14ac:dyDescent="0.25">
      <c r="A28" s="38">
        <v>42401</v>
      </c>
      <c r="B28" s="28" t="s">
        <v>14</v>
      </c>
      <c r="C28" s="28" t="s">
        <v>15</v>
      </c>
      <c r="D28" s="28" t="s">
        <v>16</v>
      </c>
      <c r="E28" s="29">
        <v>0.3125</v>
      </c>
      <c r="F28" s="29">
        <v>0.31458333333333333</v>
      </c>
      <c r="G28" s="28" t="s">
        <v>23</v>
      </c>
      <c r="H28" s="31">
        <v>12500</v>
      </c>
    </row>
    <row r="29" spans="1:8" customFormat="1" x14ac:dyDescent="0.25">
      <c r="A29" s="39"/>
      <c r="B29" s="33"/>
      <c r="C29" s="33"/>
      <c r="D29" s="33"/>
      <c r="E29" s="34">
        <v>0.84027777777777779</v>
      </c>
      <c r="F29" s="34">
        <v>0.73125000000000007</v>
      </c>
      <c r="G29" s="33"/>
      <c r="H29" s="36"/>
    </row>
    <row r="30" spans="1:8" customFormat="1" x14ac:dyDescent="0.25">
      <c r="A30" s="38">
        <v>42767</v>
      </c>
      <c r="B30" s="28" t="s">
        <v>14</v>
      </c>
      <c r="C30" s="28" t="s">
        <v>15</v>
      </c>
      <c r="D30" s="28" t="s">
        <v>16</v>
      </c>
      <c r="E30" s="29">
        <v>0.3125</v>
      </c>
      <c r="F30" s="29">
        <v>0.31041666666666667</v>
      </c>
      <c r="G30" s="28" t="s">
        <v>43</v>
      </c>
      <c r="H30" s="31">
        <v>12500</v>
      </c>
    </row>
    <row r="31" spans="1:8" customFormat="1" x14ac:dyDescent="0.25">
      <c r="A31" s="39"/>
      <c r="B31" s="33"/>
      <c r="C31" s="33"/>
      <c r="D31" s="33"/>
      <c r="E31" s="34">
        <v>0.84027777777777779</v>
      </c>
      <c r="F31" s="34">
        <v>0.71527777777777779</v>
      </c>
      <c r="G31" s="33"/>
      <c r="H31" s="36"/>
    </row>
    <row r="32" spans="1:8" customFormat="1" x14ac:dyDescent="0.25">
      <c r="A32" s="38">
        <v>43132</v>
      </c>
      <c r="B32" s="28" t="s">
        <v>14</v>
      </c>
      <c r="C32" s="28" t="s">
        <v>15</v>
      </c>
      <c r="D32" s="28" t="s">
        <v>16</v>
      </c>
      <c r="E32" s="29">
        <v>0.3125</v>
      </c>
      <c r="F32" s="29">
        <v>0.32361111111111113</v>
      </c>
      <c r="G32" s="28" t="s">
        <v>44</v>
      </c>
      <c r="H32" s="31">
        <v>5000</v>
      </c>
    </row>
    <row r="33" spans="1:8" customFormat="1" x14ac:dyDescent="0.25">
      <c r="A33" s="39"/>
      <c r="B33" s="33"/>
      <c r="C33" s="33"/>
      <c r="D33" s="33"/>
      <c r="E33" s="34">
        <v>0.84027777777777779</v>
      </c>
      <c r="F33" s="34">
        <v>0.66875000000000007</v>
      </c>
      <c r="G33" s="33"/>
      <c r="H33" s="36"/>
    </row>
    <row r="34" spans="1:8" customFormat="1" x14ac:dyDescent="0.25">
      <c r="A34" s="38">
        <v>43497</v>
      </c>
      <c r="B34" s="28" t="s">
        <v>14</v>
      </c>
      <c r="C34" s="28" t="s">
        <v>15</v>
      </c>
      <c r="D34" s="28" t="s">
        <v>16</v>
      </c>
      <c r="E34" s="29">
        <v>0.3125</v>
      </c>
      <c r="F34" s="29">
        <v>0.30555555555555552</v>
      </c>
      <c r="G34" s="28" t="s">
        <v>23</v>
      </c>
      <c r="H34" s="31">
        <v>12500</v>
      </c>
    </row>
    <row r="35" spans="1:8" customFormat="1" x14ac:dyDescent="0.25">
      <c r="A35" s="39"/>
      <c r="B35" s="33"/>
      <c r="C35" s="33"/>
      <c r="D35" s="33"/>
      <c r="E35" s="34">
        <v>0.84027777777777779</v>
      </c>
      <c r="F35" s="34">
        <v>0.73125000000000007</v>
      </c>
      <c r="G35" s="33"/>
      <c r="H35" s="36"/>
    </row>
    <row r="36" spans="1:8" customFormat="1" x14ac:dyDescent="0.25">
      <c r="A36" s="38">
        <v>43862</v>
      </c>
      <c r="B36" s="28" t="s">
        <v>14</v>
      </c>
      <c r="C36" s="28" t="s">
        <v>15</v>
      </c>
      <c r="D36" s="28" t="s">
        <v>16</v>
      </c>
      <c r="E36" s="29">
        <v>0.3125</v>
      </c>
      <c r="F36" s="29">
        <v>0.30763888888888891</v>
      </c>
      <c r="G36" s="28" t="s">
        <v>45</v>
      </c>
      <c r="H36" s="31">
        <v>12500</v>
      </c>
    </row>
    <row r="37" spans="1:8" customFormat="1" x14ac:dyDescent="0.25">
      <c r="A37" s="39"/>
      <c r="B37" s="33"/>
      <c r="C37" s="33"/>
      <c r="D37" s="33"/>
      <c r="E37" s="34">
        <v>0.84027777777777779</v>
      </c>
      <c r="F37" s="34">
        <v>0.625</v>
      </c>
      <c r="G37" s="33"/>
      <c r="H37" s="36"/>
    </row>
    <row r="38" spans="1:8" customFormat="1" x14ac:dyDescent="0.25">
      <c r="A38" s="38">
        <v>44593</v>
      </c>
      <c r="B38" s="28" t="s">
        <v>14</v>
      </c>
      <c r="C38" s="28" t="s">
        <v>15</v>
      </c>
      <c r="D38" s="28" t="s">
        <v>16</v>
      </c>
      <c r="E38" s="29">
        <v>0.3125</v>
      </c>
      <c r="F38" s="29">
        <v>0.32083333333333336</v>
      </c>
      <c r="G38" s="28" t="s">
        <v>19</v>
      </c>
      <c r="H38" s="31">
        <v>5000</v>
      </c>
    </row>
    <row r="39" spans="1:8" customFormat="1" x14ac:dyDescent="0.25">
      <c r="A39" s="39"/>
      <c r="B39" s="33"/>
      <c r="C39" s="33"/>
      <c r="D39" s="33"/>
      <c r="E39" s="34">
        <v>0.84027777777777779</v>
      </c>
      <c r="F39" s="34">
        <v>0.71805555555555556</v>
      </c>
      <c r="G39" s="33"/>
      <c r="H39" s="36"/>
    </row>
    <row r="40" spans="1:8" customFormat="1" x14ac:dyDescent="0.25">
      <c r="A40" s="38">
        <v>44958</v>
      </c>
      <c r="B40" s="28" t="s">
        <v>14</v>
      </c>
      <c r="C40" s="28" t="s">
        <v>15</v>
      </c>
      <c r="D40" s="28" t="s">
        <v>16</v>
      </c>
      <c r="E40" s="29">
        <v>0.3125</v>
      </c>
      <c r="F40" s="29">
        <v>0.30833333333333335</v>
      </c>
      <c r="G40" s="28" t="s">
        <v>24</v>
      </c>
      <c r="H40" s="31">
        <v>12500</v>
      </c>
    </row>
    <row r="41" spans="1:8" customFormat="1" x14ac:dyDescent="0.25">
      <c r="A41" s="39"/>
      <c r="B41" s="33"/>
      <c r="C41" s="33"/>
      <c r="D41" s="33"/>
      <c r="E41" s="34">
        <v>0.84027777777777779</v>
      </c>
      <c r="F41" s="34">
        <v>0.86111111111111116</v>
      </c>
      <c r="G41" s="33"/>
      <c r="H41" s="36"/>
    </row>
    <row r="42" spans="1:8" customFormat="1" x14ac:dyDescent="0.25">
      <c r="A42" s="38">
        <v>45323</v>
      </c>
      <c r="B42" s="28" t="s">
        <v>14</v>
      </c>
      <c r="C42" s="28" t="s">
        <v>15</v>
      </c>
      <c r="D42" s="28" t="s">
        <v>16</v>
      </c>
      <c r="E42" s="29">
        <v>0.3125</v>
      </c>
      <c r="F42" s="29">
        <v>0.45763888888888887</v>
      </c>
      <c r="G42" s="28" t="s">
        <v>46</v>
      </c>
      <c r="H42" s="31">
        <v>12500</v>
      </c>
    </row>
    <row r="43" spans="1:8" customFormat="1" x14ac:dyDescent="0.25">
      <c r="A43" s="39"/>
      <c r="B43" s="33"/>
      <c r="C43" s="33"/>
      <c r="D43" s="33"/>
      <c r="E43" s="34">
        <v>0.84027777777777779</v>
      </c>
      <c r="F43" s="34">
        <v>0.84166666666666667</v>
      </c>
      <c r="G43" s="33"/>
      <c r="H43" s="36"/>
    </row>
    <row r="44" spans="1:8" customFormat="1" x14ac:dyDescent="0.25">
      <c r="A44" s="38">
        <v>45689</v>
      </c>
      <c r="B44" s="28" t="s">
        <v>14</v>
      </c>
      <c r="C44" s="28" t="s">
        <v>15</v>
      </c>
      <c r="D44" s="28" t="s">
        <v>16</v>
      </c>
      <c r="E44" s="29">
        <v>0.3125</v>
      </c>
      <c r="F44" s="29">
        <v>0.31319444444444444</v>
      </c>
      <c r="G44" s="28" t="s">
        <v>24</v>
      </c>
      <c r="H44" s="31">
        <v>12500</v>
      </c>
    </row>
    <row r="45" spans="1:8" customFormat="1" x14ac:dyDescent="0.25">
      <c r="A45" s="39"/>
      <c r="B45" s="33"/>
      <c r="C45" s="33"/>
      <c r="D45" s="33"/>
      <c r="E45" s="34">
        <v>0.84027777777777779</v>
      </c>
      <c r="F45" s="34">
        <v>0.82152777777777775</v>
      </c>
      <c r="G45" s="33"/>
      <c r="H45" s="36"/>
    </row>
    <row r="46" spans="1:8" customFormat="1" x14ac:dyDescent="0.25">
      <c r="A46" s="38">
        <v>46054</v>
      </c>
      <c r="B46" s="28" t="s">
        <v>14</v>
      </c>
      <c r="C46" s="28" t="s">
        <v>15</v>
      </c>
      <c r="D46" s="28" t="s">
        <v>16</v>
      </c>
      <c r="E46" s="29">
        <v>0.3125</v>
      </c>
      <c r="F46" s="29">
        <v>0.3215277777777778</v>
      </c>
      <c r="G46" s="28" t="s">
        <v>47</v>
      </c>
      <c r="H46" s="31">
        <v>5000</v>
      </c>
    </row>
    <row r="47" spans="1:8" customFormat="1" x14ac:dyDescent="0.25">
      <c r="A47" s="39"/>
      <c r="B47" s="33"/>
      <c r="C47" s="33"/>
      <c r="D47" s="33"/>
      <c r="E47" s="34">
        <v>0.84027777777777779</v>
      </c>
      <c r="F47" s="34">
        <v>0.71736111111111101</v>
      </c>
      <c r="G47" s="33"/>
      <c r="H47" s="36"/>
    </row>
    <row r="48" spans="1:8" customFormat="1" x14ac:dyDescent="0.25">
      <c r="A48" s="38">
        <v>46419</v>
      </c>
      <c r="B48" s="28" t="s">
        <v>14</v>
      </c>
      <c r="C48" s="28" t="s">
        <v>15</v>
      </c>
      <c r="D48" s="28" t="s">
        <v>16</v>
      </c>
      <c r="E48" s="29">
        <v>0.3125</v>
      </c>
      <c r="F48" s="29">
        <v>0.31180555555555556</v>
      </c>
      <c r="G48" s="28" t="s">
        <v>48</v>
      </c>
      <c r="H48" s="31">
        <v>12500</v>
      </c>
    </row>
    <row r="49" spans="1:9" x14ac:dyDescent="0.25">
      <c r="A49" s="39"/>
      <c r="B49" s="33"/>
      <c r="C49" s="33"/>
      <c r="D49" s="33"/>
      <c r="E49" s="34">
        <v>0.84027777777777779</v>
      </c>
      <c r="F49" s="34">
        <v>0.72638888888888886</v>
      </c>
      <c r="G49" s="33"/>
      <c r="H49" s="36"/>
    </row>
    <row r="50" spans="1:9" x14ac:dyDescent="0.25">
      <c r="A50" s="38">
        <v>47150</v>
      </c>
      <c r="B50" s="28" t="s">
        <v>14</v>
      </c>
      <c r="C50" s="28" t="s">
        <v>15</v>
      </c>
      <c r="D50" s="28" t="s">
        <v>16</v>
      </c>
      <c r="E50" s="29">
        <v>0.3125</v>
      </c>
      <c r="F50" s="29">
        <v>0.27361111111111108</v>
      </c>
      <c r="G50" s="28" t="s">
        <v>49</v>
      </c>
      <c r="H50" s="41">
        <v>12500</v>
      </c>
      <c r="I50" s="42">
        <f>SUM(H4:H51)</f>
        <v>250000</v>
      </c>
    </row>
    <row r="51" spans="1:9" x14ac:dyDescent="0.25">
      <c r="A51" s="39"/>
      <c r="B51" s="33"/>
      <c r="C51" s="33"/>
      <c r="D51" s="33"/>
      <c r="E51" s="34">
        <v>0.84027777777777779</v>
      </c>
      <c r="F51" s="34">
        <v>0.73263888888888884</v>
      </c>
      <c r="G51" s="33"/>
      <c r="H51" s="43"/>
      <c r="I51" s="44"/>
    </row>
    <row r="53" spans="1:9" x14ac:dyDescent="0.25">
      <c r="A53" s="23" t="s">
        <v>50</v>
      </c>
      <c r="B53" s="23"/>
      <c r="C53" s="23"/>
      <c r="D53" s="23"/>
      <c r="E53" s="23"/>
    </row>
    <row r="54" spans="1:9" x14ac:dyDescent="0.25">
      <c r="A54" s="23" t="s">
        <v>30</v>
      </c>
      <c r="B54" s="23"/>
      <c r="C54" s="23"/>
      <c r="D54" s="23"/>
      <c r="E54" s="23" t="s">
        <v>31</v>
      </c>
    </row>
    <row r="55" spans="1:9" x14ac:dyDescent="0.25">
      <c r="A55" s="23"/>
      <c r="B55" s="23"/>
      <c r="C55" s="23"/>
      <c r="D55" s="23"/>
      <c r="E55" s="23"/>
    </row>
    <row r="56" spans="1:9" x14ac:dyDescent="0.25">
      <c r="A56" s="23"/>
      <c r="B56" s="23"/>
      <c r="C56" s="23"/>
      <c r="D56" s="23"/>
      <c r="E56" s="23"/>
    </row>
    <row r="57" spans="1:9" x14ac:dyDescent="0.25">
      <c r="A57" s="23"/>
      <c r="B57" s="23"/>
      <c r="C57" s="23"/>
      <c r="D57" s="23"/>
      <c r="E57" s="23"/>
    </row>
    <row r="58" spans="1:9" x14ac:dyDescent="0.25">
      <c r="A58" s="24" t="s">
        <v>32</v>
      </c>
      <c r="B58" s="24"/>
      <c r="C58" s="24"/>
      <c r="D58" s="24"/>
      <c r="E58" s="24" t="s">
        <v>51</v>
      </c>
    </row>
    <row r="59" spans="1:9" x14ac:dyDescent="0.25">
      <c r="A59" s="25" t="s">
        <v>34</v>
      </c>
      <c r="B59" s="25"/>
      <c r="C59" s="25"/>
      <c r="D59" s="25"/>
      <c r="E59" s="25" t="s">
        <v>35</v>
      </c>
    </row>
  </sheetData>
  <mergeCells count="149">
    <mergeCell ref="I50:I51"/>
    <mergeCell ref="A50:A51"/>
    <mergeCell ref="B50:B51"/>
    <mergeCell ref="C50:C51"/>
    <mergeCell ref="D50:D51"/>
    <mergeCell ref="G50:G51"/>
    <mergeCell ref="H50:H51"/>
    <mergeCell ref="A48:A49"/>
    <mergeCell ref="B48:B49"/>
    <mergeCell ref="C48:C49"/>
    <mergeCell ref="D48:D49"/>
    <mergeCell ref="G48:G49"/>
    <mergeCell ref="H48:H49"/>
    <mergeCell ref="A46:A47"/>
    <mergeCell ref="B46:B47"/>
    <mergeCell ref="C46:C47"/>
    <mergeCell ref="D46:D47"/>
    <mergeCell ref="G46:G47"/>
    <mergeCell ref="H46:H47"/>
    <mergeCell ref="A44:A45"/>
    <mergeCell ref="B44:B45"/>
    <mergeCell ref="C44:C45"/>
    <mergeCell ref="D44:D45"/>
    <mergeCell ref="G44:G45"/>
    <mergeCell ref="H44:H45"/>
    <mergeCell ref="A42:A43"/>
    <mergeCell ref="B42:B43"/>
    <mergeCell ref="C42:C43"/>
    <mergeCell ref="D42:D43"/>
    <mergeCell ref="G42:G43"/>
    <mergeCell ref="H42:H43"/>
    <mergeCell ref="A40:A41"/>
    <mergeCell ref="B40:B41"/>
    <mergeCell ref="C40:C41"/>
    <mergeCell ref="D40:D41"/>
    <mergeCell ref="G40:G41"/>
    <mergeCell ref="H40:H41"/>
    <mergeCell ref="A38:A39"/>
    <mergeCell ref="B38:B39"/>
    <mergeCell ref="C38:C39"/>
    <mergeCell ref="D38:D39"/>
    <mergeCell ref="G38:G39"/>
    <mergeCell ref="H38:H39"/>
    <mergeCell ref="A36:A37"/>
    <mergeCell ref="B36:B37"/>
    <mergeCell ref="C36:C37"/>
    <mergeCell ref="D36:D37"/>
    <mergeCell ref="G36:G37"/>
    <mergeCell ref="H36:H37"/>
    <mergeCell ref="A34:A35"/>
    <mergeCell ref="B34:B35"/>
    <mergeCell ref="C34:C35"/>
    <mergeCell ref="D34:D35"/>
    <mergeCell ref="G34:G35"/>
    <mergeCell ref="H34:H35"/>
    <mergeCell ref="A32:A33"/>
    <mergeCell ref="B32:B33"/>
    <mergeCell ref="C32:C33"/>
    <mergeCell ref="D32:D33"/>
    <mergeCell ref="G32:G33"/>
    <mergeCell ref="H32:H33"/>
    <mergeCell ref="A30:A31"/>
    <mergeCell ref="B30:B31"/>
    <mergeCell ref="C30:C31"/>
    <mergeCell ref="D30:D31"/>
    <mergeCell ref="G30:G31"/>
    <mergeCell ref="H30:H31"/>
    <mergeCell ref="A28:A29"/>
    <mergeCell ref="B28:B29"/>
    <mergeCell ref="C28:C29"/>
    <mergeCell ref="D28:D29"/>
    <mergeCell ref="G28:G29"/>
    <mergeCell ref="H28:H29"/>
    <mergeCell ref="A26:A27"/>
    <mergeCell ref="B26:B27"/>
    <mergeCell ref="C26:C27"/>
    <mergeCell ref="D26:D27"/>
    <mergeCell ref="G26:G27"/>
    <mergeCell ref="H26:H27"/>
    <mergeCell ref="A24:A25"/>
    <mergeCell ref="B24:B25"/>
    <mergeCell ref="C24:C25"/>
    <mergeCell ref="D24:D25"/>
    <mergeCell ref="G24:G25"/>
    <mergeCell ref="H24:H25"/>
    <mergeCell ref="A22:A23"/>
    <mergeCell ref="B22:B23"/>
    <mergeCell ref="C22:C23"/>
    <mergeCell ref="D22:D23"/>
    <mergeCell ref="G22:G23"/>
    <mergeCell ref="H22:H23"/>
    <mergeCell ref="H18:H19"/>
    <mergeCell ref="A20:A21"/>
    <mergeCell ref="B20:B21"/>
    <mergeCell ref="C20:C21"/>
    <mergeCell ref="D20:D21"/>
    <mergeCell ref="G20:G21"/>
    <mergeCell ref="H20:H21"/>
    <mergeCell ref="A18:A19"/>
    <mergeCell ref="B18:B19"/>
    <mergeCell ref="C18:C19"/>
    <mergeCell ref="D18:D19"/>
    <mergeCell ref="F18:F19"/>
    <mergeCell ref="G18:G19"/>
    <mergeCell ref="A16:A17"/>
    <mergeCell ref="B16:B17"/>
    <mergeCell ref="C16:C17"/>
    <mergeCell ref="D16:D17"/>
    <mergeCell ref="G16:G17"/>
    <mergeCell ref="H16:H17"/>
    <mergeCell ref="A14:A15"/>
    <mergeCell ref="B14:B15"/>
    <mergeCell ref="C14:C15"/>
    <mergeCell ref="D14:D15"/>
    <mergeCell ref="G14:G15"/>
    <mergeCell ref="H14:H15"/>
    <mergeCell ref="A12:A13"/>
    <mergeCell ref="B12:B13"/>
    <mergeCell ref="C12:C13"/>
    <mergeCell ref="D12:D13"/>
    <mergeCell ref="G12:G13"/>
    <mergeCell ref="H12:H13"/>
    <mergeCell ref="A10:A11"/>
    <mergeCell ref="B10:B11"/>
    <mergeCell ref="C10:C11"/>
    <mergeCell ref="D10:D11"/>
    <mergeCell ref="G10:G11"/>
    <mergeCell ref="H10:H11"/>
    <mergeCell ref="A8:A9"/>
    <mergeCell ref="B8:B9"/>
    <mergeCell ref="C8:C9"/>
    <mergeCell ref="D8:D9"/>
    <mergeCell ref="G8:G9"/>
    <mergeCell ref="H8:H9"/>
    <mergeCell ref="A6:A7"/>
    <mergeCell ref="B6:B7"/>
    <mergeCell ref="C6:C7"/>
    <mergeCell ref="D6:D7"/>
    <mergeCell ref="G6:G7"/>
    <mergeCell ref="H6:H7"/>
    <mergeCell ref="A1:H1"/>
    <mergeCell ref="A2:H2"/>
    <mergeCell ref="A4:A5"/>
    <mergeCell ref="B4:B5"/>
    <mergeCell ref="C4:C5"/>
    <mergeCell ref="D4:D5"/>
    <mergeCell ref="F4:F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6" max="6" width="11" customWidth="1"/>
    <col min="7" max="7" width="10.28515625" customWidth="1"/>
  </cols>
  <sheetData>
    <row r="1" spans="1: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</row>
    <row r="2" spans="1:9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46" t="s">
        <v>52</v>
      </c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47" t="s">
        <v>3</v>
      </c>
      <c r="B4" s="47" t="s">
        <v>4</v>
      </c>
      <c r="C4" s="47" t="s">
        <v>5</v>
      </c>
      <c r="D4" s="47" t="s">
        <v>6</v>
      </c>
      <c r="E4" s="48" t="s">
        <v>7</v>
      </c>
      <c r="F4" s="48" t="s">
        <v>8</v>
      </c>
      <c r="G4" s="49" t="s">
        <v>9</v>
      </c>
      <c r="H4" s="50" t="s">
        <v>10</v>
      </c>
      <c r="I4" s="50" t="s">
        <v>11</v>
      </c>
    </row>
    <row r="5" spans="1:9" x14ac:dyDescent="0.25">
      <c r="A5" s="51"/>
      <c r="B5" s="51"/>
      <c r="C5" s="51"/>
      <c r="D5" s="51"/>
      <c r="E5" s="48" t="s">
        <v>12</v>
      </c>
      <c r="F5" s="48" t="s">
        <v>13</v>
      </c>
      <c r="G5" s="52"/>
      <c r="H5" s="53"/>
      <c r="I5" s="53"/>
    </row>
    <row r="6" spans="1:9" x14ac:dyDescent="0.25">
      <c r="A6" s="27">
        <v>42372</v>
      </c>
      <c r="B6" s="28" t="s">
        <v>14</v>
      </c>
      <c r="C6" s="37" t="s">
        <v>15</v>
      </c>
      <c r="D6" s="28" t="s">
        <v>16</v>
      </c>
      <c r="E6" s="29">
        <v>0.3125</v>
      </c>
      <c r="F6" s="29">
        <v>0.26597222222222222</v>
      </c>
      <c r="G6" s="28" t="s">
        <v>53</v>
      </c>
      <c r="H6" s="54">
        <v>12500</v>
      </c>
      <c r="I6" s="15"/>
    </row>
    <row r="7" spans="1:9" x14ac:dyDescent="0.25">
      <c r="A7" s="32"/>
      <c r="B7" s="33"/>
      <c r="C7" s="55"/>
      <c r="D7" s="33"/>
      <c r="E7" s="34">
        <v>0.84027777777777779</v>
      </c>
      <c r="F7" s="34">
        <v>0.6645833333333333</v>
      </c>
      <c r="G7" s="33"/>
      <c r="H7" s="56"/>
      <c r="I7" s="15"/>
    </row>
    <row r="8" spans="1:9" x14ac:dyDescent="0.25">
      <c r="A8" s="27">
        <v>42403</v>
      </c>
      <c r="B8" s="28" t="s">
        <v>14</v>
      </c>
      <c r="C8" s="37" t="s">
        <v>15</v>
      </c>
      <c r="D8" s="28" t="s">
        <v>16</v>
      </c>
      <c r="E8" s="29">
        <v>0.3125</v>
      </c>
      <c r="F8" s="29">
        <v>0.31805555555555554</v>
      </c>
      <c r="G8" s="28" t="s">
        <v>54</v>
      </c>
      <c r="H8" s="54">
        <v>5000</v>
      </c>
      <c r="I8" s="15"/>
    </row>
    <row r="9" spans="1:9" x14ac:dyDescent="0.25">
      <c r="A9" s="32"/>
      <c r="B9" s="33"/>
      <c r="C9" s="55"/>
      <c r="D9" s="33"/>
      <c r="E9" s="34">
        <v>0.84027777777777779</v>
      </c>
      <c r="F9" s="34">
        <v>0.72916666666666663</v>
      </c>
      <c r="G9" s="33"/>
      <c r="H9" s="56"/>
      <c r="I9" s="15"/>
    </row>
    <row r="10" spans="1:9" x14ac:dyDescent="0.25">
      <c r="A10" s="27">
        <v>42432</v>
      </c>
      <c r="B10" s="28" t="s">
        <v>14</v>
      </c>
      <c r="C10" s="37" t="s">
        <v>15</v>
      </c>
      <c r="D10" s="28" t="s">
        <v>16</v>
      </c>
      <c r="E10" s="29">
        <v>0.3125</v>
      </c>
      <c r="F10" s="30">
        <v>0.31458333333333333</v>
      </c>
      <c r="G10" s="28" t="s">
        <v>26</v>
      </c>
      <c r="H10" s="54">
        <v>12500</v>
      </c>
      <c r="I10" s="15"/>
    </row>
    <row r="11" spans="1:9" x14ac:dyDescent="0.25">
      <c r="A11" s="32"/>
      <c r="B11" s="33"/>
      <c r="C11" s="55"/>
      <c r="D11" s="33"/>
      <c r="E11" s="34">
        <v>0.84027777777777779</v>
      </c>
      <c r="F11" s="35"/>
      <c r="G11" s="33"/>
      <c r="H11" s="56"/>
      <c r="I11" s="15"/>
    </row>
    <row r="12" spans="1:9" x14ac:dyDescent="0.25">
      <c r="A12" s="27">
        <v>42463</v>
      </c>
      <c r="B12" s="28" t="s">
        <v>14</v>
      </c>
      <c r="C12" s="37" t="s">
        <v>15</v>
      </c>
      <c r="D12" s="28" t="s">
        <v>16</v>
      </c>
      <c r="E12" s="29">
        <v>0.3125</v>
      </c>
      <c r="F12" s="29">
        <v>0.29930555555555555</v>
      </c>
      <c r="G12" s="28" t="s">
        <v>55</v>
      </c>
      <c r="H12" s="54">
        <v>12500</v>
      </c>
      <c r="I12" s="15"/>
    </row>
    <row r="13" spans="1:9" x14ac:dyDescent="0.25">
      <c r="A13" s="32"/>
      <c r="B13" s="33"/>
      <c r="C13" s="55"/>
      <c r="D13" s="33"/>
      <c r="E13" s="34">
        <v>0.84027777777777779</v>
      </c>
      <c r="F13" s="34">
        <v>0.71319444444444446</v>
      </c>
      <c r="G13" s="33"/>
      <c r="H13" s="56"/>
      <c r="I13" s="15"/>
    </row>
    <row r="14" spans="1:9" x14ac:dyDescent="0.25">
      <c r="A14" s="27">
        <v>42493</v>
      </c>
      <c r="B14" s="28" t="s">
        <v>14</v>
      </c>
      <c r="C14" s="37" t="s">
        <v>15</v>
      </c>
      <c r="D14" s="28" t="s">
        <v>16</v>
      </c>
      <c r="E14" s="29">
        <v>0.3125</v>
      </c>
      <c r="F14" s="29">
        <v>0.32291666666666669</v>
      </c>
      <c r="G14" s="28" t="s">
        <v>56</v>
      </c>
      <c r="H14" s="54">
        <v>5000</v>
      </c>
      <c r="I14" s="15"/>
    </row>
    <row r="15" spans="1:9" x14ac:dyDescent="0.25">
      <c r="A15" s="32"/>
      <c r="B15" s="33"/>
      <c r="C15" s="55"/>
      <c r="D15" s="33"/>
      <c r="E15" s="34">
        <v>0.84027777777777779</v>
      </c>
      <c r="F15" s="34">
        <v>0.68055555555555547</v>
      </c>
      <c r="G15" s="33"/>
      <c r="H15" s="56"/>
      <c r="I15" s="15"/>
    </row>
    <row r="16" spans="1:9" x14ac:dyDescent="0.25">
      <c r="A16" s="27">
        <v>42554</v>
      </c>
      <c r="B16" s="28" t="s">
        <v>14</v>
      </c>
      <c r="C16" s="37" t="s">
        <v>15</v>
      </c>
      <c r="D16" s="28" t="s">
        <v>16</v>
      </c>
      <c r="E16" s="29">
        <v>0.3125</v>
      </c>
      <c r="F16" s="29">
        <v>0.30208333333333331</v>
      </c>
      <c r="G16" s="28" t="s">
        <v>57</v>
      </c>
      <c r="H16" s="54">
        <v>12500</v>
      </c>
      <c r="I16" s="15"/>
    </row>
    <row r="17" spans="1:9" x14ac:dyDescent="0.25">
      <c r="A17" s="32"/>
      <c r="B17" s="33"/>
      <c r="C17" s="55"/>
      <c r="D17" s="33"/>
      <c r="E17" s="34">
        <v>0.84027777777777779</v>
      </c>
      <c r="F17" s="34">
        <v>0.67291666666666661</v>
      </c>
      <c r="G17" s="33"/>
      <c r="H17" s="56"/>
      <c r="I17" s="15"/>
    </row>
    <row r="18" spans="1:9" x14ac:dyDescent="0.25">
      <c r="A18" s="27">
        <v>42585</v>
      </c>
      <c r="B18" s="28" t="s">
        <v>14</v>
      </c>
      <c r="C18" s="37" t="s">
        <v>15</v>
      </c>
      <c r="D18" s="28" t="s">
        <v>16</v>
      </c>
      <c r="E18" s="29">
        <v>0.3125</v>
      </c>
      <c r="F18" s="29">
        <v>0.25486111111111109</v>
      </c>
      <c r="G18" s="28" t="s">
        <v>58</v>
      </c>
      <c r="H18" s="54">
        <v>12500</v>
      </c>
      <c r="I18" s="15"/>
    </row>
    <row r="19" spans="1:9" x14ac:dyDescent="0.25">
      <c r="A19" s="32"/>
      <c r="B19" s="33"/>
      <c r="C19" s="55"/>
      <c r="D19" s="33"/>
      <c r="E19" s="34">
        <v>0.84027777777777779</v>
      </c>
      <c r="F19" s="34">
        <v>0.67361111111111116</v>
      </c>
      <c r="G19" s="33"/>
      <c r="H19" s="56"/>
      <c r="I19" s="15"/>
    </row>
    <row r="20" spans="1:9" x14ac:dyDescent="0.25">
      <c r="A20" s="27">
        <v>42646</v>
      </c>
      <c r="B20" s="28" t="s">
        <v>14</v>
      </c>
      <c r="C20" s="37" t="s">
        <v>15</v>
      </c>
      <c r="D20" s="28" t="s">
        <v>16</v>
      </c>
      <c r="E20" s="29">
        <v>0.3125</v>
      </c>
      <c r="F20" s="29">
        <v>0.31944444444444448</v>
      </c>
      <c r="G20" s="28" t="s">
        <v>59</v>
      </c>
      <c r="H20" s="54">
        <v>5000</v>
      </c>
      <c r="I20" s="15"/>
    </row>
    <row r="21" spans="1:9" x14ac:dyDescent="0.25">
      <c r="A21" s="32"/>
      <c r="B21" s="33"/>
      <c r="C21" s="55"/>
      <c r="D21" s="33"/>
      <c r="E21" s="34">
        <v>0.84027777777777779</v>
      </c>
      <c r="F21" s="34">
        <v>0.68888888888888899</v>
      </c>
      <c r="G21" s="33"/>
      <c r="H21" s="56"/>
      <c r="I21" s="15"/>
    </row>
    <row r="22" spans="1:9" x14ac:dyDescent="0.25">
      <c r="A22" s="27">
        <v>42677</v>
      </c>
      <c r="B22" s="28" t="s">
        <v>14</v>
      </c>
      <c r="C22" s="37" t="s">
        <v>15</v>
      </c>
      <c r="D22" s="28" t="s">
        <v>16</v>
      </c>
      <c r="E22" s="29">
        <v>0.3125</v>
      </c>
      <c r="F22" s="29">
        <v>0.30416666666666664</v>
      </c>
      <c r="G22" s="28" t="s">
        <v>60</v>
      </c>
      <c r="H22" s="54">
        <v>12500</v>
      </c>
      <c r="I22" s="15"/>
    </row>
    <row r="23" spans="1:9" x14ac:dyDescent="0.25">
      <c r="A23" s="32"/>
      <c r="B23" s="33"/>
      <c r="C23" s="55"/>
      <c r="D23" s="33"/>
      <c r="E23" s="34">
        <v>0.84027777777777779</v>
      </c>
      <c r="F23" s="34">
        <v>0.72499999999999998</v>
      </c>
      <c r="G23" s="33"/>
      <c r="H23" s="56"/>
      <c r="I23" s="15"/>
    </row>
    <row r="24" spans="1:9" x14ac:dyDescent="0.25">
      <c r="A24" s="27">
        <v>42707</v>
      </c>
      <c r="B24" s="28" t="s">
        <v>14</v>
      </c>
      <c r="C24" s="37" t="s">
        <v>15</v>
      </c>
      <c r="D24" s="28" t="s">
        <v>16</v>
      </c>
      <c r="E24" s="29">
        <v>0.3125</v>
      </c>
      <c r="F24" s="29">
        <v>0.30833333333333335</v>
      </c>
      <c r="G24" s="28" t="s">
        <v>61</v>
      </c>
      <c r="H24" s="54">
        <v>12500</v>
      </c>
      <c r="I24" s="15"/>
    </row>
    <row r="25" spans="1:9" x14ac:dyDescent="0.25">
      <c r="A25" s="32"/>
      <c r="B25" s="33"/>
      <c r="C25" s="55"/>
      <c r="D25" s="33"/>
      <c r="E25" s="34">
        <v>0.84027777777777779</v>
      </c>
      <c r="F25" s="34">
        <v>0.58958333333333335</v>
      </c>
      <c r="G25" s="33"/>
      <c r="H25" s="56"/>
      <c r="I25" s="15"/>
    </row>
    <row r="26" spans="1:9" x14ac:dyDescent="0.25">
      <c r="A26" s="38">
        <v>41699</v>
      </c>
      <c r="B26" s="28" t="s">
        <v>14</v>
      </c>
      <c r="C26" s="37" t="s">
        <v>15</v>
      </c>
      <c r="D26" s="28" t="s">
        <v>16</v>
      </c>
      <c r="E26" s="29">
        <v>0.3125</v>
      </c>
      <c r="F26" s="29">
        <v>0.29166666666666669</v>
      </c>
      <c r="G26" s="28" t="s">
        <v>62</v>
      </c>
      <c r="H26" s="54">
        <v>12500</v>
      </c>
      <c r="I26" s="15"/>
    </row>
    <row r="27" spans="1:9" x14ac:dyDescent="0.25">
      <c r="A27" s="39"/>
      <c r="B27" s="33"/>
      <c r="C27" s="55"/>
      <c r="D27" s="33"/>
      <c r="E27" s="34">
        <v>0.84027777777777779</v>
      </c>
      <c r="F27" s="34">
        <v>0.67986111111111114</v>
      </c>
      <c r="G27" s="33"/>
      <c r="H27" s="56"/>
      <c r="I27" s="15"/>
    </row>
    <row r="28" spans="1:9" x14ac:dyDescent="0.25">
      <c r="A28" s="38">
        <v>42064</v>
      </c>
      <c r="B28" s="28" t="s">
        <v>14</v>
      </c>
      <c r="C28" s="37" t="s">
        <v>15</v>
      </c>
      <c r="D28" s="28" t="s">
        <v>16</v>
      </c>
      <c r="E28" s="29">
        <v>0.3125</v>
      </c>
      <c r="F28" s="29">
        <v>0.31388888888888888</v>
      </c>
      <c r="G28" s="28" t="s">
        <v>63</v>
      </c>
      <c r="H28" s="54">
        <v>12500</v>
      </c>
      <c r="I28" s="15"/>
    </row>
    <row r="29" spans="1:9" x14ac:dyDescent="0.25">
      <c r="A29" s="39"/>
      <c r="B29" s="33"/>
      <c r="C29" s="55"/>
      <c r="D29" s="33"/>
      <c r="E29" s="34">
        <v>0.84027777777777779</v>
      </c>
      <c r="F29" s="34">
        <v>0.66805555555555562</v>
      </c>
      <c r="G29" s="33"/>
      <c r="H29" s="56"/>
      <c r="I29" s="15"/>
    </row>
    <row r="30" spans="1:9" x14ac:dyDescent="0.25">
      <c r="A30" s="38">
        <v>42430</v>
      </c>
      <c r="B30" s="28" t="s">
        <v>14</v>
      </c>
      <c r="C30" s="37" t="s">
        <v>15</v>
      </c>
      <c r="D30" s="28" t="s">
        <v>16</v>
      </c>
      <c r="E30" s="29">
        <v>0.3125</v>
      </c>
      <c r="F30" s="29">
        <v>0.31736111111111115</v>
      </c>
      <c r="G30" s="28" t="s">
        <v>64</v>
      </c>
      <c r="H30" s="54">
        <v>5000</v>
      </c>
      <c r="I30" s="15"/>
    </row>
    <row r="31" spans="1:9" x14ac:dyDescent="0.25">
      <c r="A31" s="39"/>
      <c r="B31" s="33"/>
      <c r="C31" s="55"/>
      <c r="D31" s="33"/>
      <c r="E31" s="34">
        <v>0.84027777777777779</v>
      </c>
      <c r="F31" s="34">
        <v>0.84236111111111101</v>
      </c>
      <c r="G31" s="33"/>
      <c r="H31" s="56"/>
      <c r="I31" s="15"/>
    </row>
    <row r="32" spans="1:9" x14ac:dyDescent="0.25">
      <c r="A32" s="38">
        <v>42795</v>
      </c>
      <c r="B32" s="28" t="s">
        <v>14</v>
      </c>
      <c r="C32" s="37" t="s">
        <v>15</v>
      </c>
      <c r="D32" s="28" t="s">
        <v>16</v>
      </c>
      <c r="E32" s="29">
        <v>0.3125</v>
      </c>
      <c r="F32" s="29">
        <v>0.31527777777777777</v>
      </c>
      <c r="G32" s="28" t="s">
        <v>65</v>
      </c>
      <c r="H32" s="54">
        <v>5000</v>
      </c>
      <c r="I32" s="15"/>
    </row>
    <row r="33" spans="1:9" x14ac:dyDescent="0.25">
      <c r="A33" s="39"/>
      <c r="B33" s="33"/>
      <c r="C33" s="55"/>
      <c r="D33" s="33"/>
      <c r="E33" s="34">
        <v>0.84027777777777779</v>
      </c>
      <c r="F33" s="34">
        <v>0.6958333333333333</v>
      </c>
      <c r="G33" s="33"/>
      <c r="H33" s="56"/>
      <c r="I33" s="15"/>
    </row>
    <row r="34" spans="1:9" x14ac:dyDescent="0.25">
      <c r="A34" s="38">
        <v>43160</v>
      </c>
      <c r="B34" s="28" t="s">
        <v>14</v>
      </c>
      <c r="C34" s="37" t="s">
        <v>15</v>
      </c>
      <c r="D34" s="28" t="s">
        <v>16</v>
      </c>
      <c r="E34" s="29">
        <v>0.3125</v>
      </c>
      <c r="F34" s="29">
        <v>0.30416666666666664</v>
      </c>
      <c r="G34" s="28" t="s">
        <v>66</v>
      </c>
      <c r="H34" s="54">
        <v>12500</v>
      </c>
      <c r="I34" s="15"/>
    </row>
    <row r="35" spans="1:9" x14ac:dyDescent="0.25">
      <c r="A35" s="39"/>
      <c r="B35" s="33"/>
      <c r="C35" s="55"/>
      <c r="D35" s="33"/>
      <c r="E35" s="34">
        <v>0.84027777777777779</v>
      </c>
      <c r="F35" s="34">
        <v>0.7402777777777777</v>
      </c>
      <c r="G35" s="33"/>
      <c r="H35" s="56"/>
      <c r="I35" s="15"/>
    </row>
    <row r="36" spans="1:9" x14ac:dyDescent="0.25">
      <c r="A36" s="38">
        <v>43525</v>
      </c>
      <c r="B36" s="28" t="s">
        <v>14</v>
      </c>
      <c r="C36" s="37" t="s">
        <v>15</v>
      </c>
      <c r="D36" s="28" t="s">
        <v>16</v>
      </c>
      <c r="E36" s="29">
        <v>0.3125</v>
      </c>
      <c r="F36" s="29">
        <v>0.31388888888888888</v>
      </c>
      <c r="G36" s="28" t="s">
        <v>67</v>
      </c>
      <c r="H36" s="54">
        <v>12500</v>
      </c>
      <c r="I36" s="15"/>
    </row>
    <row r="37" spans="1:9" x14ac:dyDescent="0.25">
      <c r="A37" s="39"/>
      <c r="B37" s="33"/>
      <c r="C37" s="55"/>
      <c r="D37" s="33"/>
      <c r="E37" s="34">
        <v>0.84027777777777779</v>
      </c>
      <c r="F37" s="34">
        <v>0.60277777777777775</v>
      </c>
      <c r="G37" s="33"/>
      <c r="H37" s="56"/>
      <c r="I37" s="15"/>
    </row>
    <row r="38" spans="1:9" x14ac:dyDescent="0.25">
      <c r="A38" s="38">
        <v>44256</v>
      </c>
      <c r="B38" s="28" t="s">
        <v>14</v>
      </c>
      <c r="C38" s="37" t="s">
        <v>15</v>
      </c>
      <c r="D38" s="28" t="s">
        <v>16</v>
      </c>
      <c r="E38" s="29">
        <v>0.3125</v>
      </c>
      <c r="F38" s="29">
        <v>0.31527777777777777</v>
      </c>
      <c r="G38" s="28" t="s">
        <v>68</v>
      </c>
      <c r="H38" s="54">
        <v>5000</v>
      </c>
      <c r="I38" s="15"/>
    </row>
    <row r="39" spans="1:9" x14ac:dyDescent="0.25">
      <c r="A39" s="39"/>
      <c r="B39" s="33"/>
      <c r="C39" s="55"/>
      <c r="D39" s="33"/>
      <c r="E39" s="34">
        <v>0.84027777777777779</v>
      </c>
      <c r="F39" s="34">
        <v>0.68055555555555547</v>
      </c>
      <c r="G39" s="33"/>
      <c r="H39" s="56"/>
      <c r="I39" s="15"/>
    </row>
    <row r="40" spans="1:9" x14ac:dyDescent="0.25">
      <c r="A40" s="38">
        <v>44621</v>
      </c>
      <c r="B40" s="28" t="s">
        <v>14</v>
      </c>
      <c r="C40" s="37" t="s">
        <v>15</v>
      </c>
      <c r="D40" s="28" t="s">
        <v>16</v>
      </c>
      <c r="E40" s="29">
        <v>0.3125</v>
      </c>
      <c r="F40" s="29">
        <v>0.30555555555555552</v>
      </c>
      <c r="G40" s="28" t="s">
        <v>24</v>
      </c>
      <c r="H40" s="54">
        <v>12500</v>
      </c>
      <c r="I40" s="15"/>
    </row>
    <row r="41" spans="1:9" x14ac:dyDescent="0.25">
      <c r="A41" s="39"/>
      <c r="B41" s="33"/>
      <c r="C41" s="55"/>
      <c r="D41" s="33"/>
      <c r="E41" s="34">
        <v>0.84027777777777779</v>
      </c>
      <c r="F41" s="34">
        <v>0.8569444444444444</v>
      </c>
      <c r="G41" s="33"/>
      <c r="H41" s="56"/>
      <c r="I41" s="15"/>
    </row>
    <row r="42" spans="1:9" x14ac:dyDescent="0.25">
      <c r="A42" s="38">
        <v>44986</v>
      </c>
      <c r="B42" s="28" t="s">
        <v>14</v>
      </c>
      <c r="C42" s="37" t="s">
        <v>15</v>
      </c>
      <c r="D42" s="28" t="s">
        <v>16</v>
      </c>
      <c r="E42" s="29">
        <v>0.3125</v>
      </c>
      <c r="F42" s="29">
        <v>0.31180555555555556</v>
      </c>
      <c r="G42" s="28" t="s">
        <v>24</v>
      </c>
      <c r="H42" s="54">
        <v>12500</v>
      </c>
      <c r="I42" s="15"/>
    </row>
    <row r="43" spans="1:9" x14ac:dyDescent="0.25">
      <c r="A43" s="39"/>
      <c r="B43" s="33"/>
      <c r="C43" s="55"/>
      <c r="D43" s="33"/>
      <c r="E43" s="34">
        <v>0.84027777777777779</v>
      </c>
      <c r="F43" s="34">
        <v>0.81388888888888899</v>
      </c>
      <c r="G43" s="33"/>
      <c r="H43" s="56"/>
      <c r="I43" s="15"/>
    </row>
    <row r="44" spans="1:9" x14ac:dyDescent="0.25">
      <c r="A44" s="38">
        <v>45352</v>
      </c>
      <c r="B44" s="28" t="s">
        <v>14</v>
      </c>
      <c r="C44" s="37" t="s">
        <v>15</v>
      </c>
      <c r="D44" s="28" t="s">
        <v>16</v>
      </c>
      <c r="E44" s="29">
        <v>0.3125</v>
      </c>
      <c r="F44" s="29">
        <v>0.31388888888888888</v>
      </c>
      <c r="G44" s="28" t="s">
        <v>24</v>
      </c>
      <c r="H44" s="54">
        <v>12500</v>
      </c>
      <c r="I44" s="15"/>
    </row>
    <row r="45" spans="1:9" x14ac:dyDescent="0.25">
      <c r="A45" s="39"/>
      <c r="B45" s="33"/>
      <c r="C45" s="55"/>
      <c r="D45" s="33"/>
      <c r="E45" s="34">
        <v>0.84027777777777779</v>
      </c>
      <c r="F45" s="34">
        <v>0.85277777777777775</v>
      </c>
      <c r="G45" s="33"/>
      <c r="H45" s="56"/>
      <c r="I45" s="15"/>
    </row>
    <row r="46" spans="1:9" x14ac:dyDescent="0.25">
      <c r="A46" s="38">
        <v>46082</v>
      </c>
      <c r="B46" s="28" t="s">
        <v>14</v>
      </c>
      <c r="C46" s="37" t="s">
        <v>15</v>
      </c>
      <c r="D46" s="28" t="s">
        <v>16</v>
      </c>
      <c r="E46" s="29">
        <v>0.3125</v>
      </c>
      <c r="F46" s="30">
        <v>0.31527777777777777</v>
      </c>
      <c r="G46" s="28" t="s">
        <v>26</v>
      </c>
      <c r="H46" s="54">
        <v>5000</v>
      </c>
      <c r="I46" s="15"/>
    </row>
    <row r="47" spans="1:9" x14ac:dyDescent="0.25">
      <c r="A47" s="39"/>
      <c r="B47" s="33"/>
      <c r="C47" s="55"/>
      <c r="D47" s="33"/>
      <c r="E47" s="34">
        <v>0.84027777777777779</v>
      </c>
      <c r="F47" s="35"/>
      <c r="G47" s="33"/>
      <c r="H47" s="56"/>
      <c r="I47" s="15"/>
    </row>
    <row r="48" spans="1:9" x14ac:dyDescent="0.25">
      <c r="A48" s="38">
        <v>46813</v>
      </c>
      <c r="B48" s="28" t="s">
        <v>14</v>
      </c>
      <c r="C48" s="37" t="s">
        <v>15</v>
      </c>
      <c r="D48" s="28" t="s">
        <v>16</v>
      </c>
      <c r="E48" s="29">
        <v>0.3125</v>
      </c>
      <c r="F48" s="29">
        <v>0.28055555555555556</v>
      </c>
      <c r="G48" s="28" t="s">
        <v>24</v>
      </c>
      <c r="H48" s="54">
        <v>12500</v>
      </c>
      <c r="I48" s="15"/>
    </row>
    <row r="49" spans="1:9" x14ac:dyDescent="0.25">
      <c r="A49" s="39"/>
      <c r="B49" s="33"/>
      <c r="C49" s="55"/>
      <c r="D49" s="33"/>
      <c r="E49" s="34">
        <v>0.84027777777777779</v>
      </c>
      <c r="F49" s="34">
        <v>0.83124999999999993</v>
      </c>
      <c r="G49" s="33"/>
      <c r="H49" s="56"/>
      <c r="I49" s="15"/>
    </row>
    <row r="50" spans="1:9" x14ac:dyDescent="0.25">
      <c r="A50" s="38">
        <v>47178</v>
      </c>
      <c r="B50" s="28" t="s">
        <v>14</v>
      </c>
      <c r="C50" s="37" t="s">
        <v>15</v>
      </c>
      <c r="D50" s="28" t="s">
        <v>16</v>
      </c>
      <c r="E50" s="29">
        <v>0.3125</v>
      </c>
      <c r="F50" s="30">
        <v>0.30763888888888891</v>
      </c>
      <c r="G50" s="28" t="s">
        <v>26</v>
      </c>
      <c r="H50" s="54">
        <v>12500</v>
      </c>
      <c r="I50" s="15"/>
    </row>
    <row r="51" spans="1:9" x14ac:dyDescent="0.25">
      <c r="A51" s="39"/>
      <c r="B51" s="33"/>
      <c r="C51" s="55"/>
      <c r="D51" s="33"/>
      <c r="E51" s="34">
        <v>0.84027777777777779</v>
      </c>
      <c r="F51" s="35"/>
      <c r="G51" s="33"/>
      <c r="H51" s="56"/>
      <c r="I51" s="15"/>
    </row>
    <row r="52" spans="1:9" x14ac:dyDescent="0.25">
      <c r="A52" s="38">
        <v>11018</v>
      </c>
      <c r="B52" s="28" t="s">
        <v>14</v>
      </c>
      <c r="C52" s="37" t="s">
        <v>15</v>
      </c>
      <c r="D52" s="28" t="s">
        <v>16</v>
      </c>
      <c r="E52" s="29">
        <v>0.3125</v>
      </c>
      <c r="F52" s="29">
        <v>0.38541666666666669</v>
      </c>
      <c r="G52" s="28" t="s">
        <v>46</v>
      </c>
      <c r="H52" s="54">
        <v>0</v>
      </c>
      <c r="I52" s="15">
        <f>SUM(H6:H53)</f>
        <v>235000</v>
      </c>
    </row>
    <row r="53" spans="1:9" x14ac:dyDescent="0.25">
      <c r="A53" s="39"/>
      <c r="B53" s="33"/>
      <c r="C53" s="55"/>
      <c r="D53" s="33"/>
      <c r="E53" s="34">
        <v>0.84027777777777779</v>
      </c>
      <c r="F53" s="34">
        <v>0.7680555555555556</v>
      </c>
      <c r="G53" s="33"/>
      <c r="H53" s="56"/>
      <c r="I53" s="15"/>
    </row>
    <row r="54" spans="1:9" x14ac:dyDescent="0.25">
      <c r="A54" s="57" t="s">
        <v>69</v>
      </c>
      <c r="B54" s="57"/>
      <c r="C54" s="57"/>
      <c r="D54" s="57"/>
      <c r="E54" s="57"/>
    </row>
    <row r="55" spans="1:9" x14ac:dyDescent="0.25">
      <c r="A55" s="57" t="s">
        <v>30</v>
      </c>
      <c r="B55" s="57"/>
      <c r="C55" s="57"/>
      <c r="D55" s="57"/>
      <c r="E55" s="57" t="s">
        <v>31</v>
      </c>
    </row>
    <row r="56" spans="1:9" x14ac:dyDescent="0.25">
      <c r="A56" s="57"/>
      <c r="B56" s="57"/>
      <c r="C56" s="57"/>
      <c r="D56" s="57"/>
      <c r="E56" s="57"/>
    </row>
    <row r="57" spans="1:9" x14ac:dyDescent="0.25">
      <c r="A57" s="57"/>
      <c r="B57" s="57"/>
      <c r="C57" s="57"/>
      <c r="D57" s="57"/>
      <c r="E57" s="57"/>
    </row>
    <row r="58" spans="1:9" x14ac:dyDescent="0.25">
      <c r="A58" s="57"/>
      <c r="B58" s="57"/>
      <c r="C58" s="57"/>
      <c r="D58" s="57"/>
      <c r="E58" s="57"/>
    </row>
    <row r="59" spans="1:9" x14ac:dyDescent="0.25">
      <c r="A59" s="57"/>
      <c r="B59" s="57"/>
      <c r="C59" s="57"/>
      <c r="D59" s="57"/>
      <c r="E59" s="57"/>
    </row>
    <row r="60" spans="1:9" x14ac:dyDescent="0.25">
      <c r="A60" s="58" t="s">
        <v>32</v>
      </c>
      <c r="B60" s="58"/>
      <c r="C60" s="58"/>
      <c r="D60" s="58"/>
      <c r="E60" s="58" t="s">
        <v>33</v>
      </c>
    </row>
    <row r="61" spans="1:9" x14ac:dyDescent="0.25">
      <c r="A61" s="59" t="s">
        <v>34</v>
      </c>
      <c r="B61" s="59"/>
      <c r="C61" s="59"/>
      <c r="D61" s="59"/>
      <c r="E61" s="59" t="s">
        <v>35</v>
      </c>
    </row>
  </sheetData>
  <mergeCells count="157">
    <mergeCell ref="I50:I51"/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F50:F51"/>
    <mergeCell ref="G50:G51"/>
    <mergeCell ref="H50:H51"/>
    <mergeCell ref="I46:I47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F46:F47"/>
    <mergeCell ref="G46:G47"/>
    <mergeCell ref="H46:H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I10:I11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F10:F11"/>
    <mergeCell ref="G10:G11"/>
    <mergeCell ref="H10:H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sheetData>
    <row r="1" spans="1:9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x14ac:dyDescent="0.25">
      <c r="D3" s="60" t="s">
        <v>1</v>
      </c>
      <c r="E3" s="60"/>
      <c r="F3" s="60"/>
    </row>
    <row r="5" spans="1:9" x14ac:dyDescent="0.25">
      <c r="A5" s="61" t="s">
        <v>70</v>
      </c>
    </row>
    <row r="7" spans="1:9" ht="30" x14ac:dyDescent="0.25">
      <c r="A7" s="28" t="s">
        <v>3</v>
      </c>
      <c r="B7" s="28" t="s">
        <v>4</v>
      </c>
      <c r="C7" s="28" t="s">
        <v>5</v>
      </c>
      <c r="D7" s="28" t="s">
        <v>6</v>
      </c>
      <c r="E7" s="62" t="s">
        <v>7</v>
      </c>
      <c r="F7" s="62" t="s">
        <v>8</v>
      </c>
      <c r="G7" s="28" t="s">
        <v>9</v>
      </c>
      <c r="H7" s="28" t="s">
        <v>10</v>
      </c>
      <c r="I7" s="28" t="s">
        <v>11</v>
      </c>
    </row>
    <row r="8" spans="1:9" ht="30" x14ac:dyDescent="0.25">
      <c r="A8" s="33"/>
      <c r="B8" s="33"/>
      <c r="C8" s="33"/>
      <c r="D8" s="33"/>
      <c r="E8" s="62" t="s">
        <v>12</v>
      </c>
      <c r="F8" s="62" t="s">
        <v>13</v>
      </c>
      <c r="G8" s="33"/>
      <c r="H8" s="33"/>
      <c r="I8" s="33"/>
    </row>
    <row r="9" spans="1:9" x14ac:dyDescent="0.25">
      <c r="A9" s="27">
        <v>42404</v>
      </c>
      <c r="B9" s="28" t="s">
        <v>14</v>
      </c>
      <c r="C9" s="28" t="s">
        <v>15</v>
      </c>
      <c r="D9" s="28" t="s">
        <v>16</v>
      </c>
      <c r="E9" s="29">
        <v>0.3125</v>
      </c>
      <c r="F9" s="29">
        <v>0.32222222222222224</v>
      </c>
      <c r="G9" s="28" t="s">
        <v>71</v>
      </c>
      <c r="H9" s="37">
        <v>5000</v>
      </c>
      <c r="I9" s="28"/>
    </row>
    <row r="10" spans="1:9" x14ac:dyDescent="0.25">
      <c r="A10" s="32"/>
      <c r="B10" s="33"/>
      <c r="C10" s="33"/>
      <c r="D10" s="33"/>
      <c r="E10" s="34">
        <v>0.84027777777777779</v>
      </c>
      <c r="F10" s="34">
        <v>0.64097222222222217</v>
      </c>
      <c r="G10" s="33"/>
      <c r="H10" s="55"/>
      <c r="I10" s="33"/>
    </row>
    <row r="11" spans="1:9" x14ac:dyDescent="0.25">
      <c r="A11" s="27">
        <v>42464</v>
      </c>
      <c r="B11" s="28" t="s">
        <v>14</v>
      </c>
      <c r="C11" s="28" t="s">
        <v>15</v>
      </c>
      <c r="D11" s="28" t="s">
        <v>16</v>
      </c>
      <c r="E11" s="29">
        <v>0.3125</v>
      </c>
      <c r="F11" s="29">
        <v>0.30277777777777776</v>
      </c>
      <c r="G11" s="28" t="s">
        <v>72</v>
      </c>
      <c r="H11" s="37">
        <v>12500</v>
      </c>
      <c r="I11" s="28"/>
    </row>
    <row r="12" spans="1:9" x14ac:dyDescent="0.25">
      <c r="A12" s="32"/>
      <c r="B12" s="33"/>
      <c r="C12" s="33"/>
      <c r="D12" s="33"/>
      <c r="E12" s="34">
        <v>0.84027777777777779</v>
      </c>
      <c r="F12" s="34">
        <v>0.78819444444444453</v>
      </c>
      <c r="G12" s="33"/>
      <c r="H12" s="55"/>
      <c r="I12" s="33"/>
    </row>
    <row r="13" spans="1:9" x14ac:dyDescent="0.25">
      <c r="A13" s="27">
        <v>42494</v>
      </c>
      <c r="B13" s="28" t="s">
        <v>14</v>
      </c>
      <c r="C13" s="28" t="s">
        <v>15</v>
      </c>
      <c r="D13" s="28" t="s">
        <v>16</v>
      </c>
      <c r="E13" s="29">
        <v>0.3125</v>
      </c>
      <c r="F13" s="29">
        <v>0.31319444444444444</v>
      </c>
      <c r="G13" s="28" t="s">
        <v>73</v>
      </c>
      <c r="H13" s="37">
        <v>12500</v>
      </c>
      <c r="I13" s="28"/>
    </row>
    <row r="14" spans="1:9" x14ac:dyDescent="0.25">
      <c r="A14" s="32"/>
      <c r="B14" s="33"/>
      <c r="C14" s="33"/>
      <c r="D14" s="33"/>
      <c r="E14" s="34">
        <v>0.84027777777777779</v>
      </c>
      <c r="F14" s="34">
        <v>0.72152777777777777</v>
      </c>
      <c r="G14" s="33"/>
      <c r="H14" s="55"/>
      <c r="I14" s="33"/>
    </row>
    <row r="15" spans="1:9" x14ac:dyDescent="0.25">
      <c r="A15" s="27">
        <v>42525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0.32083333333333336</v>
      </c>
      <c r="G15" s="28" t="s">
        <v>74</v>
      </c>
      <c r="H15" s="37">
        <v>5000</v>
      </c>
      <c r="I15" s="28"/>
    </row>
    <row r="16" spans="1:9" x14ac:dyDescent="0.25">
      <c r="A16" s="32"/>
      <c r="B16" s="33"/>
      <c r="C16" s="33"/>
      <c r="D16" s="33"/>
      <c r="E16" s="34">
        <v>0.84027777777777779</v>
      </c>
      <c r="F16" s="34">
        <v>0.66805555555555562</v>
      </c>
      <c r="G16" s="33"/>
      <c r="H16" s="55"/>
      <c r="I16" s="33"/>
    </row>
    <row r="17" spans="1:9" x14ac:dyDescent="0.25">
      <c r="A17" s="27">
        <v>42555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0.32013888888888892</v>
      </c>
      <c r="G17" s="28" t="s">
        <v>75</v>
      </c>
      <c r="H17" s="37">
        <v>5000</v>
      </c>
      <c r="I17" s="28"/>
    </row>
    <row r="18" spans="1:9" x14ac:dyDescent="0.25">
      <c r="A18" s="32"/>
      <c r="B18" s="33"/>
      <c r="C18" s="33"/>
      <c r="D18" s="33"/>
      <c r="E18" s="34">
        <v>0.84027777777777779</v>
      </c>
      <c r="F18" s="34">
        <v>0.70138888888888884</v>
      </c>
      <c r="G18" s="33"/>
      <c r="H18" s="55"/>
      <c r="I18" s="33"/>
    </row>
    <row r="19" spans="1:9" x14ac:dyDescent="0.25">
      <c r="A19" s="27">
        <v>42586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0.31041666666666667</v>
      </c>
      <c r="G19" s="28" t="s">
        <v>41</v>
      </c>
      <c r="H19" s="37">
        <v>12500</v>
      </c>
      <c r="I19" s="28"/>
    </row>
    <row r="20" spans="1:9" x14ac:dyDescent="0.25">
      <c r="A20" s="32"/>
      <c r="B20" s="33"/>
      <c r="C20" s="33"/>
      <c r="D20" s="33"/>
      <c r="E20" s="34">
        <v>0.84027777777777779</v>
      </c>
      <c r="F20" s="34">
        <v>0.72777777777777775</v>
      </c>
      <c r="G20" s="33"/>
      <c r="H20" s="55"/>
      <c r="I20" s="33"/>
    </row>
    <row r="21" spans="1:9" x14ac:dyDescent="0.25">
      <c r="A21" s="27">
        <v>42617</v>
      </c>
      <c r="B21" s="28" t="s">
        <v>14</v>
      </c>
      <c r="C21" s="28" t="s">
        <v>15</v>
      </c>
      <c r="D21" s="28" t="s">
        <v>16</v>
      </c>
      <c r="E21" s="29">
        <v>0.3125</v>
      </c>
      <c r="F21" s="29">
        <v>0.3125</v>
      </c>
      <c r="G21" s="28" t="s">
        <v>76</v>
      </c>
      <c r="H21" s="37">
        <v>12500</v>
      </c>
      <c r="I21" s="28"/>
    </row>
    <row r="22" spans="1:9" x14ac:dyDescent="0.25">
      <c r="A22" s="32"/>
      <c r="B22" s="33"/>
      <c r="C22" s="33"/>
      <c r="D22" s="33"/>
      <c r="E22" s="34">
        <v>0.84027777777777779</v>
      </c>
      <c r="F22" s="34">
        <v>0.60486111111111118</v>
      </c>
      <c r="G22" s="33"/>
      <c r="H22" s="55"/>
      <c r="I22" s="33"/>
    </row>
    <row r="23" spans="1:9" x14ac:dyDescent="0.25">
      <c r="A23" s="27">
        <v>42678</v>
      </c>
      <c r="B23" s="28" t="s">
        <v>14</v>
      </c>
      <c r="C23" s="28" t="s">
        <v>15</v>
      </c>
      <c r="D23" s="28" t="s">
        <v>16</v>
      </c>
      <c r="E23" s="29">
        <v>0.3125</v>
      </c>
      <c r="F23" s="29">
        <v>0.31805555555555554</v>
      </c>
      <c r="G23" s="28" t="s">
        <v>75</v>
      </c>
      <c r="H23" s="37">
        <v>5000</v>
      </c>
      <c r="I23" s="28"/>
    </row>
    <row r="24" spans="1:9" x14ac:dyDescent="0.25">
      <c r="A24" s="32"/>
      <c r="B24" s="33"/>
      <c r="C24" s="33"/>
      <c r="D24" s="33"/>
      <c r="E24" s="34">
        <v>0.84027777777777779</v>
      </c>
      <c r="F24" s="34">
        <v>0.69930555555555562</v>
      </c>
      <c r="G24" s="33"/>
      <c r="H24" s="55"/>
      <c r="I24" s="33"/>
    </row>
    <row r="25" spans="1:9" x14ac:dyDescent="0.25">
      <c r="A25" s="27">
        <v>42708</v>
      </c>
      <c r="B25" s="28" t="s">
        <v>14</v>
      </c>
      <c r="C25" s="28" t="s">
        <v>15</v>
      </c>
      <c r="D25" s="28" t="s">
        <v>16</v>
      </c>
      <c r="E25" s="29">
        <v>0.3125</v>
      </c>
      <c r="F25" s="29">
        <v>0.3125</v>
      </c>
      <c r="G25" s="28" t="s">
        <v>20</v>
      </c>
      <c r="H25" s="37">
        <v>12500</v>
      </c>
      <c r="I25" s="28"/>
    </row>
    <row r="26" spans="1:9" x14ac:dyDescent="0.25">
      <c r="A26" s="32"/>
      <c r="B26" s="33"/>
      <c r="C26" s="33"/>
      <c r="D26" s="33"/>
      <c r="E26" s="34">
        <v>0.84027777777777779</v>
      </c>
      <c r="F26" s="34">
        <v>0.72430555555555554</v>
      </c>
      <c r="G26" s="33"/>
      <c r="H26" s="55"/>
      <c r="I26" s="33"/>
    </row>
    <row r="27" spans="1:9" x14ac:dyDescent="0.25">
      <c r="A27" s="38">
        <v>41365</v>
      </c>
      <c r="B27" s="28" t="s">
        <v>14</v>
      </c>
      <c r="C27" s="28" t="s">
        <v>15</v>
      </c>
      <c r="D27" s="28" t="s">
        <v>16</v>
      </c>
      <c r="E27" s="29">
        <v>0.3125</v>
      </c>
      <c r="F27" s="29">
        <v>0.31041666666666667</v>
      </c>
      <c r="G27" s="28" t="s">
        <v>77</v>
      </c>
      <c r="H27" s="37">
        <v>12500</v>
      </c>
      <c r="I27" s="28"/>
    </row>
    <row r="28" spans="1:9" x14ac:dyDescent="0.25">
      <c r="A28" s="39"/>
      <c r="B28" s="33"/>
      <c r="C28" s="33"/>
      <c r="D28" s="33"/>
      <c r="E28" s="34">
        <v>0.84027777777777779</v>
      </c>
      <c r="F28" s="34">
        <v>0.67152777777777783</v>
      </c>
      <c r="G28" s="33"/>
      <c r="H28" s="55"/>
      <c r="I28" s="33"/>
    </row>
    <row r="29" spans="1:9" x14ac:dyDescent="0.25">
      <c r="A29" s="38">
        <v>41730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0.3125</v>
      </c>
      <c r="G29" s="28" t="s">
        <v>78</v>
      </c>
      <c r="H29" s="37">
        <v>12500</v>
      </c>
      <c r="I29" s="28"/>
    </row>
    <row r="30" spans="1:9" x14ac:dyDescent="0.25">
      <c r="A30" s="39"/>
      <c r="B30" s="33"/>
      <c r="C30" s="33"/>
      <c r="D30" s="33"/>
      <c r="E30" s="34">
        <v>0.84027777777777779</v>
      </c>
      <c r="F30" s="34">
        <v>0.79305555555555562</v>
      </c>
      <c r="G30" s="33"/>
      <c r="H30" s="55"/>
      <c r="I30" s="33"/>
    </row>
    <row r="31" spans="1:9" x14ac:dyDescent="0.25">
      <c r="A31" s="38">
        <v>42095</v>
      </c>
      <c r="B31" s="28" t="s">
        <v>14</v>
      </c>
      <c r="C31" s="28" t="s">
        <v>15</v>
      </c>
      <c r="D31" s="28" t="s">
        <v>16</v>
      </c>
      <c r="E31" s="29">
        <v>0.3125</v>
      </c>
      <c r="F31" s="30">
        <v>0.30555555555555552</v>
      </c>
      <c r="G31" s="28" t="s">
        <v>26</v>
      </c>
      <c r="H31" s="37">
        <v>12500</v>
      </c>
      <c r="I31" s="28"/>
    </row>
    <row r="32" spans="1:9" x14ac:dyDescent="0.25">
      <c r="A32" s="39"/>
      <c r="B32" s="33"/>
      <c r="C32" s="33"/>
      <c r="D32" s="33"/>
      <c r="E32" s="34">
        <v>0.84027777777777779</v>
      </c>
      <c r="F32" s="35"/>
      <c r="G32" s="33"/>
      <c r="H32" s="55"/>
      <c r="I32" s="33"/>
    </row>
    <row r="33" spans="1:9" x14ac:dyDescent="0.25">
      <c r="A33" s="38">
        <v>42461</v>
      </c>
      <c r="B33" s="28" t="s">
        <v>14</v>
      </c>
      <c r="C33" s="28" t="s">
        <v>15</v>
      </c>
      <c r="D33" s="28" t="s">
        <v>16</v>
      </c>
      <c r="E33" s="29">
        <v>0.3125</v>
      </c>
      <c r="F33" s="29">
        <v>0.31111111111111112</v>
      </c>
      <c r="G33" s="28" t="s">
        <v>79</v>
      </c>
      <c r="H33" s="37">
        <v>12500</v>
      </c>
      <c r="I33" s="28"/>
    </row>
    <row r="34" spans="1:9" x14ac:dyDescent="0.25">
      <c r="A34" s="39"/>
      <c r="B34" s="33"/>
      <c r="C34" s="33"/>
      <c r="D34" s="33"/>
      <c r="E34" s="34">
        <v>0.84027777777777779</v>
      </c>
      <c r="F34" s="34">
        <v>0.58888888888888891</v>
      </c>
      <c r="G34" s="33"/>
      <c r="H34" s="55"/>
      <c r="I34" s="33"/>
    </row>
    <row r="35" spans="1:9" x14ac:dyDescent="0.25">
      <c r="A35" s="38">
        <v>43191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0.31388888888888888</v>
      </c>
      <c r="G35" s="28" t="s">
        <v>80</v>
      </c>
      <c r="H35" s="37">
        <v>12500</v>
      </c>
      <c r="I35" s="28"/>
    </row>
    <row r="36" spans="1:9" x14ac:dyDescent="0.25">
      <c r="A36" s="39"/>
      <c r="B36" s="33"/>
      <c r="C36" s="33"/>
      <c r="D36" s="33"/>
      <c r="E36" s="34">
        <v>0.84027777777777779</v>
      </c>
      <c r="F36" s="34">
        <v>0.77222222222222225</v>
      </c>
      <c r="G36" s="33"/>
      <c r="H36" s="55"/>
      <c r="I36" s="33"/>
    </row>
    <row r="37" spans="1:9" x14ac:dyDescent="0.25">
      <c r="A37" s="38">
        <v>43556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0.30416666666666664</v>
      </c>
      <c r="G37" s="28" t="s">
        <v>17</v>
      </c>
      <c r="H37" s="37">
        <v>12500</v>
      </c>
      <c r="I37" s="28"/>
    </row>
    <row r="38" spans="1:9" x14ac:dyDescent="0.25">
      <c r="A38" s="39"/>
      <c r="B38" s="33"/>
      <c r="C38" s="33"/>
      <c r="D38" s="33"/>
      <c r="E38" s="34">
        <v>0.84027777777777779</v>
      </c>
      <c r="F38" s="34">
        <v>0.7319444444444444</v>
      </c>
      <c r="G38" s="33"/>
      <c r="H38" s="55"/>
      <c r="I38" s="33"/>
    </row>
    <row r="39" spans="1:9" x14ac:dyDescent="0.25">
      <c r="A39" s="38">
        <v>43922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0.30902777777777779</v>
      </c>
      <c r="G39" s="28" t="s">
        <v>54</v>
      </c>
      <c r="H39" s="37">
        <v>12500</v>
      </c>
      <c r="I39" s="28"/>
    </row>
    <row r="40" spans="1:9" x14ac:dyDescent="0.25">
      <c r="A40" s="39"/>
      <c r="B40" s="33"/>
      <c r="C40" s="33"/>
      <c r="D40" s="33"/>
      <c r="E40" s="34">
        <v>0.84027777777777779</v>
      </c>
      <c r="F40" s="34">
        <v>0.72361111111111109</v>
      </c>
      <c r="G40" s="33"/>
      <c r="H40" s="55"/>
      <c r="I40" s="33"/>
    </row>
    <row r="41" spans="1:9" x14ac:dyDescent="0.25">
      <c r="A41" s="38">
        <v>44287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0.30902777777777779</v>
      </c>
      <c r="G41" s="28" t="s">
        <v>24</v>
      </c>
      <c r="H41" s="37">
        <v>12500</v>
      </c>
      <c r="I41" s="28"/>
    </row>
    <row r="42" spans="1:9" x14ac:dyDescent="0.25">
      <c r="A42" s="39"/>
      <c r="B42" s="33"/>
      <c r="C42" s="33"/>
      <c r="D42" s="33"/>
      <c r="E42" s="34">
        <v>0.84027777777777779</v>
      </c>
      <c r="F42" s="34">
        <v>0.83819444444444446</v>
      </c>
      <c r="G42" s="33"/>
      <c r="H42" s="55"/>
      <c r="I42" s="33"/>
    </row>
    <row r="43" spans="1:9" x14ac:dyDescent="0.25">
      <c r="A43" s="38">
        <v>44652</v>
      </c>
      <c r="B43" s="28" t="s">
        <v>14</v>
      </c>
      <c r="C43" s="28" t="s">
        <v>15</v>
      </c>
      <c r="D43" s="28" t="s">
        <v>16</v>
      </c>
      <c r="E43" s="29">
        <v>0.3125</v>
      </c>
      <c r="F43" s="29">
        <v>0.29583333333333334</v>
      </c>
      <c r="G43" s="28" t="s">
        <v>81</v>
      </c>
      <c r="H43" s="37">
        <v>12500</v>
      </c>
      <c r="I43" s="28"/>
    </row>
    <row r="44" spans="1:9" x14ac:dyDescent="0.25">
      <c r="A44" s="39"/>
      <c r="B44" s="33"/>
      <c r="C44" s="33"/>
      <c r="D44" s="33"/>
      <c r="E44" s="34">
        <v>0.84027777777777779</v>
      </c>
      <c r="F44" s="34">
        <v>0.7416666666666667</v>
      </c>
      <c r="G44" s="33"/>
      <c r="H44" s="55"/>
      <c r="I44" s="33"/>
    </row>
    <row r="45" spans="1:9" x14ac:dyDescent="0.25">
      <c r="A45" s="38">
        <v>45017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0.2638888888888889</v>
      </c>
      <c r="G45" s="28" t="s">
        <v>82</v>
      </c>
      <c r="H45" s="37">
        <v>12500</v>
      </c>
      <c r="I45" s="28"/>
    </row>
    <row r="46" spans="1:9" x14ac:dyDescent="0.25">
      <c r="A46" s="39"/>
      <c r="B46" s="33"/>
      <c r="C46" s="33"/>
      <c r="D46" s="33"/>
      <c r="E46" s="34">
        <v>0.84027777777777779</v>
      </c>
      <c r="F46" s="34">
        <v>0.66319444444444442</v>
      </c>
      <c r="G46" s="33"/>
      <c r="H46" s="55"/>
      <c r="I46" s="33"/>
    </row>
    <row r="47" spans="1:9" x14ac:dyDescent="0.25">
      <c r="A47" s="38">
        <v>45748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0.31736111111111115</v>
      </c>
      <c r="G47" s="28" t="s">
        <v>83</v>
      </c>
      <c r="H47" s="37">
        <v>5000</v>
      </c>
      <c r="I47" s="28"/>
    </row>
    <row r="48" spans="1:9" x14ac:dyDescent="0.25">
      <c r="A48" s="39"/>
      <c r="B48" s="33"/>
      <c r="C48" s="33"/>
      <c r="D48" s="33"/>
      <c r="E48" s="34">
        <v>0.84027777777777779</v>
      </c>
      <c r="F48" s="34">
        <v>0.68402777777777779</v>
      </c>
      <c r="G48" s="33"/>
      <c r="H48" s="55"/>
      <c r="I48" s="33"/>
    </row>
    <row r="49" spans="1:9" x14ac:dyDescent="0.25">
      <c r="A49" s="38">
        <v>46844</v>
      </c>
      <c r="B49" s="28" t="s">
        <v>14</v>
      </c>
      <c r="C49" s="28" t="s">
        <v>15</v>
      </c>
      <c r="D49" s="28" t="s">
        <v>16</v>
      </c>
      <c r="E49" s="29">
        <v>0.3125</v>
      </c>
      <c r="F49" s="29">
        <v>0.27013888888888887</v>
      </c>
      <c r="G49" s="28" t="s">
        <v>84</v>
      </c>
      <c r="H49" s="37">
        <v>12500</v>
      </c>
      <c r="I49" s="28"/>
    </row>
    <row r="50" spans="1:9" x14ac:dyDescent="0.25">
      <c r="A50" s="39"/>
      <c r="B50" s="33"/>
      <c r="C50" s="33"/>
      <c r="D50" s="33"/>
      <c r="E50" s="34">
        <v>0.84027777777777779</v>
      </c>
      <c r="F50" s="34">
        <v>0.61597222222222225</v>
      </c>
      <c r="G50" s="33"/>
      <c r="H50" s="55"/>
      <c r="I50" s="33"/>
    </row>
    <row r="51" spans="1:9" x14ac:dyDescent="0.25">
      <c r="A51" s="38">
        <v>47209</v>
      </c>
      <c r="B51" s="28" t="s">
        <v>14</v>
      </c>
      <c r="C51" s="28" t="s">
        <v>15</v>
      </c>
      <c r="D51" s="28" t="s">
        <v>16</v>
      </c>
      <c r="E51" s="29">
        <v>0.3125</v>
      </c>
      <c r="F51" s="29">
        <v>0.24166666666666667</v>
      </c>
      <c r="G51" s="28" t="s">
        <v>85</v>
      </c>
      <c r="H51" s="37">
        <v>12500</v>
      </c>
      <c r="I51" s="28"/>
    </row>
    <row r="52" spans="1:9" x14ac:dyDescent="0.25">
      <c r="A52" s="39"/>
      <c r="B52" s="33"/>
      <c r="C52" s="33"/>
      <c r="D52" s="33"/>
      <c r="E52" s="34">
        <v>0.84027777777777779</v>
      </c>
      <c r="F52" s="34">
        <v>0.76597222222222217</v>
      </c>
      <c r="G52" s="33"/>
      <c r="H52" s="55"/>
      <c r="I52" s="33"/>
    </row>
    <row r="53" spans="1:9" x14ac:dyDescent="0.25">
      <c r="A53" s="38">
        <v>11049</v>
      </c>
      <c r="B53" s="28" t="s">
        <v>14</v>
      </c>
      <c r="C53" s="28" t="s">
        <v>15</v>
      </c>
      <c r="D53" s="28" t="s">
        <v>16</v>
      </c>
      <c r="E53" s="29">
        <v>0.3125</v>
      </c>
      <c r="F53" s="29">
        <v>0.30208333333333331</v>
      </c>
      <c r="G53" s="28" t="s">
        <v>86</v>
      </c>
      <c r="H53" s="37">
        <v>12500</v>
      </c>
      <c r="I53" s="28">
        <f>SUM(H9:H53)</f>
        <v>250000</v>
      </c>
    </row>
    <row r="54" spans="1:9" x14ac:dyDescent="0.25">
      <c r="A54" s="39"/>
      <c r="B54" s="33"/>
      <c r="C54" s="33"/>
      <c r="D54" s="33"/>
      <c r="E54" s="34">
        <v>0.84027777777777779</v>
      </c>
      <c r="F54" s="34">
        <v>0.58819444444444446</v>
      </c>
      <c r="G54" s="33"/>
      <c r="H54" s="55"/>
      <c r="I54" s="33"/>
    </row>
    <row r="56" spans="1:9" x14ac:dyDescent="0.25">
      <c r="A56" s="57" t="s">
        <v>87</v>
      </c>
      <c r="B56" s="57"/>
      <c r="C56" s="57"/>
      <c r="D56" s="57"/>
      <c r="E56" s="57"/>
      <c r="F56" s="63"/>
    </row>
    <row r="57" spans="1:9" x14ac:dyDescent="0.25">
      <c r="A57" s="57" t="s">
        <v>30</v>
      </c>
      <c r="B57" s="57"/>
      <c r="C57" s="57"/>
      <c r="D57" s="57"/>
      <c r="E57" s="57" t="s">
        <v>31</v>
      </c>
      <c r="F57" s="63"/>
    </row>
    <row r="58" spans="1:9" x14ac:dyDescent="0.25">
      <c r="A58" s="57"/>
      <c r="B58" s="57"/>
      <c r="C58" s="57"/>
      <c r="D58" s="57"/>
      <c r="E58" s="57"/>
      <c r="F58" s="63"/>
    </row>
    <row r="59" spans="1:9" x14ac:dyDescent="0.25">
      <c r="A59" s="57"/>
      <c r="B59" s="57"/>
      <c r="C59" s="57"/>
      <c r="D59" s="57"/>
      <c r="E59" s="57"/>
      <c r="F59" s="63"/>
    </row>
    <row r="60" spans="1:9" x14ac:dyDescent="0.25">
      <c r="A60" s="57"/>
      <c r="B60" s="57"/>
      <c r="C60" s="57"/>
      <c r="D60" s="57"/>
      <c r="E60" s="57"/>
      <c r="F60" s="63"/>
    </row>
    <row r="61" spans="1:9" x14ac:dyDescent="0.25">
      <c r="A61" s="57"/>
      <c r="B61" s="57"/>
      <c r="C61" s="57"/>
      <c r="D61" s="57"/>
      <c r="E61" s="57"/>
      <c r="F61" s="63"/>
    </row>
    <row r="62" spans="1:9" x14ac:dyDescent="0.25">
      <c r="A62" s="58" t="s">
        <v>32</v>
      </c>
      <c r="B62" s="58"/>
      <c r="C62" s="58"/>
      <c r="D62" s="58"/>
      <c r="E62" s="58" t="s">
        <v>88</v>
      </c>
      <c r="F62" s="63"/>
    </row>
    <row r="63" spans="1:9" x14ac:dyDescent="0.25">
      <c r="A63" s="59" t="s">
        <v>34</v>
      </c>
      <c r="B63" s="59"/>
      <c r="C63" s="59"/>
      <c r="D63" s="59"/>
      <c r="E63" s="59" t="s">
        <v>35</v>
      </c>
      <c r="F63" s="63"/>
    </row>
  </sheetData>
  <mergeCells count="148">
    <mergeCell ref="A53:A54"/>
    <mergeCell ref="B53:B54"/>
    <mergeCell ref="C53:C54"/>
    <mergeCell ref="D53:D54"/>
    <mergeCell ref="G53:G54"/>
    <mergeCell ref="I53:I54"/>
    <mergeCell ref="A51:A52"/>
    <mergeCell ref="B51:B52"/>
    <mergeCell ref="C51:C52"/>
    <mergeCell ref="D51:D52"/>
    <mergeCell ref="G51:G52"/>
    <mergeCell ref="I51:I52"/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G45:G46"/>
    <mergeCell ref="I45:I46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G35:G36"/>
    <mergeCell ref="I35:I36"/>
    <mergeCell ref="I31:I32"/>
    <mergeCell ref="A33:A34"/>
    <mergeCell ref="B33:B34"/>
    <mergeCell ref="C33:C34"/>
    <mergeCell ref="D33:D34"/>
    <mergeCell ref="G33:G34"/>
    <mergeCell ref="I33:I34"/>
    <mergeCell ref="A31:A32"/>
    <mergeCell ref="B31:B32"/>
    <mergeCell ref="C31:C32"/>
    <mergeCell ref="D31:D32"/>
    <mergeCell ref="F31:F32"/>
    <mergeCell ref="G31:G32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G27:G28"/>
    <mergeCell ref="I27:I28"/>
    <mergeCell ref="A25:A26"/>
    <mergeCell ref="B25:B26"/>
    <mergeCell ref="C25:C26"/>
    <mergeCell ref="D25:D26"/>
    <mergeCell ref="G25:G26"/>
    <mergeCell ref="I25:I26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G13:G14"/>
    <mergeCell ref="I13:I14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sheetData>
    <row r="1" spans="1:9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x14ac:dyDescent="0.25">
      <c r="D3" s="60" t="s">
        <v>1</v>
      </c>
      <c r="E3" s="60"/>
      <c r="F3" s="60"/>
    </row>
    <row r="5" spans="1:9" x14ac:dyDescent="0.25">
      <c r="A5" s="61" t="s">
        <v>89</v>
      </c>
    </row>
    <row r="7" spans="1:9" ht="30" x14ac:dyDescent="0.25">
      <c r="A7" s="28" t="s">
        <v>3</v>
      </c>
      <c r="B7" s="28" t="s">
        <v>4</v>
      </c>
      <c r="C7" s="28" t="s">
        <v>5</v>
      </c>
      <c r="D7" s="28" t="s">
        <v>6</v>
      </c>
      <c r="E7" s="62" t="s">
        <v>7</v>
      </c>
      <c r="F7" s="62" t="s">
        <v>8</v>
      </c>
      <c r="G7" s="28" t="s">
        <v>9</v>
      </c>
      <c r="H7" s="28" t="s">
        <v>10</v>
      </c>
      <c r="I7" s="28" t="s">
        <v>11</v>
      </c>
    </row>
    <row r="8" spans="1:9" ht="30" x14ac:dyDescent="0.25">
      <c r="A8" s="33"/>
      <c r="B8" s="33"/>
      <c r="C8" s="33"/>
      <c r="D8" s="33"/>
      <c r="E8" s="62" t="s">
        <v>12</v>
      </c>
      <c r="F8" s="62" t="s">
        <v>13</v>
      </c>
      <c r="G8" s="33"/>
      <c r="H8" s="33"/>
      <c r="I8" s="33"/>
    </row>
    <row r="9" spans="1:9" x14ac:dyDescent="0.25">
      <c r="A9" s="27">
        <v>42405</v>
      </c>
      <c r="B9" s="28" t="s">
        <v>14</v>
      </c>
      <c r="C9" s="28" t="s">
        <v>15</v>
      </c>
      <c r="D9" s="28" t="s">
        <v>16</v>
      </c>
      <c r="E9" s="29">
        <v>0.3125</v>
      </c>
      <c r="F9" s="30">
        <v>0.32013888888888892</v>
      </c>
      <c r="G9" s="28" t="s">
        <v>26</v>
      </c>
      <c r="H9" s="28">
        <v>5000</v>
      </c>
      <c r="I9" s="28"/>
    </row>
    <row r="10" spans="1:9" x14ac:dyDescent="0.25">
      <c r="A10" s="32"/>
      <c r="B10" s="33"/>
      <c r="C10" s="33"/>
      <c r="D10" s="33"/>
      <c r="E10" s="34">
        <v>0.84027777777777779</v>
      </c>
      <c r="F10" s="35"/>
      <c r="G10" s="33"/>
      <c r="H10" s="33"/>
      <c r="I10" s="33"/>
    </row>
    <row r="11" spans="1:9" x14ac:dyDescent="0.25">
      <c r="A11" s="27">
        <v>42434</v>
      </c>
      <c r="B11" s="28" t="s">
        <v>14</v>
      </c>
      <c r="C11" s="28" t="s">
        <v>15</v>
      </c>
      <c r="D11" s="28" t="s">
        <v>16</v>
      </c>
      <c r="E11" s="29">
        <v>0.3125</v>
      </c>
      <c r="F11" s="37"/>
      <c r="G11" s="28" t="s">
        <v>26</v>
      </c>
      <c r="H11" s="28">
        <v>12500</v>
      </c>
      <c r="I11" s="28"/>
    </row>
    <row r="12" spans="1:9" x14ac:dyDescent="0.25">
      <c r="A12" s="32"/>
      <c r="B12" s="33"/>
      <c r="C12" s="33"/>
      <c r="D12" s="33"/>
      <c r="E12" s="34">
        <v>0.84027777777777779</v>
      </c>
      <c r="F12" s="34">
        <v>0.8881944444444444</v>
      </c>
      <c r="G12" s="33"/>
      <c r="H12" s="33"/>
      <c r="I12" s="33"/>
    </row>
    <row r="13" spans="1:9" x14ac:dyDescent="0.25">
      <c r="A13" s="27">
        <v>42465</v>
      </c>
      <c r="B13" s="28" t="s">
        <v>14</v>
      </c>
      <c r="C13" s="28" t="s">
        <v>15</v>
      </c>
      <c r="D13" s="28" t="s">
        <v>16</v>
      </c>
      <c r="E13" s="29">
        <v>0.3125</v>
      </c>
      <c r="F13" s="37"/>
      <c r="G13" s="28" t="s">
        <v>26</v>
      </c>
      <c r="H13" s="28"/>
      <c r="I13" s="28"/>
    </row>
    <row r="14" spans="1:9" x14ac:dyDescent="0.25">
      <c r="A14" s="32"/>
      <c r="B14" s="33"/>
      <c r="C14" s="33"/>
      <c r="D14" s="33"/>
      <c r="E14" s="34">
        <v>0.84027777777777779</v>
      </c>
      <c r="F14" s="34">
        <v>0.6875</v>
      </c>
      <c r="G14" s="33"/>
      <c r="H14" s="33"/>
      <c r="I14" s="33"/>
    </row>
    <row r="15" spans="1:9" x14ac:dyDescent="0.25">
      <c r="A15" s="27">
        <v>42556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0.29722222222222222</v>
      </c>
      <c r="G15" s="28" t="s">
        <v>90</v>
      </c>
      <c r="H15" s="28">
        <v>12500</v>
      </c>
      <c r="I15" s="28"/>
    </row>
    <row r="16" spans="1:9" x14ac:dyDescent="0.25">
      <c r="A16" s="32"/>
      <c r="B16" s="33"/>
      <c r="C16" s="33"/>
      <c r="D16" s="33"/>
      <c r="E16" s="34">
        <v>0.84027777777777779</v>
      </c>
      <c r="F16" s="34">
        <v>0.70694444444444438</v>
      </c>
      <c r="G16" s="33"/>
      <c r="H16" s="33"/>
      <c r="I16" s="33"/>
    </row>
    <row r="17" spans="1:9" x14ac:dyDescent="0.25">
      <c r="A17" s="27">
        <v>42618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0.31458333333333333</v>
      </c>
      <c r="G17" s="28" t="s">
        <v>43</v>
      </c>
      <c r="H17" s="28">
        <v>12500</v>
      </c>
      <c r="I17" s="28"/>
    </row>
    <row r="18" spans="1:9" x14ac:dyDescent="0.25">
      <c r="A18" s="32"/>
      <c r="B18" s="33"/>
      <c r="C18" s="33"/>
      <c r="D18" s="33"/>
      <c r="E18" s="34">
        <v>0.84027777777777779</v>
      </c>
      <c r="F18" s="34">
        <v>0.71527777777777779</v>
      </c>
      <c r="G18" s="33"/>
      <c r="H18" s="33"/>
      <c r="I18" s="33"/>
    </row>
    <row r="19" spans="1:9" x14ac:dyDescent="0.25">
      <c r="A19" s="27">
        <v>42648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0.29791666666666666</v>
      </c>
      <c r="G19" s="28" t="s">
        <v>24</v>
      </c>
      <c r="H19" s="28">
        <v>12500</v>
      </c>
      <c r="I19" s="28"/>
    </row>
    <row r="20" spans="1:9" x14ac:dyDescent="0.25">
      <c r="A20" s="32"/>
      <c r="B20" s="33"/>
      <c r="C20" s="33"/>
      <c r="D20" s="33"/>
      <c r="E20" s="34">
        <v>0.84027777777777779</v>
      </c>
      <c r="F20" s="34">
        <v>0.81944444444444453</v>
      </c>
      <c r="G20" s="33"/>
      <c r="H20" s="33"/>
      <c r="I20" s="33"/>
    </row>
    <row r="21" spans="1:9" x14ac:dyDescent="0.25">
      <c r="A21" s="27">
        <v>42679</v>
      </c>
      <c r="B21" s="28" t="s">
        <v>14</v>
      </c>
      <c r="C21" s="28" t="s">
        <v>15</v>
      </c>
      <c r="D21" s="28" t="s">
        <v>16</v>
      </c>
      <c r="E21" s="29">
        <v>0.3125</v>
      </c>
      <c r="F21" s="29">
        <v>0.28402777777777777</v>
      </c>
      <c r="G21" s="28" t="s">
        <v>91</v>
      </c>
      <c r="H21" s="28">
        <v>12500</v>
      </c>
      <c r="I21" s="28"/>
    </row>
    <row r="22" spans="1:9" x14ac:dyDescent="0.25">
      <c r="A22" s="32"/>
      <c r="B22" s="33"/>
      <c r="C22" s="33"/>
      <c r="D22" s="33"/>
      <c r="E22" s="34">
        <v>0.84027777777777779</v>
      </c>
      <c r="F22" s="34">
        <v>0.70208333333333339</v>
      </c>
      <c r="G22" s="33"/>
      <c r="H22" s="33"/>
      <c r="I22" s="33"/>
    </row>
    <row r="23" spans="1:9" x14ac:dyDescent="0.25">
      <c r="A23" s="27">
        <v>42709</v>
      </c>
      <c r="B23" s="28" t="s">
        <v>14</v>
      </c>
      <c r="C23" s="28" t="s">
        <v>15</v>
      </c>
      <c r="D23" s="28" t="s">
        <v>16</v>
      </c>
      <c r="E23" s="29">
        <v>0.3125</v>
      </c>
      <c r="F23" s="29">
        <v>0.2951388888888889</v>
      </c>
      <c r="G23" s="28" t="s">
        <v>72</v>
      </c>
      <c r="H23" s="28">
        <v>12500</v>
      </c>
      <c r="I23" s="28"/>
    </row>
    <row r="24" spans="1:9" x14ac:dyDescent="0.25">
      <c r="A24" s="32"/>
      <c r="B24" s="33"/>
      <c r="C24" s="33"/>
      <c r="D24" s="33"/>
      <c r="E24" s="34">
        <v>0.84027777777777779</v>
      </c>
      <c r="F24" s="34">
        <v>0.78819444444444453</v>
      </c>
      <c r="G24" s="33"/>
      <c r="H24" s="33"/>
      <c r="I24" s="33"/>
    </row>
    <row r="25" spans="1:9" x14ac:dyDescent="0.25">
      <c r="A25" s="38">
        <v>41395</v>
      </c>
      <c r="B25" s="28" t="s">
        <v>14</v>
      </c>
      <c r="C25" s="28" t="s">
        <v>15</v>
      </c>
      <c r="D25" s="28" t="s">
        <v>16</v>
      </c>
      <c r="E25" s="29">
        <v>0.3125</v>
      </c>
      <c r="F25" s="30">
        <v>0.31319444444444444</v>
      </c>
      <c r="G25" s="28" t="s">
        <v>26</v>
      </c>
      <c r="H25" s="28">
        <v>12500</v>
      </c>
      <c r="I25" s="28"/>
    </row>
    <row r="26" spans="1:9" x14ac:dyDescent="0.25">
      <c r="A26" s="39"/>
      <c r="B26" s="33"/>
      <c r="C26" s="33"/>
      <c r="D26" s="33"/>
      <c r="E26" s="34">
        <v>0.84027777777777779</v>
      </c>
      <c r="F26" s="35"/>
      <c r="G26" s="33"/>
      <c r="H26" s="33"/>
      <c r="I26" s="33"/>
    </row>
    <row r="27" spans="1:9" x14ac:dyDescent="0.25">
      <c r="A27" s="38">
        <v>42491</v>
      </c>
      <c r="B27" s="28" t="s">
        <v>14</v>
      </c>
      <c r="C27" s="28" t="s">
        <v>15</v>
      </c>
      <c r="D27" s="28" t="s">
        <v>16</v>
      </c>
      <c r="E27" s="29">
        <v>0.3125</v>
      </c>
      <c r="F27" s="29">
        <v>0.31180555555555556</v>
      </c>
      <c r="G27" s="28" t="s">
        <v>92</v>
      </c>
      <c r="H27" s="28">
        <v>12500</v>
      </c>
      <c r="I27" s="28"/>
    </row>
    <row r="28" spans="1:9" x14ac:dyDescent="0.25">
      <c r="A28" s="39"/>
      <c r="B28" s="33"/>
      <c r="C28" s="33"/>
      <c r="D28" s="33"/>
      <c r="E28" s="34">
        <v>0.84027777777777779</v>
      </c>
      <c r="F28" s="34">
        <v>0.69861111111111107</v>
      </c>
      <c r="G28" s="33"/>
      <c r="H28" s="33"/>
      <c r="I28" s="33"/>
    </row>
    <row r="29" spans="1:9" x14ac:dyDescent="0.25">
      <c r="A29" s="38">
        <v>42856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0.46666666666666662</v>
      </c>
      <c r="G29" s="28" t="s">
        <v>93</v>
      </c>
      <c r="H29" s="28">
        <v>12500</v>
      </c>
      <c r="I29" s="28"/>
    </row>
    <row r="30" spans="1:9" x14ac:dyDescent="0.25">
      <c r="A30" s="39"/>
      <c r="B30" s="33"/>
      <c r="C30" s="33"/>
      <c r="D30" s="33"/>
      <c r="E30" s="34">
        <v>0.84027777777777779</v>
      </c>
      <c r="F30" s="34">
        <v>0.82708333333333339</v>
      </c>
      <c r="G30" s="33"/>
      <c r="H30" s="33"/>
      <c r="I30" s="33"/>
    </row>
    <row r="31" spans="1:9" x14ac:dyDescent="0.25">
      <c r="A31" s="38">
        <v>43221</v>
      </c>
      <c r="B31" s="28" t="s">
        <v>14</v>
      </c>
      <c r="C31" s="28" t="s">
        <v>15</v>
      </c>
      <c r="D31" s="28" t="s">
        <v>16</v>
      </c>
      <c r="E31" s="29">
        <v>0.3125</v>
      </c>
      <c r="F31" s="29">
        <v>0.30972222222222223</v>
      </c>
      <c r="G31" s="28" t="s">
        <v>83</v>
      </c>
      <c r="H31" s="28">
        <v>12500</v>
      </c>
      <c r="I31" s="28"/>
    </row>
    <row r="32" spans="1:9" x14ac:dyDescent="0.25">
      <c r="A32" s="39"/>
      <c r="B32" s="33"/>
      <c r="C32" s="33"/>
      <c r="D32" s="33"/>
      <c r="E32" s="34">
        <v>0.84027777777777779</v>
      </c>
      <c r="F32" s="34">
        <v>0.6791666666666667</v>
      </c>
      <c r="G32" s="33"/>
      <c r="H32" s="33"/>
      <c r="I32" s="33"/>
    </row>
    <row r="33" spans="1:9" x14ac:dyDescent="0.25">
      <c r="A33" s="38">
        <v>43586</v>
      </c>
      <c r="B33" s="28" t="s">
        <v>14</v>
      </c>
      <c r="C33" s="28" t="s">
        <v>15</v>
      </c>
      <c r="D33" s="28" t="s">
        <v>16</v>
      </c>
      <c r="E33" s="29">
        <v>0.3125</v>
      </c>
      <c r="F33" s="29">
        <v>0.45277777777777778</v>
      </c>
      <c r="G33" s="28" t="s">
        <v>94</v>
      </c>
      <c r="H33" s="28">
        <v>12500</v>
      </c>
      <c r="I33" s="28"/>
    </row>
    <row r="34" spans="1:9" x14ac:dyDescent="0.25">
      <c r="A34" s="39"/>
      <c r="B34" s="33"/>
      <c r="C34" s="33"/>
      <c r="D34" s="33"/>
      <c r="E34" s="34">
        <v>0.84027777777777779</v>
      </c>
      <c r="F34" s="34">
        <v>0.8208333333333333</v>
      </c>
      <c r="G34" s="33"/>
      <c r="H34" s="33"/>
      <c r="I34" s="33"/>
    </row>
    <row r="35" spans="1:9" x14ac:dyDescent="0.25">
      <c r="A35" s="38">
        <v>43952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0.31944444444444448</v>
      </c>
      <c r="G35" s="28" t="s">
        <v>95</v>
      </c>
      <c r="H35" s="28">
        <v>12500</v>
      </c>
      <c r="I35" s="28"/>
    </row>
    <row r="36" spans="1:9" x14ac:dyDescent="0.25">
      <c r="A36" s="39"/>
      <c r="B36" s="33"/>
      <c r="C36" s="33"/>
      <c r="D36" s="33"/>
      <c r="E36" s="34">
        <v>0.84027777777777779</v>
      </c>
      <c r="F36" s="34">
        <v>0.75416666666666676</v>
      </c>
      <c r="G36" s="33"/>
      <c r="H36" s="33"/>
      <c r="I36" s="33"/>
    </row>
    <row r="37" spans="1:9" x14ac:dyDescent="0.25">
      <c r="A37" s="38">
        <v>44317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0.31458333333333333</v>
      </c>
      <c r="G37" s="28" t="s">
        <v>96</v>
      </c>
      <c r="H37" s="28">
        <v>12500</v>
      </c>
      <c r="I37" s="28"/>
    </row>
    <row r="38" spans="1:9" x14ac:dyDescent="0.25">
      <c r="A38" s="39"/>
      <c r="B38" s="33"/>
      <c r="C38" s="33"/>
      <c r="D38" s="33"/>
      <c r="E38" s="34">
        <v>0.84027777777777779</v>
      </c>
      <c r="F38" s="34">
        <v>0.59305555555555556</v>
      </c>
      <c r="G38" s="33"/>
      <c r="H38" s="33"/>
      <c r="I38" s="33"/>
    </row>
    <row r="39" spans="1:9" x14ac:dyDescent="0.25">
      <c r="A39" s="38">
        <v>45047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0.3</v>
      </c>
      <c r="G39" s="28" t="s">
        <v>42</v>
      </c>
      <c r="H39" s="28">
        <v>12500</v>
      </c>
      <c r="I39" s="28"/>
    </row>
    <row r="40" spans="1:9" x14ac:dyDescent="0.25">
      <c r="A40" s="39"/>
      <c r="B40" s="33"/>
      <c r="C40" s="33"/>
      <c r="D40" s="33"/>
      <c r="E40" s="34">
        <v>0.84027777777777779</v>
      </c>
      <c r="F40" s="34">
        <v>0.7270833333333333</v>
      </c>
      <c r="G40" s="33"/>
      <c r="H40" s="33"/>
      <c r="I40" s="33"/>
    </row>
    <row r="41" spans="1:9" x14ac:dyDescent="0.25">
      <c r="A41" s="38">
        <v>45413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0.45694444444444443</v>
      </c>
      <c r="G41" s="28" t="s">
        <v>65</v>
      </c>
      <c r="H41" s="28">
        <v>12500</v>
      </c>
      <c r="I41" s="28"/>
    </row>
    <row r="42" spans="1:9" x14ac:dyDescent="0.25">
      <c r="A42" s="39"/>
      <c r="B42" s="33"/>
      <c r="C42" s="33"/>
      <c r="D42" s="33"/>
      <c r="E42" s="34">
        <v>0.84027777777777779</v>
      </c>
      <c r="F42" s="34">
        <v>0.81319444444444444</v>
      </c>
      <c r="G42" s="33"/>
      <c r="H42" s="33"/>
      <c r="I42" s="33"/>
    </row>
    <row r="43" spans="1:9" x14ac:dyDescent="0.25">
      <c r="A43" s="38">
        <v>46143</v>
      </c>
      <c r="B43" s="28" t="s">
        <v>14</v>
      </c>
      <c r="C43" s="28" t="s">
        <v>15</v>
      </c>
      <c r="D43" s="28" t="s">
        <v>16</v>
      </c>
      <c r="E43" s="29">
        <v>0.3125</v>
      </c>
      <c r="F43" s="29">
        <v>0.45763888888888887</v>
      </c>
      <c r="G43" s="28" t="s">
        <v>46</v>
      </c>
      <c r="H43" s="28">
        <v>12500</v>
      </c>
      <c r="I43" s="28"/>
    </row>
    <row r="44" spans="1:9" x14ac:dyDescent="0.25">
      <c r="A44" s="39"/>
      <c r="B44" s="33"/>
      <c r="C44" s="33"/>
      <c r="D44" s="33"/>
      <c r="E44" s="34">
        <v>0.84027777777777779</v>
      </c>
      <c r="F44" s="34">
        <v>0.81597222222222221</v>
      </c>
      <c r="G44" s="33"/>
      <c r="H44" s="33"/>
      <c r="I44" s="33"/>
    </row>
    <row r="45" spans="1:9" x14ac:dyDescent="0.25">
      <c r="A45" s="38">
        <v>46508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0.30972222222222223</v>
      </c>
      <c r="G45" s="28" t="s">
        <v>97</v>
      </c>
      <c r="H45" s="28">
        <v>12500</v>
      </c>
      <c r="I45" s="28"/>
    </row>
    <row r="46" spans="1:9" x14ac:dyDescent="0.25">
      <c r="A46" s="39"/>
      <c r="B46" s="33"/>
      <c r="C46" s="33"/>
      <c r="D46" s="33"/>
      <c r="E46" s="34">
        <v>0.84027777777777779</v>
      </c>
      <c r="F46" s="34">
        <v>0.72916666666666663</v>
      </c>
      <c r="G46" s="33"/>
      <c r="H46" s="33"/>
      <c r="I46" s="33"/>
    </row>
    <row r="47" spans="1:9" x14ac:dyDescent="0.25">
      <c r="A47" s="38">
        <v>46874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0.31875000000000003</v>
      </c>
      <c r="G47" s="28" t="s">
        <v>98</v>
      </c>
      <c r="H47" s="28">
        <v>5000</v>
      </c>
      <c r="I47" s="28"/>
    </row>
    <row r="48" spans="1:9" x14ac:dyDescent="0.25">
      <c r="A48" s="39"/>
      <c r="B48" s="33"/>
      <c r="C48" s="33"/>
      <c r="D48" s="33"/>
      <c r="E48" s="34">
        <v>0.84027777777777779</v>
      </c>
      <c r="F48" s="34">
        <v>0.68055555555555547</v>
      </c>
      <c r="G48" s="33"/>
      <c r="H48" s="33"/>
      <c r="I48" s="33"/>
    </row>
    <row r="49" spans="1:9" x14ac:dyDescent="0.25">
      <c r="A49" s="38">
        <v>11079</v>
      </c>
      <c r="B49" s="28" t="s">
        <v>14</v>
      </c>
      <c r="C49" s="28" t="s">
        <v>15</v>
      </c>
      <c r="D49" s="28" t="s">
        <v>16</v>
      </c>
      <c r="E49" s="29">
        <v>0.3125</v>
      </c>
      <c r="F49" s="29">
        <v>0.31805555555555554</v>
      </c>
      <c r="G49" s="28" t="s">
        <v>19</v>
      </c>
      <c r="H49" s="28">
        <v>5000</v>
      </c>
      <c r="I49" s="28"/>
    </row>
    <row r="50" spans="1:9" x14ac:dyDescent="0.25">
      <c r="A50" s="39"/>
      <c r="B50" s="33"/>
      <c r="C50" s="33"/>
      <c r="D50" s="33"/>
      <c r="E50" s="34">
        <v>0.84027777777777779</v>
      </c>
      <c r="F50" s="34">
        <v>0.71527777777777779</v>
      </c>
      <c r="G50" s="33"/>
      <c r="H50" s="33"/>
      <c r="I50" s="33"/>
    </row>
    <row r="51" spans="1:9" x14ac:dyDescent="0.25">
      <c r="A51" s="38">
        <v>11444</v>
      </c>
      <c r="B51" s="28" t="s">
        <v>14</v>
      </c>
      <c r="C51" s="28" t="s">
        <v>15</v>
      </c>
      <c r="D51" s="28" t="s">
        <v>16</v>
      </c>
      <c r="E51" s="29">
        <v>0.3125</v>
      </c>
      <c r="F51" s="30">
        <v>0.45694444444444443</v>
      </c>
      <c r="G51" s="28" t="s">
        <v>26</v>
      </c>
      <c r="H51" s="28">
        <v>12500</v>
      </c>
      <c r="I51" s="28">
        <f>SUM(H9:H52)</f>
        <v>240000</v>
      </c>
    </row>
    <row r="52" spans="1:9" x14ac:dyDescent="0.25">
      <c r="A52" s="39"/>
      <c r="B52" s="33"/>
      <c r="C52" s="33"/>
      <c r="D52" s="33"/>
      <c r="E52" s="34">
        <v>0.84027777777777779</v>
      </c>
      <c r="F52" s="35"/>
      <c r="G52" s="33"/>
      <c r="H52" s="33"/>
      <c r="I52" s="33"/>
    </row>
    <row r="54" spans="1:9" x14ac:dyDescent="0.25">
      <c r="A54" s="57" t="s">
        <v>99</v>
      </c>
      <c r="B54" s="57"/>
      <c r="C54" s="57"/>
      <c r="D54" s="57"/>
      <c r="E54" s="57"/>
      <c r="F54" s="63"/>
    </row>
    <row r="55" spans="1:9" x14ac:dyDescent="0.25">
      <c r="A55" s="57" t="s">
        <v>30</v>
      </c>
      <c r="B55" s="57"/>
      <c r="C55" s="57"/>
      <c r="D55" s="57"/>
      <c r="E55" s="57" t="s">
        <v>31</v>
      </c>
      <c r="F55" s="63"/>
    </row>
    <row r="56" spans="1:9" x14ac:dyDescent="0.25">
      <c r="A56" s="57"/>
      <c r="B56" s="57"/>
      <c r="C56" s="57"/>
      <c r="D56" s="57"/>
      <c r="E56" s="57"/>
      <c r="F56" s="63"/>
    </row>
    <row r="57" spans="1:9" x14ac:dyDescent="0.25">
      <c r="A57" s="57"/>
      <c r="B57" s="57"/>
      <c r="C57" s="57"/>
      <c r="D57" s="57"/>
      <c r="E57" s="57"/>
      <c r="F57" s="63"/>
    </row>
    <row r="58" spans="1:9" x14ac:dyDescent="0.25">
      <c r="A58" s="57"/>
      <c r="B58" s="57"/>
      <c r="C58" s="57"/>
      <c r="D58" s="57"/>
      <c r="E58" s="57"/>
      <c r="F58" s="63"/>
    </row>
    <row r="59" spans="1:9" x14ac:dyDescent="0.25">
      <c r="A59" s="57"/>
      <c r="B59" s="57"/>
      <c r="C59" s="57"/>
      <c r="D59" s="57"/>
      <c r="E59" s="57"/>
      <c r="F59" s="63"/>
    </row>
    <row r="60" spans="1:9" x14ac:dyDescent="0.25">
      <c r="A60" s="58" t="s">
        <v>32</v>
      </c>
      <c r="B60" s="58"/>
      <c r="C60" s="58"/>
      <c r="D60" s="58"/>
      <c r="E60" s="58" t="s">
        <v>88</v>
      </c>
      <c r="F60" s="63"/>
    </row>
    <row r="61" spans="1:9" x14ac:dyDescent="0.25">
      <c r="A61" s="59" t="s">
        <v>34</v>
      </c>
      <c r="B61" s="59"/>
      <c r="C61" s="59"/>
      <c r="D61" s="59"/>
      <c r="E61" s="59" t="s">
        <v>35</v>
      </c>
      <c r="F61" s="63"/>
    </row>
  </sheetData>
  <mergeCells count="166">
    <mergeCell ref="I49:I50"/>
    <mergeCell ref="A51:A52"/>
    <mergeCell ref="B51:B52"/>
    <mergeCell ref="C51:C52"/>
    <mergeCell ref="D51:D52"/>
    <mergeCell ref="F51:F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XFD1048576"/>
    </sheetView>
  </sheetViews>
  <sheetFormatPr defaultRowHeight="15" x14ac:dyDescent="0.25"/>
  <sheetData>
    <row r="1" spans="1:9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x14ac:dyDescent="0.25">
      <c r="D3" s="60" t="s">
        <v>1</v>
      </c>
      <c r="E3" s="60"/>
      <c r="F3" s="60"/>
    </row>
    <row r="5" spans="1:9" x14ac:dyDescent="0.25">
      <c r="A5" s="61" t="s">
        <v>100</v>
      </c>
    </row>
    <row r="7" spans="1:9" ht="30" x14ac:dyDescent="0.25">
      <c r="A7" s="28" t="s">
        <v>3</v>
      </c>
      <c r="B7" s="28" t="s">
        <v>4</v>
      </c>
      <c r="C7" s="28" t="s">
        <v>5</v>
      </c>
      <c r="D7" s="28" t="s">
        <v>6</v>
      </c>
      <c r="E7" s="62" t="s">
        <v>7</v>
      </c>
      <c r="F7" s="62" t="s">
        <v>8</v>
      </c>
      <c r="G7" s="28" t="s">
        <v>9</v>
      </c>
      <c r="H7" s="28" t="s">
        <v>10</v>
      </c>
      <c r="I7" s="28" t="s">
        <v>11</v>
      </c>
    </row>
    <row r="8" spans="1:9" ht="30" x14ac:dyDescent="0.25">
      <c r="A8" s="33"/>
      <c r="B8" s="33"/>
      <c r="C8" s="33"/>
      <c r="D8" s="33"/>
      <c r="E8" s="62" t="s">
        <v>12</v>
      </c>
      <c r="F8" s="62" t="s">
        <v>13</v>
      </c>
      <c r="G8" s="33"/>
      <c r="H8" s="33"/>
      <c r="I8" s="33"/>
    </row>
    <row r="9" spans="1:9" x14ac:dyDescent="0.25">
      <c r="A9" s="64">
        <v>42406</v>
      </c>
      <c r="B9" s="65" t="s">
        <v>14</v>
      </c>
      <c r="C9" s="65" t="s">
        <v>15</v>
      </c>
      <c r="D9" s="65" t="s">
        <v>16</v>
      </c>
      <c r="E9" s="66">
        <v>0.3125</v>
      </c>
      <c r="F9" s="66">
        <v>0.46388888888888885</v>
      </c>
      <c r="G9" s="65" t="s">
        <v>101</v>
      </c>
      <c r="H9" s="65">
        <v>12500</v>
      </c>
      <c r="I9" s="28"/>
    </row>
    <row r="10" spans="1:9" x14ac:dyDescent="0.25">
      <c r="A10" s="67"/>
      <c r="B10" s="68"/>
      <c r="C10" s="68"/>
      <c r="D10" s="68"/>
      <c r="E10" s="69">
        <v>0.84027777777777779</v>
      </c>
      <c r="F10" s="69">
        <v>0.78333333333333333</v>
      </c>
      <c r="G10" s="68"/>
      <c r="H10" s="68"/>
      <c r="I10" s="33"/>
    </row>
    <row r="11" spans="1:9" x14ac:dyDescent="0.25">
      <c r="A11" s="64">
        <v>42466</v>
      </c>
      <c r="B11" s="65" t="s">
        <v>14</v>
      </c>
      <c r="C11" s="65" t="s">
        <v>15</v>
      </c>
      <c r="D11" s="65" t="s">
        <v>16</v>
      </c>
      <c r="E11" s="66">
        <v>0.3125</v>
      </c>
      <c r="F11" s="66">
        <v>0.32222222222222224</v>
      </c>
      <c r="G11" s="65" t="s">
        <v>102</v>
      </c>
      <c r="H11" s="65">
        <v>5000</v>
      </c>
      <c r="I11" s="28"/>
    </row>
    <row r="12" spans="1:9" x14ac:dyDescent="0.25">
      <c r="A12" s="67"/>
      <c r="B12" s="68"/>
      <c r="C12" s="68"/>
      <c r="D12" s="68"/>
      <c r="E12" s="69">
        <v>0.84027777777777779</v>
      </c>
      <c r="F12" s="69">
        <v>0.57986111111111105</v>
      </c>
      <c r="G12" s="68"/>
      <c r="H12" s="68"/>
      <c r="I12" s="33"/>
    </row>
    <row r="13" spans="1:9" x14ac:dyDescent="0.25">
      <c r="A13" s="64">
        <v>42557</v>
      </c>
      <c r="B13" s="65" t="s">
        <v>14</v>
      </c>
      <c r="C13" s="65" t="s">
        <v>15</v>
      </c>
      <c r="D13" s="65" t="s">
        <v>16</v>
      </c>
      <c r="E13" s="66">
        <v>0.3125</v>
      </c>
      <c r="F13" s="66">
        <v>0.31180555555555556</v>
      </c>
      <c r="G13" s="65" t="s">
        <v>103</v>
      </c>
      <c r="H13" s="65">
        <v>12500</v>
      </c>
      <c r="I13" s="28"/>
    </row>
    <row r="14" spans="1:9" x14ac:dyDescent="0.25">
      <c r="A14" s="67"/>
      <c r="B14" s="68"/>
      <c r="C14" s="68"/>
      <c r="D14" s="68"/>
      <c r="E14" s="69">
        <v>0.84027777777777779</v>
      </c>
      <c r="F14" s="69">
        <v>0.68958333333333333</v>
      </c>
      <c r="G14" s="68"/>
      <c r="H14" s="68"/>
      <c r="I14" s="33"/>
    </row>
    <row r="15" spans="1:9" x14ac:dyDescent="0.25">
      <c r="A15" s="64">
        <v>42588</v>
      </c>
      <c r="B15" s="65" t="s">
        <v>14</v>
      </c>
      <c r="C15" s="65" t="s">
        <v>15</v>
      </c>
      <c r="D15" s="65" t="s">
        <v>16</v>
      </c>
      <c r="E15" s="66">
        <v>0.3125</v>
      </c>
      <c r="F15" s="66">
        <v>0.3125</v>
      </c>
      <c r="G15" s="65" t="s">
        <v>104</v>
      </c>
      <c r="H15" s="65">
        <v>12500</v>
      </c>
      <c r="I15" s="28"/>
    </row>
    <row r="16" spans="1:9" x14ac:dyDescent="0.25">
      <c r="A16" s="67"/>
      <c r="B16" s="68"/>
      <c r="C16" s="68"/>
      <c r="D16" s="68"/>
      <c r="E16" s="69">
        <v>0.84027777777777779</v>
      </c>
      <c r="F16" s="69">
        <v>0.68333333333333324</v>
      </c>
      <c r="G16" s="68"/>
      <c r="H16" s="68"/>
      <c r="I16" s="33"/>
    </row>
    <row r="17" spans="1:9" x14ac:dyDescent="0.25">
      <c r="A17" s="70">
        <v>41426</v>
      </c>
      <c r="B17" s="65" t="s">
        <v>14</v>
      </c>
      <c r="C17" s="65" t="s">
        <v>15</v>
      </c>
      <c r="D17" s="65" t="s">
        <v>16</v>
      </c>
      <c r="E17" s="66">
        <v>0.3125</v>
      </c>
      <c r="F17" s="66">
        <v>0.29583333333333334</v>
      </c>
      <c r="G17" s="65" t="s">
        <v>105</v>
      </c>
      <c r="H17" s="65">
        <v>12500</v>
      </c>
      <c r="I17" s="28"/>
    </row>
    <row r="18" spans="1:9" x14ac:dyDescent="0.25">
      <c r="A18" s="71"/>
      <c r="B18" s="68"/>
      <c r="C18" s="68"/>
      <c r="D18" s="68"/>
      <c r="E18" s="69">
        <v>0.84027777777777779</v>
      </c>
      <c r="F18" s="69">
        <v>0.68402777777777779</v>
      </c>
      <c r="G18" s="68"/>
      <c r="H18" s="68"/>
      <c r="I18" s="33"/>
    </row>
    <row r="19" spans="1:9" x14ac:dyDescent="0.25">
      <c r="A19" s="70">
        <v>41791</v>
      </c>
      <c r="B19" s="65" t="s">
        <v>14</v>
      </c>
      <c r="C19" s="65" t="s">
        <v>15</v>
      </c>
      <c r="D19" s="65" t="s">
        <v>16</v>
      </c>
      <c r="E19" s="66">
        <v>0.3125</v>
      </c>
      <c r="F19" s="66">
        <v>0.33749999999999997</v>
      </c>
      <c r="G19" s="65" t="s">
        <v>106</v>
      </c>
      <c r="H19" s="65"/>
      <c r="I19" s="28"/>
    </row>
    <row r="20" spans="1:9" x14ac:dyDescent="0.25">
      <c r="A20" s="71"/>
      <c r="B20" s="68"/>
      <c r="C20" s="68"/>
      <c r="D20" s="68"/>
      <c r="E20" s="69">
        <v>0.84027777777777779</v>
      </c>
      <c r="F20" s="69">
        <v>0.66180555555555554</v>
      </c>
      <c r="G20" s="68"/>
      <c r="H20" s="68"/>
      <c r="I20" s="33"/>
    </row>
    <row r="21" spans="1:9" x14ac:dyDescent="0.25">
      <c r="A21" s="70">
        <v>42156</v>
      </c>
      <c r="B21" s="65" t="s">
        <v>14</v>
      </c>
      <c r="C21" s="65" t="s">
        <v>15</v>
      </c>
      <c r="D21" s="65" t="s">
        <v>16</v>
      </c>
      <c r="E21" s="66">
        <v>0.3125</v>
      </c>
      <c r="F21" s="66">
        <v>0.3298611111111111</v>
      </c>
      <c r="G21" s="65" t="s">
        <v>107</v>
      </c>
      <c r="H21" s="65">
        <v>5000</v>
      </c>
      <c r="I21" s="28"/>
    </row>
    <row r="22" spans="1:9" x14ac:dyDescent="0.25">
      <c r="A22" s="71"/>
      <c r="B22" s="68"/>
      <c r="C22" s="68"/>
      <c r="D22" s="68"/>
      <c r="E22" s="69">
        <v>0.84027777777777779</v>
      </c>
      <c r="F22" s="69">
        <v>0.68819444444444444</v>
      </c>
      <c r="G22" s="68"/>
      <c r="H22" s="68"/>
      <c r="I22" s="33"/>
    </row>
    <row r="23" spans="1:9" x14ac:dyDescent="0.25">
      <c r="A23" s="70">
        <v>42522</v>
      </c>
      <c r="B23" s="65" t="s">
        <v>14</v>
      </c>
      <c r="C23" s="65" t="s">
        <v>15</v>
      </c>
      <c r="D23" s="65" t="s">
        <v>16</v>
      </c>
      <c r="E23" s="66">
        <v>0.3125</v>
      </c>
      <c r="F23" s="66">
        <v>0.30555555555555552</v>
      </c>
      <c r="G23" s="65" t="s">
        <v>108</v>
      </c>
      <c r="H23" s="65">
        <v>12500</v>
      </c>
      <c r="I23" s="28"/>
    </row>
    <row r="24" spans="1:9" x14ac:dyDescent="0.25">
      <c r="A24" s="71"/>
      <c r="B24" s="68"/>
      <c r="C24" s="68"/>
      <c r="D24" s="68"/>
      <c r="E24" s="69">
        <v>0.84027777777777779</v>
      </c>
      <c r="F24" s="69">
        <v>0.64930555555555558</v>
      </c>
      <c r="G24" s="68"/>
      <c r="H24" s="68"/>
      <c r="I24" s="33"/>
    </row>
    <row r="25" spans="1:9" x14ac:dyDescent="0.25">
      <c r="A25" s="70">
        <v>42887</v>
      </c>
      <c r="B25" s="65" t="s">
        <v>14</v>
      </c>
      <c r="C25" s="65" t="s">
        <v>15</v>
      </c>
      <c r="D25" s="65" t="s">
        <v>16</v>
      </c>
      <c r="E25" s="66">
        <v>0.3125</v>
      </c>
      <c r="F25" s="66">
        <v>0.30972222222222223</v>
      </c>
      <c r="G25" s="65" t="s">
        <v>109</v>
      </c>
      <c r="H25" s="65">
        <v>12500</v>
      </c>
      <c r="I25" s="28"/>
    </row>
    <row r="26" spans="1:9" x14ac:dyDescent="0.25">
      <c r="A26" s="71"/>
      <c r="B26" s="68"/>
      <c r="C26" s="68"/>
      <c r="D26" s="68"/>
      <c r="E26" s="69">
        <v>0.84027777777777779</v>
      </c>
      <c r="F26" s="69">
        <v>0.6777777777777777</v>
      </c>
      <c r="G26" s="68"/>
      <c r="H26" s="68"/>
      <c r="I26" s="33"/>
    </row>
    <row r="27" spans="1:9" x14ac:dyDescent="0.25">
      <c r="A27" s="70">
        <v>43252</v>
      </c>
      <c r="B27" s="65" t="s">
        <v>14</v>
      </c>
      <c r="C27" s="65" t="s">
        <v>15</v>
      </c>
      <c r="D27" s="65" t="s">
        <v>16</v>
      </c>
      <c r="E27" s="66">
        <v>0.3125</v>
      </c>
      <c r="F27" s="72">
        <v>0.31041666666666667</v>
      </c>
      <c r="G27" s="65" t="s">
        <v>26</v>
      </c>
      <c r="H27" s="65">
        <v>12500</v>
      </c>
      <c r="I27" s="28"/>
    </row>
    <row r="28" spans="1:9" x14ac:dyDescent="0.25">
      <c r="A28" s="71"/>
      <c r="B28" s="68"/>
      <c r="C28" s="68"/>
      <c r="D28" s="68"/>
      <c r="E28" s="69">
        <v>0.84027777777777779</v>
      </c>
      <c r="F28" s="73"/>
      <c r="G28" s="68"/>
      <c r="H28" s="68"/>
      <c r="I28" s="33"/>
    </row>
    <row r="29" spans="1:9" x14ac:dyDescent="0.25">
      <c r="A29" s="70">
        <v>43983</v>
      </c>
      <c r="B29" s="65" t="s">
        <v>14</v>
      </c>
      <c r="C29" s="65" t="s">
        <v>15</v>
      </c>
      <c r="D29" s="65" t="s">
        <v>16</v>
      </c>
      <c r="E29" s="66">
        <v>0.3125</v>
      </c>
      <c r="F29" s="66">
        <v>0.31180555555555556</v>
      </c>
      <c r="G29" s="65" t="s">
        <v>110</v>
      </c>
      <c r="H29" s="65">
        <v>12500</v>
      </c>
      <c r="I29" s="28"/>
    </row>
    <row r="30" spans="1:9" x14ac:dyDescent="0.25">
      <c r="A30" s="71"/>
      <c r="B30" s="68"/>
      <c r="C30" s="68"/>
      <c r="D30" s="68"/>
      <c r="E30" s="69">
        <v>0.84027777777777779</v>
      </c>
      <c r="F30" s="69">
        <v>0.68819444444444444</v>
      </c>
      <c r="G30" s="68"/>
      <c r="H30" s="68"/>
      <c r="I30" s="33"/>
    </row>
    <row r="31" spans="1:9" x14ac:dyDescent="0.25">
      <c r="A31" s="70">
        <v>44348</v>
      </c>
      <c r="B31" s="65" t="s">
        <v>14</v>
      </c>
      <c r="C31" s="65" t="s">
        <v>15</v>
      </c>
      <c r="D31" s="65" t="s">
        <v>16</v>
      </c>
      <c r="E31" s="66">
        <v>0.3125</v>
      </c>
      <c r="F31" s="66">
        <v>0.31111111111111112</v>
      </c>
      <c r="G31" s="65" t="s">
        <v>111</v>
      </c>
      <c r="H31" s="65">
        <v>12500</v>
      </c>
      <c r="I31" s="28"/>
    </row>
    <row r="32" spans="1:9" x14ac:dyDescent="0.25">
      <c r="A32" s="71"/>
      <c r="B32" s="68"/>
      <c r="C32" s="68"/>
      <c r="D32" s="68"/>
      <c r="E32" s="69">
        <v>0.84027777777777779</v>
      </c>
      <c r="F32" s="69">
        <v>0.67638888888888893</v>
      </c>
      <c r="G32" s="68"/>
      <c r="H32" s="68"/>
      <c r="I32" s="33"/>
    </row>
    <row r="33" spans="1:9" x14ac:dyDescent="0.25">
      <c r="A33" s="70">
        <v>44713</v>
      </c>
      <c r="B33" s="65" t="s">
        <v>14</v>
      </c>
      <c r="C33" s="65" t="s">
        <v>15</v>
      </c>
      <c r="D33" s="65" t="s">
        <v>16</v>
      </c>
      <c r="E33" s="66">
        <v>0.3125</v>
      </c>
      <c r="F33" s="66">
        <v>0.30902777777777779</v>
      </c>
      <c r="G33" s="65" t="s">
        <v>110</v>
      </c>
      <c r="H33" s="65">
        <v>12500</v>
      </c>
      <c r="I33" s="28"/>
    </row>
    <row r="34" spans="1:9" x14ac:dyDescent="0.25">
      <c r="A34" s="71"/>
      <c r="B34" s="68"/>
      <c r="C34" s="68"/>
      <c r="D34" s="68"/>
      <c r="E34" s="69">
        <v>0.84027777777777779</v>
      </c>
      <c r="F34" s="69">
        <v>0.68819444444444444</v>
      </c>
      <c r="G34" s="68"/>
      <c r="H34" s="68"/>
      <c r="I34" s="33"/>
    </row>
    <row r="35" spans="1:9" x14ac:dyDescent="0.25">
      <c r="A35" s="70">
        <v>45078</v>
      </c>
      <c r="B35" s="65" t="s">
        <v>14</v>
      </c>
      <c r="C35" s="65" t="s">
        <v>15</v>
      </c>
      <c r="D35" s="65" t="s">
        <v>16</v>
      </c>
      <c r="E35" s="66">
        <v>0.3125</v>
      </c>
      <c r="F35" s="66">
        <v>0.31527777777777777</v>
      </c>
      <c r="G35" s="65" t="s">
        <v>98</v>
      </c>
      <c r="H35" s="65">
        <v>5000</v>
      </c>
      <c r="I35" s="28"/>
    </row>
    <row r="36" spans="1:9" x14ac:dyDescent="0.25">
      <c r="A36" s="71"/>
      <c r="B36" s="68"/>
      <c r="C36" s="68"/>
      <c r="D36" s="68"/>
      <c r="E36" s="69">
        <v>0.84027777777777779</v>
      </c>
      <c r="F36" s="69">
        <v>0.6743055555555556</v>
      </c>
      <c r="G36" s="68"/>
      <c r="H36" s="68"/>
      <c r="I36" s="33"/>
    </row>
    <row r="37" spans="1:9" x14ac:dyDescent="0.25">
      <c r="A37" s="70">
        <v>45444</v>
      </c>
      <c r="B37" s="65" t="s">
        <v>14</v>
      </c>
      <c r="C37" s="65" t="s">
        <v>15</v>
      </c>
      <c r="D37" s="65" t="s">
        <v>16</v>
      </c>
      <c r="E37" s="66">
        <v>0.3125</v>
      </c>
      <c r="F37" s="66">
        <v>0.31805555555555554</v>
      </c>
      <c r="G37" s="65" t="s">
        <v>112</v>
      </c>
      <c r="H37" s="65">
        <v>5000</v>
      </c>
      <c r="I37" s="28"/>
    </row>
    <row r="38" spans="1:9" x14ac:dyDescent="0.25">
      <c r="A38" s="71"/>
      <c r="B38" s="68"/>
      <c r="C38" s="68"/>
      <c r="D38" s="68"/>
      <c r="E38" s="69">
        <v>0.84027777777777779</v>
      </c>
      <c r="F38" s="69">
        <v>0.70347222222222217</v>
      </c>
      <c r="G38" s="68"/>
      <c r="H38" s="68"/>
      <c r="I38" s="33"/>
    </row>
    <row r="39" spans="1:9" x14ac:dyDescent="0.25">
      <c r="A39" s="70">
        <v>45809</v>
      </c>
      <c r="B39" s="65" t="s">
        <v>14</v>
      </c>
      <c r="C39" s="65" t="s">
        <v>15</v>
      </c>
      <c r="D39" s="65" t="s">
        <v>16</v>
      </c>
      <c r="E39" s="66">
        <v>0.3125</v>
      </c>
      <c r="F39" s="72">
        <v>0.31111111111111112</v>
      </c>
      <c r="G39" s="65" t="s">
        <v>26</v>
      </c>
      <c r="H39" s="65">
        <v>12500</v>
      </c>
      <c r="I39" s="28"/>
    </row>
    <row r="40" spans="1:9" x14ac:dyDescent="0.25">
      <c r="A40" s="71"/>
      <c r="B40" s="68"/>
      <c r="C40" s="68"/>
      <c r="D40" s="68"/>
      <c r="E40" s="69">
        <v>0.84027777777777779</v>
      </c>
      <c r="F40" s="73"/>
      <c r="G40" s="68"/>
      <c r="H40" s="68"/>
      <c r="I40" s="33"/>
    </row>
    <row r="41" spans="1:9" x14ac:dyDescent="0.25">
      <c r="A41" s="70">
        <v>46539</v>
      </c>
      <c r="B41" s="65" t="s">
        <v>14</v>
      </c>
      <c r="C41" s="65" t="s">
        <v>15</v>
      </c>
      <c r="D41" s="65" t="s">
        <v>16</v>
      </c>
      <c r="E41" s="66">
        <v>0.3125</v>
      </c>
      <c r="F41" s="72">
        <v>0.31388888888888888</v>
      </c>
      <c r="G41" s="65" t="s">
        <v>26</v>
      </c>
      <c r="H41" s="65">
        <v>12500</v>
      </c>
      <c r="I41" s="28"/>
    </row>
    <row r="42" spans="1:9" x14ac:dyDescent="0.25">
      <c r="A42" s="71"/>
      <c r="B42" s="68"/>
      <c r="C42" s="68"/>
      <c r="D42" s="68"/>
      <c r="E42" s="69">
        <v>0.84027777777777779</v>
      </c>
      <c r="F42" s="73"/>
      <c r="G42" s="68"/>
      <c r="H42" s="68"/>
      <c r="I42" s="33"/>
    </row>
    <row r="43" spans="1:9" x14ac:dyDescent="0.25">
      <c r="A43" s="70">
        <v>46905</v>
      </c>
      <c r="B43" s="65" t="s">
        <v>14</v>
      </c>
      <c r="C43" s="65" t="s">
        <v>15</v>
      </c>
      <c r="D43" s="65" t="s">
        <v>16</v>
      </c>
      <c r="E43" s="66">
        <v>0.3125</v>
      </c>
      <c r="F43" s="72">
        <v>0.31527777777777777</v>
      </c>
      <c r="G43" s="65" t="s">
        <v>26</v>
      </c>
      <c r="H43" s="65">
        <v>5000</v>
      </c>
      <c r="I43" s="28">
        <f>SUM(H9:H44)</f>
        <v>175000</v>
      </c>
    </row>
    <row r="44" spans="1:9" x14ac:dyDescent="0.25">
      <c r="A44" s="71"/>
      <c r="B44" s="68"/>
      <c r="C44" s="68"/>
      <c r="D44" s="68"/>
      <c r="E44" s="69">
        <v>0.84027777777777779</v>
      </c>
      <c r="F44" s="73"/>
      <c r="G44" s="68"/>
      <c r="H44" s="68"/>
      <c r="I44" s="33"/>
    </row>
    <row r="46" spans="1:9" x14ac:dyDescent="0.25">
      <c r="A46" s="57" t="s">
        <v>113</v>
      </c>
      <c r="B46" s="57"/>
      <c r="C46" s="57"/>
      <c r="D46" s="57"/>
      <c r="E46" s="57"/>
      <c r="F46" s="63"/>
    </row>
    <row r="47" spans="1:9" x14ac:dyDescent="0.25">
      <c r="A47" s="57" t="s">
        <v>30</v>
      </c>
      <c r="B47" s="57"/>
      <c r="C47" s="57"/>
      <c r="D47" s="57"/>
      <c r="E47" s="57" t="s">
        <v>31</v>
      </c>
      <c r="F47" s="63"/>
    </row>
    <row r="48" spans="1:9" x14ac:dyDescent="0.25">
      <c r="A48" s="57"/>
      <c r="B48" s="57"/>
      <c r="C48" s="57"/>
      <c r="D48" s="57"/>
      <c r="E48" s="57"/>
      <c r="F48" s="63"/>
    </row>
    <row r="49" spans="1:6" x14ac:dyDescent="0.25">
      <c r="A49" s="57"/>
      <c r="B49" s="57"/>
      <c r="C49" s="57"/>
      <c r="D49" s="57"/>
      <c r="E49" s="57"/>
      <c r="F49" s="63"/>
    </row>
    <row r="50" spans="1:6" x14ac:dyDescent="0.25">
      <c r="A50" s="57"/>
      <c r="B50" s="57"/>
      <c r="C50" s="57"/>
      <c r="D50" s="57"/>
      <c r="E50" s="57"/>
      <c r="F50" s="63"/>
    </row>
    <row r="51" spans="1:6" x14ac:dyDescent="0.25">
      <c r="A51" s="57"/>
      <c r="B51" s="57"/>
      <c r="C51" s="57"/>
      <c r="D51" s="57"/>
      <c r="E51" s="57"/>
      <c r="F51" s="63"/>
    </row>
    <row r="52" spans="1:6" x14ac:dyDescent="0.25">
      <c r="A52" s="58" t="s">
        <v>32</v>
      </c>
      <c r="B52" s="58"/>
      <c r="C52" s="58"/>
      <c r="D52" s="58"/>
      <c r="E52" s="58" t="s">
        <v>88</v>
      </c>
      <c r="F52" s="63"/>
    </row>
    <row r="53" spans="1:6" x14ac:dyDescent="0.25">
      <c r="A53" s="59" t="s">
        <v>34</v>
      </c>
      <c r="B53" s="59"/>
      <c r="C53" s="59"/>
      <c r="D53" s="59"/>
      <c r="E53" s="59" t="s">
        <v>35</v>
      </c>
      <c r="F53" s="63"/>
    </row>
  </sheetData>
  <mergeCells count="139">
    <mergeCell ref="H41:H42"/>
    <mergeCell ref="I41:I42"/>
    <mergeCell ref="A43:A44"/>
    <mergeCell ref="B43:B44"/>
    <mergeCell ref="C43:C44"/>
    <mergeCell ref="D43:D44"/>
    <mergeCell ref="F43:F44"/>
    <mergeCell ref="G43:G44"/>
    <mergeCell ref="H43:H44"/>
    <mergeCell ref="I43:I44"/>
    <mergeCell ref="A41:A42"/>
    <mergeCell ref="B41:B42"/>
    <mergeCell ref="C41:C42"/>
    <mergeCell ref="D41:D42"/>
    <mergeCell ref="F41:F42"/>
    <mergeCell ref="G41:G42"/>
    <mergeCell ref="I37:I38"/>
    <mergeCell ref="A39:A40"/>
    <mergeCell ref="B39:B40"/>
    <mergeCell ref="C39:C40"/>
    <mergeCell ref="D39:D40"/>
    <mergeCell ref="F39:F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F27:F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114</v>
      </c>
      <c r="B5" s="60"/>
      <c r="C5" s="60"/>
      <c r="D5" s="60"/>
      <c r="E5" s="60"/>
      <c r="F5" s="60"/>
      <c r="G5" s="60"/>
      <c r="H5" s="60"/>
      <c r="I5" s="60"/>
      <c r="J5" s="60"/>
    </row>
    <row r="8" spans="1:10" ht="30" x14ac:dyDescent="0.25">
      <c r="A8" s="37" t="s">
        <v>3</v>
      </c>
      <c r="B8" s="37" t="s">
        <v>115</v>
      </c>
      <c r="C8" s="37" t="s">
        <v>4</v>
      </c>
      <c r="D8" s="37" t="s">
        <v>5</v>
      </c>
      <c r="E8" s="37" t="s">
        <v>6</v>
      </c>
      <c r="F8" s="62" t="s">
        <v>7</v>
      </c>
      <c r="G8" s="62" t="s">
        <v>8</v>
      </c>
      <c r="H8" s="37" t="s">
        <v>116</v>
      </c>
      <c r="I8" s="37" t="s">
        <v>9</v>
      </c>
      <c r="J8" s="37" t="s">
        <v>10</v>
      </c>
    </row>
    <row r="9" spans="1:10" x14ac:dyDescent="0.25">
      <c r="A9" s="27">
        <v>42376</v>
      </c>
      <c r="B9" s="28">
        <v>51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0.3125</v>
      </c>
      <c r="H9" s="74"/>
      <c r="I9" s="28" t="s">
        <v>104</v>
      </c>
      <c r="J9" s="28">
        <v>12500</v>
      </c>
    </row>
    <row r="10" spans="1:10" ht="25.5" x14ac:dyDescent="0.25">
      <c r="A10" s="32"/>
      <c r="B10" s="33"/>
      <c r="C10" s="33"/>
      <c r="D10" s="33"/>
      <c r="E10" s="33"/>
      <c r="F10" s="34">
        <v>0.84027777777777779</v>
      </c>
      <c r="G10" s="34">
        <v>0.68333333333333324</v>
      </c>
      <c r="H10" s="75" t="s">
        <v>117</v>
      </c>
      <c r="I10" s="33"/>
      <c r="J10" s="33"/>
    </row>
    <row r="11" spans="1:10" x14ac:dyDescent="0.25">
      <c r="A11" s="27">
        <v>42467</v>
      </c>
      <c r="B11" s="28">
        <v>51</v>
      </c>
      <c r="C11" s="28" t="s">
        <v>14</v>
      </c>
      <c r="D11" s="28" t="s">
        <v>15</v>
      </c>
      <c r="E11" s="28" t="s">
        <v>16</v>
      </c>
      <c r="F11" s="29">
        <v>0.3125</v>
      </c>
      <c r="G11" s="30">
        <v>0.38958333333333334</v>
      </c>
      <c r="H11" s="76" t="s">
        <v>118</v>
      </c>
      <c r="I11" s="28" t="s">
        <v>26</v>
      </c>
      <c r="J11" s="28">
        <v>0</v>
      </c>
    </row>
    <row r="12" spans="1:10" x14ac:dyDescent="0.25">
      <c r="A12" s="32"/>
      <c r="B12" s="33"/>
      <c r="C12" s="33"/>
      <c r="D12" s="33"/>
      <c r="E12" s="33"/>
      <c r="F12" s="34">
        <v>0.84027777777777779</v>
      </c>
      <c r="G12" s="35"/>
      <c r="H12" s="77"/>
      <c r="I12" s="33"/>
      <c r="J12" s="33"/>
    </row>
    <row r="13" spans="1:10" x14ac:dyDescent="0.25">
      <c r="A13" s="38">
        <v>41456</v>
      </c>
      <c r="B13" s="28">
        <v>51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0.31388888888888888</v>
      </c>
      <c r="H13" s="74"/>
      <c r="I13" s="28" t="s">
        <v>119</v>
      </c>
      <c r="J13" s="28">
        <v>12500</v>
      </c>
    </row>
    <row r="14" spans="1:10" ht="25.5" x14ac:dyDescent="0.25">
      <c r="A14" s="39"/>
      <c r="B14" s="33"/>
      <c r="C14" s="33"/>
      <c r="D14" s="33"/>
      <c r="E14" s="33"/>
      <c r="F14" s="34">
        <v>0.84027777777777779</v>
      </c>
      <c r="G14" s="34">
        <v>0.70624999999999993</v>
      </c>
      <c r="H14" s="75" t="s">
        <v>120</v>
      </c>
      <c r="I14" s="33"/>
      <c r="J14" s="33"/>
    </row>
    <row r="15" spans="1:10" ht="25.5" x14ac:dyDescent="0.25">
      <c r="A15" s="38">
        <v>41821</v>
      </c>
      <c r="B15" s="28">
        <v>51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0.3215277777777778</v>
      </c>
      <c r="H15" s="74" t="s">
        <v>121</v>
      </c>
      <c r="I15" s="28" t="s">
        <v>53</v>
      </c>
      <c r="J15" s="28">
        <v>5000</v>
      </c>
    </row>
    <row r="16" spans="1:10" ht="25.5" x14ac:dyDescent="0.25">
      <c r="A16" s="39"/>
      <c r="B16" s="33"/>
      <c r="C16" s="33"/>
      <c r="D16" s="33"/>
      <c r="E16" s="33"/>
      <c r="F16" s="34">
        <v>0.84027777777777779</v>
      </c>
      <c r="G16" s="34">
        <v>0.67361111111111116</v>
      </c>
      <c r="H16" s="75" t="s">
        <v>122</v>
      </c>
      <c r="I16" s="33"/>
      <c r="J16" s="33"/>
    </row>
    <row r="17" spans="1:10" x14ac:dyDescent="0.25">
      <c r="A17" s="38">
        <v>42186</v>
      </c>
      <c r="B17" s="28">
        <v>51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0.31319444444444444</v>
      </c>
      <c r="H17" s="74"/>
      <c r="I17" s="28" t="s">
        <v>111</v>
      </c>
      <c r="J17" s="28">
        <v>12500</v>
      </c>
    </row>
    <row r="18" spans="1:10" ht="25.5" x14ac:dyDescent="0.25">
      <c r="A18" s="39"/>
      <c r="B18" s="33"/>
      <c r="C18" s="33"/>
      <c r="D18" s="33"/>
      <c r="E18" s="33"/>
      <c r="F18" s="34">
        <v>0.84027777777777779</v>
      </c>
      <c r="G18" s="34">
        <v>0.67638888888888893</v>
      </c>
      <c r="H18" s="75" t="s">
        <v>123</v>
      </c>
      <c r="I18" s="33"/>
      <c r="J18" s="33"/>
    </row>
    <row r="19" spans="1:10" ht="25.5" x14ac:dyDescent="0.25">
      <c r="A19" s="38">
        <v>43282</v>
      </c>
      <c r="B19" s="28">
        <v>51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0.31805555555555554</v>
      </c>
      <c r="H19" s="74" t="s">
        <v>124</v>
      </c>
      <c r="I19" s="28" t="s">
        <v>125</v>
      </c>
      <c r="J19" s="28">
        <v>5000</v>
      </c>
    </row>
    <row r="20" spans="1:10" ht="25.5" x14ac:dyDescent="0.25">
      <c r="A20" s="39"/>
      <c r="B20" s="33"/>
      <c r="C20" s="33"/>
      <c r="D20" s="33"/>
      <c r="E20" s="33"/>
      <c r="F20" s="34">
        <v>0.84027777777777779</v>
      </c>
      <c r="G20" s="34">
        <v>0.69027777777777777</v>
      </c>
      <c r="H20" s="75" t="s">
        <v>126</v>
      </c>
      <c r="I20" s="33"/>
      <c r="J20" s="33"/>
    </row>
    <row r="21" spans="1:10" ht="25.5" x14ac:dyDescent="0.25">
      <c r="A21" s="38">
        <v>43647</v>
      </c>
      <c r="B21" s="28">
        <v>51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0.31597222222222221</v>
      </c>
      <c r="H21" s="74" t="s">
        <v>127</v>
      </c>
      <c r="I21" s="28" t="s">
        <v>128</v>
      </c>
      <c r="J21" s="28">
        <v>5000</v>
      </c>
    </row>
    <row r="22" spans="1:10" ht="25.5" x14ac:dyDescent="0.25">
      <c r="A22" s="39"/>
      <c r="B22" s="33"/>
      <c r="C22" s="33"/>
      <c r="D22" s="33"/>
      <c r="E22" s="33"/>
      <c r="F22" s="34">
        <v>0.84027777777777779</v>
      </c>
      <c r="G22" s="34">
        <v>0.71736111111111101</v>
      </c>
      <c r="H22" s="75" t="s">
        <v>129</v>
      </c>
      <c r="I22" s="33"/>
      <c r="J22" s="33"/>
    </row>
    <row r="23" spans="1:10" ht="25.5" x14ac:dyDescent="0.25">
      <c r="A23" s="38">
        <v>44013</v>
      </c>
      <c r="B23" s="28">
        <v>51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0.31597222222222221</v>
      </c>
      <c r="H23" s="74" t="s">
        <v>127</v>
      </c>
      <c r="I23" s="28" t="s">
        <v>49</v>
      </c>
      <c r="J23" s="28">
        <v>5000</v>
      </c>
    </row>
    <row r="24" spans="1:10" ht="25.5" x14ac:dyDescent="0.25">
      <c r="A24" s="39"/>
      <c r="B24" s="33"/>
      <c r="C24" s="33"/>
      <c r="D24" s="33"/>
      <c r="E24" s="33"/>
      <c r="F24" s="34">
        <v>0.84027777777777779</v>
      </c>
      <c r="G24" s="34">
        <v>0.73611111111111116</v>
      </c>
      <c r="H24" s="75" t="s">
        <v>130</v>
      </c>
      <c r="I24" s="33"/>
      <c r="J24" s="33"/>
    </row>
    <row r="25" spans="1:10" x14ac:dyDescent="0.25">
      <c r="A25" s="38">
        <v>44378</v>
      </c>
      <c r="B25" s="28">
        <v>51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0.30972222222222223</v>
      </c>
      <c r="H25" s="74"/>
      <c r="I25" s="28" t="s">
        <v>131</v>
      </c>
      <c r="J25" s="28">
        <v>12500</v>
      </c>
    </row>
    <row r="26" spans="1:10" ht="25.5" x14ac:dyDescent="0.25">
      <c r="A26" s="39"/>
      <c r="B26" s="33"/>
      <c r="C26" s="33"/>
      <c r="D26" s="33"/>
      <c r="E26" s="33"/>
      <c r="F26" s="34">
        <v>0.84027777777777779</v>
      </c>
      <c r="G26" s="34">
        <v>0.71250000000000002</v>
      </c>
      <c r="H26" s="75" t="s">
        <v>132</v>
      </c>
      <c r="I26" s="33"/>
      <c r="J26" s="33"/>
    </row>
    <row r="27" spans="1:10" x14ac:dyDescent="0.25">
      <c r="A27" s="38">
        <v>44743</v>
      </c>
      <c r="B27" s="28">
        <v>51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0.31319444444444444</v>
      </c>
      <c r="H27" s="74"/>
      <c r="I27" s="28" t="s">
        <v>133</v>
      </c>
      <c r="J27" s="28">
        <v>12500</v>
      </c>
    </row>
    <row r="28" spans="1:10" ht="25.5" x14ac:dyDescent="0.25">
      <c r="A28" s="39"/>
      <c r="B28" s="33"/>
      <c r="C28" s="33"/>
      <c r="D28" s="33"/>
      <c r="E28" s="33"/>
      <c r="F28" s="34">
        <v>0.84027777777777779</v>
      </c>
      <c r="G28" s="34">
        <v>0.77569444444444446</v>
      </c>
      <c r="H28" s="75" t="s">
        <v>134</v>
      </c>
      <c r="I28" s="33"/>
      <c r="J28" s="33"/>
    </row>
    <row r="29" spans="1:10" x14ac:dyDescent="0.25">
      <c r="A29" s="38">
        <v>45108</v>
      </c>
      <c r="B29" s="28">
        <v>51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0.31319444444444444</v>
      </c>
      <c r="H29" s="74"/>
      <c r="I29" s="28" t="s">
        <v>135</v>
      </c>
      <c r="J29" s="28">
        <v>12500</v>
      </c>
    </row>
    <row r="30" spans="1:10" ht="25.5" x14ac:dyDescent="0.25">
      <c r="A30" s="39"/>
      <c r="B30" s="33"/>
      <c r="C30" s="33"/>
      <c r="D30" s="33"/>
      <c r="E30" s="33"/>
      <c r="F30" s="34">
        <v>0.84027777777777779</v>
      </c>
      <c r="G30" s="34">
        <v>0.59791666666666665</v>
      </c>
      <c r="H30" s="75" t="s">
        <v>136</v>
      </c>
      <c r="I30" s="33"/>
      <c r="J30" s="33"/>
    </row>
    <row r="31" spans="1:10" x14ac:dyDescent="0.25">
      <c r="A31" s="38">
        <v>45839</v>
      </c>
      <c r="B31" s="28">
        <v>51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0.30902777777777779</v>
      </c>
      <c r="H31" s="74"/>
      <c r="I31" s="28" t="s">
        <v>137</v>
      </c>
      <c r="J31" s="28">
        <v>12500</v>
      </c>
    </row>
    <row r="32" spans="1:10" ht="25.5" x14ac:dyDescent="0.25">
      <c r="A32" s="39"/>
      <c r="B32" s="33"/>
      <c r="C32" s="33"/>
      <c r="D32" s="33"/>
      <c r="E32" s="33"/>
      <c r="F32" s="34">
        <v>0.84027777777777779</v>
      </c>
      <c r="G32" s="34">
        <v>0.70277777777777783</v>
      </c>
      <c r="H32" s="75" t="s">
        <v>138</v>
      </c>
      <c r="I32" s="33"/>
      <c r="J32" s="33"/>
    </row>
    <row r="33" spans="1:11" x14ac:dyDescent="0.25">
      <c r="A33" s="38">
        <v>46204</v>
      </c>
      <c r="B33" s="28">
        <v>51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0.31458333333333333</v>
      </c>
      <c r="H33" s="74"/>
      <c r="I33" s="28" t="s">
        <v>104</v>
      </c>
      <c r="J33" s="28">
        <v>12500</v>
      </c>
    </row>
    <row r="34" spans="1:11" ht="25.5" x14ac:dyDescent="0.25">
      <c r="A34" s="39"/>
      <c r="B34" s="33"/>
      <c r="C34" s="33"/>
      <c r="D34" s="33"/>
      <c r="E34" s="33"/>
      <c r="F34" s="34">
        <v>0.84027777777777779</v>
      </c>
      <c r="G34" s="34">
        <v>0.68333333333333324</v>
      </c>
      <c r="H34" s="75" t="s">
        <v>117</v>
      </c>
      <c r="I34" s="33"/>
      <c r="J34" s="33"/>
    </row>
    <row r="35" spans="1:11" ht="25.5" x14ac:dyDescent="0.25">
      <c r="A35" s="38">
        <v>46569</v>
      </c>
      <c r="B35" s="28">
        <v>51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0.31944444444444448</v>
      </c>
      <c r="H35" s="74" t="s">
        <v>139</v>
      </c>
      <c r="I35" s="28" t="s">
        <v>77</v>
      </c>
      <c r="J35" s="28">
        <v>5000</v>
      </c>
    </row>
    <row r="36" spans="1:11" ht="25.5" x14ac:dyDescent="0.25">
      <c r="A36" s="39"/>
      <c r="B36" s="33"/>
      <c r="C36" s="33"/>
      <c r="D36" s="33"/>
      <c r="E36" s="33"/>
      <c r="F36" s="34">
        <v>0.84027777777777779</v>
      </c>
      <c r="G36" s="34">
        <v>0.67847222222222225</v>
      </c>
      <c r="H36" s="75" t="s">
        <v>140</v>
      </c>
      <c r="I36" s="33"/>
      <c r="J36" s="33"/>
    </row>
    <row r="37" spans="1:11" x14ac:dyDescent="0.25">
      <c r="A37" s="38">
        <v>46935</v>
      </c>
      <c r="B37" s="28">
        <v>51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0.31319444444444444</v>
      </c>
      <c r="H37" s="74"/>
      <c r="I37" s="28" t="s">
        <v>141</v>
      </c>
      <c r="J37" s="28">
        <v>12500</v>
      </c>
    </row>
    <row r="38" spans="1:11" ht="25.5" x14ac:dyDescent="0.25">
      <c r="A38" s="39"/>
      <c r="B38" s="33"/>
      <c r="C38" s="33"/>
      <c r="D38" s="33"/>
      <c r="E38" s="33"/>
      <c r="F38" s="34">
        <v>0.84027777777777779</v>
      </c>
      <c r="G38" s="34">
        <v>0.66736111111111107</v>
      </c>
      <c r="H38" s="75" t="s">
        <v>142</v>
      </c>
      <c r="I38" s="33"/>
      <c r="J38" s="33"/>
    </row>
    <row r="39" spans="1:11" x14ac:dyDescent="0.25">
      <c r="A39" s="38">
        <v>47300</v>
      </c>
      <c r="B39" s="28">
        <v>51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0.30277777777777776</v>
      </c>
      <c r="H39" s="74"/>
      <c r="I39" s="28" t="s">
        <v>143</v>
      </c>
      <c r="J39" s="28">
        <v>12500</v>
      </c>
    </row>
    <row r="40" spans="1:11" ht="25.5" x14ac:dyDescent="0.25">
      <c r="A40" s="39"/>
      <c r="B40" s="33"/>
      <c r="C40" s="33"/>
      <c r="D40" s="33"/>
      <c r="E40" s="33"/>
      <c r="F40" s="34">
        <v>0.84027777777777779</v>
      </c>
      <c r="G40" s="34">
        <v>0.68541666666666667</v>
      </c>
      <c r="H40" s="75" t="s">
        <v>144</v>
      </c>
      <c r="I40" s="33"/>
      <c r="J40" s="33"/>
    </row>
    <row r="41" spans="1:11" x14ac:dyDescent="0.25">
      <c r="A41" s="38">
        <v>11140</v>
      </c>
      <c r="B41" s="28">
        <v>51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0.31458333333333333</v>
      </c>
      <c r="H41" s="74"/>
      <c r="I41" s="28" t="s">
        <v>145</v>
      </c>
      <c r="J41" s="28">
        <v>12500</v>
      </c>
    </row>
    <row r="42" spans="1:11" ht="25.5" x14ac:dyDescent="0.25">
      <c r="A42" s="39"/>
      <c r="B42" s="33"/>
      <c r="C42" s="33"/>
      <c r="D42" s="33"/>
      <c r="E42" s="33"/>
      <c r="F42" s="34">
        <v>0.84027777777777779</v>
      </c>
      <c r="G42" s="34">
        <v>0.59513888888888888</v>
      </c>
      <c r="H42" s="75" t="s">
        <v>146</v>
      </c>
      <c r="I42" s="33"/>
      <c r="J42" s="33"/>
      <c r="K42">
        <f>SUM(J9:J42)</f>
        <v>162500</v>
      </c>
    </row>
    <row r="44" spans="1:11" x14ac:dyDescent="0.25">
      <c r="A44" t="s">
        <v>147</v>
      </c>
    </row>
    <row r="46" spans="1:11" x14ac:dyDescent="0.25">
      <c r="A46" s="78" t="s">
        <v>148</v>
      </c>
      <c r="B46" s="78"/>
      <c r="I46" s="79" t="s">
        <v>149</v>
      </c>
      <c r="J46" s="79"/>
    </row>
    <row r="51" spans="1:10" x14ac:dyDescent="0.25">
      <c r="A51" s="80" t="s">
        <v>150</v>
      </c>
      <c r="B51" s="80"/>
      <c r="H51" s="80" t="s">
        <v>32</v>
      </c>
      <c r="I51" s="80"/>
      <c r="J51" s="80"/>
    </row>
    <row r="52" spans="1:10" s="82" customFormat="1" x14ac:dyDescent="0.25">
      <c r="A52" s="81" t="s">
        <v>35</v>
      </c>
      <c r="B52" s="81"/>
      <c r="H52" s="81" t="s">
        <v>151</v>
      </c>
      <c r="I52" s="81"/>
      <c r="J52" s="81"/>
    </row>
  </sheetData>
  <mergeCells count="129">
    <mergeCell ref="A46:B46"/>
    <mergeCell ref="A51:B51"/>
    <mergeCell ref="H51:J51"/>
    <mergeCell ref="A52:B52"/>
    <mergeCell ref="H52:J52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H11:H12"/>
    <mergeCell ref="I11:I12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G11:G12"/>
    <mergeCell ref="A1:J1"/>
    <mergeCell ref="A3:J3"/>
    <mergeCell ref="A5:J5"/>
    <mergeCell ref="A9:A10"/>
    <mergeCell ref="B9:B10"/>
    <mergeCell ref="C9:C10"/>
    <mergeCell ref="D9:D10"/>
    <mergeCell ref="E9:E10"/>
    <mergeCell ref="I9:I10"/>
    <mergeCell ref="J9:J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114</v>
      </c>
      <c r="B5" s="60"/>
      <c r="C5" s="60"/>
      <c r="D5" s="60"/>
      <c r="E5" s="60"/>
      <c r="F5" s="60"/>
      <c r="G5" s="60"/>
      <c r="H5" s="60"/>
      <c r="I5" s="60"/>
      <c r="J5" s="60"/>
    </row>
    <row r="8" spans="1:10" ht="30" x14ac:dyDescent="0.25">
      <c r="A8" s="37" t="s">
        <v>3</v>
      </c>
      <c r="B8" s="37" t="s">
        <v>115</v>
      </c>
      <c r="C8" s="37" t="s">
        <v>4</v>
      </c>
      <c r="D8" s="37" t="s">
        <v>5</v>
      </c>
      <c r="E8" s="37" t="s">
        <v>6</v>
      </c>
      <c r="F8" s="62" t="s">
        <v>7</v>
      </c>
      <c r="G8" s="62" t="s">
        <v>8</v>
      </c>
      <c r="H8" s="37" t="s">
        <v>116</v>
      </c>
      <c r="I8" s="37" t="s">
        <v>9</v>
      </c>
      <c r="J8" s="37" t="s">
        <v>10</v>
      </c>
    </row>
    <row r="9" spans="1:10" ht="25.5" x14ac:dyDescent="0.25">
      <c r="A9" s="27">
        <v>42377</v>
      </c>
      <c r="B9" s="28">
        <v>51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0.32013888888888892</v>
      </c>
      <c r="H9" s="74" t="s">
        <v>152</v>
      </c>
      <c r="I9" s="28" t="s">
        <v>83</v>
      </c>
      <c r="J9" s="28">
        <v>5000</v>
      </c>
    </row>
    <row r="10" spans="1:10" ht="25.5" x14ac:dyDescent="0.25">
      <c r="A10" s="32"/>
      <c r="B10" s="33"/>
      <c r="C10" s="33"/>
      <c r="D10" s="33"/>
      <c r="E10" s="33"/>
      <c r="F10" s="34">
        <v>0.84027777777777779</v>
      </c>
      <c r="G10" s="34">
        <v>0.68680555555555556</v>
      </c>
      <c r="H10" s="75" t="s">
        <v>153</v>
      </c>
      <c r="I10" s="33"/>
      <c r="J10" s="33"/>
    </row>
    <row r="11" spans="1:10" ht="25.5" x14ac:dyDescent="0.25">
      <c r="A11" s="27">
        <v>42408</v>
      </c>
      <c r="B11" s="28">
        <v>51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0.32013888888888892</v>
      </c>
      <c r="H11" s="74" t="s">
        <v>152</v>
      </c>
      <c r="I11" s="28" t="s">
        <v>143</v>
      </c>
      <c r="J11" s="28">
        <v>5000</v>
      </c>
    </row>
    <row r="12" spans="1:10" ht="25.5" x14ac:dyDescent="0.25">
      <c r="A12" s="32"/>
      <c r="B12" s="33"/>
      <c r="C12" s="33"/>
      <c r="D12" s="33"/>
      <c r="E12" s="33"/>
      <c r="F12" s="34">
        <v>0.84027777777777779</v>
      </c>
      <c r="G12" s="34">
        <v>0.69305555555555554</v>
      </c>
      <c r="H12" s="75" t="s">
        <v>154</v>
      </c>
      <c r="I12" s="33"/>
      <c r="J12" s="33"/>
    </row>
    <row r="13" spans="1:10" ht="25.5" x14ac:dyDescent="0.25">
      <c r="A13" s="27">
        <v>42437</v>
      </c>
      <c r="B13" s="28">
        <v>51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0.32083333333333336</v>
      </c>
      <c r="H13" s="74" t="s">
        <v>155</v>
      </c>
      <c r="I13" s="28" t="s">
        <v>103</v>
      </c>
      <c r="J13" s="28">
        <v>5000</v>
      </c>
    </row>
    <row r="14" spans="1:10" ht="25.5" x14ac:dyDescent="0.25">
      <c r="A14" s="32"/>
      <c r="B14" s="33"/>
      <c r="C14" s="33"/>
      <c r="D14" s="33"/>
      <c r="E14" s="33"/>
      <c r="F14" s="34">
        <v>0.84027777777777779</v>
      </c>
      <c r="G14" s="34">
        <v>0.69791666666666663</v>
      </c>
      <c r="H14" s="75" t="s">
        <v>156</v>
      </c>
      <c r="I14" s="33"/>
      <c r="J14" s="33"/>
    </row>
    <row r="15" spans="1:10" x14ac:dyDescent="0.25">
      <c r="A15" s="27">
        <v>42468</v>
      </c>
      <c r="B15" s="28">
        <v>51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0.31388888888888888</v>
      </c>
      <c r="H15" s="74"/>
      <c r="I15" s="28" t="s">
        <v>157</v>
      </c>
      <c r="J15" s="28">
        <v>12500</v>
      </c>
    </row>
    <row r="16" spans="1:10" ht="25.5" x14ac:dyDescent="0.25">
      <c r="A16" s="32"/>
      <c r="B16" s="33"/>
      <c r="C16" s="33"/>
      <c r="D16" s="33"/>
      <c r="E16" s="33"/>
      <c r="F16" s="34">
        <v>0.84027777777777779</v>
      </c>
      <c r="G16" s="34">
        <v>0.68680555555555556</v>
      </c>
      <c r="H16" s="75" t="s">
        <v>153</v>
      </c>
      <c r="I16" s="33"/>
      <c r="J16" s="33"/>
    </row>
    <row r="17" spans="1:10" x14ac:dyDescent="0.25">
      <c r="A17" s="27">
        <v>42498</v>
      </c>
      <c r="B17" s="28">
        <v>51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0.30208333333333331</v>
      </c>
      <c r="H17" s="74"/>
      <c r="I17" s="28" t="s">
        <v>119</v>
      </c>
      <c r="J17" s="28">
        <v>12500</v>
      </c>
    </row>
    <row r="18" spans="1:10" ht="25.5" x14ac:dyDescent="0.25">
      <c r="A18" s="32"/>
      <c r="B18" s="33"/>
      <c r="C18" s="33"/>
      <c r="D18" s="33"/>
      <c r="E18" s="33"/>
      <c r="F18" s="34">
        <v>0.84027777777777779</v>
      </c>
      <c r="G18" s="34">
        <v>0.70624999999999993</v>
      </c>
      <c r="H18" s="75" t="s">
        <v>120</v>
      </c>
      <c r="I18" s="33"/>
      <c r="J18" s="33"/>
    </row>
    <row r="19" spans="1:10" ht="25.5" x14ac:dyDescent="0.25">
      <c r="A19" s="27">
        <v>42529</v>
      </c>
      <c r="B19" s="28">
        <v>51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0.32222222222222224</v>
      </c>
      <c r="H19" s="74" t="s">
        <v>158</v>
      </c>
      <c r="I19" s="28" t="s">
        <v>159</v>
      </c>
      <c r="J19" s="28">
        <v>5000</v>
      </c>
    </row>
    <row r="20" spans="1:10" ht="25.5" x14ac:dyDescent="0.25">
      <c r="A20" s="32"/>
      <c r="B20" s="33"/>
      <c r="C20" s="33"/>
      <c r="D20" s="33"/>
      <c r="E20" s="33"/>
      <c r="F20" s="34">
        <v>0.84027777777777779</v>
      </c>
      <c r="G20" s="34">
        <v>0.58819444444444446</v>
      </c>
      <c r="H20" s="75" t="s">
        <v>160</v>
      </c>
      <c r="I20" s="33"/>
      <c r="J20" s="33"/>
    </row>
    <row r="21" spans="1:10" ht="25.5" x14ac:dyDescent="0.25">
      <c r="A21" s="27">
        <v>42621</v>
      </c>
      <c r="B21" s="28">
        <v>51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0.31875000000000003</v>
      </c>
      <c r="H21" s="74" t="s">
        <v>161</v>
      </c>
      <c r="I21" s="28" t="s">
        <v>37</v>
      </c>
      <c r="J21" s="28">
        <v>5000</v>
      </c>
    </row>
    <row r="22" spans="1:10" ht="25.5" x14ac:dyDescent="0.25">
      <c r="A22" s="32"/>
      <c r="B22" s="33"/>
      <c r="C22" s="33"/>
      <c r="D22" s="33"/>
      <c r="E22" s="33"/>
      <c r="F22" s="34">
        <v>0.84027777777777779</v>
      </c>
      <c r="G22" s="34">
        <v>0.68333333333333324</v>
      </c>
      <c r="H22" s="75" t="s">
        <v>117</v>
      </c>
      <c r="I22" s="33"/>
      <c r="J22" s="33"/>
    </row>
    <row r="23" spans="1:10" ht="25.5" x14ac:dyDescent="0.25">
      <c r="A23" s="27">
        <v>42651</v>
      </c>
      <c r="B23" s="28">
        <v>51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0.32777777777777778</v>
      </c>
      <c r="H23" s="74" t="s">
        <v>162</v>
      </c>
      <c r="I23" s="28" t="s">
        <v>53</v>
      </c>
      <c r="J23" s="28">
        <v>5000</v>
      </c>
    </row>
    <row r="24" spans="1:10" ht="25.5" x14ac:dyDescent="0.25">
      <c r="A24" s="32"/>
      <c r="B24" s="33"/>
      <c r="C24" s="33"/>
      <c r="D24" s="33"/>
      <c r="E24" s="33"/>
      <c r="F24" s="34">
        <v>0.84027777777777779</v>
      </c>
      <c r="G24" s="34">
        <v>0.67986111111111114</v>
      </c>
      <c r="H24" s="75" t="s">
        <v>163</v>
      </c>
      <c r="I24" s="33"/>
      <c r="J24" s="33"/>
    </row>
    <row r="25" spans="1:10" ht="25.5" x14ac:dyDescent="0.25">
      <c r="A25" s="27">
        <v>42682</v>
      </c>
      <c r="B25" s="28">
        <v>51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0.31736111111111115</v>
      </c>
      <c r="H25" s="74" t="s">
        <v>164</v>
      </c>
      <c r="I25" s="28" t="s">
        <v>27</v>
      </c>
      <c r="J25" s="28">
        <v>5000</v>
      </c>
    </row>
    <row r="26" spans="1:10" ht="25.5" x14ac:dyDescent="0.25">
      <c r="A26" s="32"/>
      <c r="B26" s="33"/>
      <c r="C26" s="33"/>
      <c r="D26" s="33"/>
      <c r="E26" s="33"/>
      <c r="F26" s="34">
        <v>0.84027777777777779</v>
      </c>
      <c r="G26" s="34">
        <v>0.67708333333333337</v>
      </c>
      <c r="H26" s="75" t="s">
        <v>165</v>
      </c>
      <c r="I26" s="33"/>
      <c r="J26" s="33"/>
    </row>
    <row r="27" spans="1:10" x14ac:dyDescent="0.25">
      <c r="A27" s="27">
        <v>42712</v>
      </c>
      <c r="B27" s="28">
        <v>51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0.31458333333333333</v>
      </c>
      <c r="H27" s="74"/>
      <c r="I27" s="28" t="s">
        <v>57</v>
      </c>
      <c r="J27" s="28">
        <v>12500</v>
      </c>
    </row>
    <row r="28" spans="1:10" ht="25.5" x14ac:dyDescent="0.25">
      <c r="A28" s="32"/>
      <c r="B28" s="33"/>
      <c r="C28" s="33"/>
      <c r="D28" s="33"/>
      <c r="E28" s="33"/>
      <c r="F28" s="34">
        <v>0.84027777777777779</v>
      </c>
      <c r="G28" s="34">
        <v>0.67291666666666661</v>
      </c>
      <c r="H28" s="75" t="s">
        <v>166</v>
      </c>
      <c r="I28" s="33"/>
      <c r="J28" s="33"/>
    </row>
    <row r="29" spans="1:10" ht="25.5" x14ac:dyDescent="0.25">
      <c r="A29" s="38">
        <v>41487</v>
      </c>
      <c r="B29" s="28">
        <v>51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0.32013888888888892</v>
      </c>
      <c r="H29" s="74" t="s">
        <v>152</v>
      </c>
      <c r="I29" s="28" t="s">
        <v>86</v>
      </c>
      <c r="J29" s="28">
        <v>5000</v>
      </c>
    </row>
    <row r="30" spans="1:10" ht="25.5" x14ac:dyDescent="0.25">
      <c r="A30" s="39"/>
      <c r="B30" s="33"/>
      <c r="C30" s="33"/>
      <c r="D30" s="33"/>
      <c r="E30" s="33"/>
      <c r="F30" s="34">
        <v>0.84027777777777779</v>
      </c>
      <c r="G30" s="34">
        <v>0.59583333333333333</v>
      </c>
      <c r="H30" s="75" t="s">
        <v>167</v>
      </c>
      <c r="I30" s="33"/>
      <c r="J30" s="33"/>
    </row>
    <row r="31" spans="1:10" x14ac:dyDescent="0.25">
      <c r="A31" s="38">
        <v>42217</v>
      </c>
      <c r="B31" s="28">
        <v>51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</v>
      </c>
      <c r="H31" s="74"/>
      <c r="I31" s="28" t="s">
        <v>168</v>
      </c>
      <c r="J31" s="28">
        <v>12500</v>
      </c>
    </row>
    <row r="32" spans="1:10" ht="25.5" x14ac:dyDescent="0.25">
      <c r="A32" s="39"/>
      <c r="B32" s="33"/>
      <c r="C32" s="33"/>
      <c r="D32" s="33"/>
      <c r="E32" s="33"/>
      <c r="F32" s="34">
        <v>0.84027777777777779</v>
      </c>
      <c r="G32" s="34">
        <v>0.66875000000000007</v>
      </c>
      <c r="H32" s="75" t="s">
        <v>169</v>
      </c>
      <c r="I32" s="33"/>
      <c r="J32" s="33"/>
    </row>
    <row r="33" spans="1:10" ht="25.5" x14ac:dyDescent="0.25">
      <c r="A33" s="38">
        <v>42583</v>
      </c>
      <c r="B33" s="28">
        <v>51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0.3215277777777778</v>
      </c>
      <c r="H33" s="74" t="s">
        <v>121</v>
      </c>
      <c r="I33" s="28" t="s">
        <v>170</v>
      </c>
      <c r="J33" s="28">
        <v>5000</v>
      </c>
    </row>
    <row r="34" spans="1:10" ht="25.5" x14ac:dyDescent="0.25">
      <c r="A34" s="39"/>
      <c r="B34" s="33"/>
      <c r="C34" s="33"/>
      <c r="D34" s="33"/>
      <c r="E34" s="33"/>
      <c r="F34" s="34">
        <v>0.84027777777777779</v>
      </c>
      <c r="G34" s="34">
        <v>0.68402777777777779</v>
      </c>
      <c r="H34" s="75" t="s">
        <v>171</v>
      </c>
      <c r="I34" s="33"/>
      <c r="J34" s="33"/>
    </row>
    <row r="35" spans="1:10" x14ac:dyDescent="0.25">
      <c r="A35" s="38">
        <v>44044</v>
      </c>
      <c r="B35" s="28">
        <v>51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0.30486111111111108</v>
      </c>
      <c r="H35" s="74"/>
      <c r="I35" s="28" t="s">
        <v>86</v>
      </c>
      <c r="J35" s="28">
        <v>12500</v>
      </c>
    </row>
    <row r="36" spans="1:10" ht="25.5" x14ac:dyDescent="0.25">
      <c r="A36" s="39"/>
      <c r="B36" s="33"/>
      <c r="C36" s="33"/>
      <c r="D36" s="33"/>
      <c r="E36" s="33"/>
      <c r="F36" s="34">
        <v>0.84027777777777779</v>
      </c>
      <c r="G36" s="34">
        <v>0.58819444444444446</v>
      </c>
      <c r="H36" s="75" t="s">
        <v>160</v>
      </c>
      <c r="I36" s="33"/>
      <c r="J36" s="33"/>
    </row>
    <row r="37" spans="1:10" ht="25.5" x14ac:dyDescent="0.25">
      <c r="A37" s="38">
        <v>44774</v>
      </c>
      <c r="B37" s="28">
        <v>51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0.31597222222222221</v>
      </c>
      <c r="H37" s="74" t="s">
        <v>127</v>
      </c>
      <c r="I37" s="28" t="s">
        <v>112</v>
      </c>
      <c r="J37" s="28">
        <v>5000</v>
      </c>
    </row>
    <row r="38" spans="1:10" ht="25.5" x14ac:dyDescent="0.25">
      <c r="A38" s="39"/>
      <c r="B38" s="33"/>
      <c r="C38" s="33"/>
      <c r="D38" s="33"/>
      <c r="E38" s="33"/>
      <c r="F38" s="34">
        <v>0.84027777777777779</v>
      </c>
      <c r="G38" s="34">
        <v>0.70138888888888884</v>
      </c>
      <c r="H38" s="75" t="s">
        <v>172</v>
      </c>
      <c r="I38" s="33"/>
      <c r="J38" s="33"/>
    </row>
    <row r="39" spans="1:10" ht="25.5" x14ac:dyDescent="0.25">
      <c r="A39" s="38">
        <v>45139</v>
      </c>
      <c r="B39" s="28">
        <v>51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0.3215277777777778</v>
      </c>
      <c r="H39" s="74" t="s">
        <v>121</v>
      </c>
      <c r="I39" s="28" t="s">
        <v>56</v>
      </c>
      <c r="J39" s="28">
        <v>5000</v>
      </c>
    </row>
    <row r="40" spans="1:10" ht="25.5" x14ac:dyDescent="0.25">
      <c r="A40" s="39"/>
      <c r="B40" s="33"/>
      <c r="C40" s="33"/>
      <c r="D40" s="33"/>
      <c r="E40" s="33"/>
      <c r="F40" s="34">
        <v>0.84027777777777779</v>
      </c>
      <c r="G40" s="34">
        <v>0.6791666666666667</v>
      </c>
      <c r="H40" s="75" t="s">
        <v>173</v>
      </c>
      <c r="I40" s="33"/>
      <c r="J40" s="33"/>
    </row>
    <row r="41" spans="1:10" ht="25.5" x14ac:dyDescent="0.25">
      <c r="A41" s="38">
        <v>45505</v>
      </c>
      <c r="B41" s="28">
        <v>51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0.32083333333333336</v>
      </c>
      <c r="H41" s="74" t="s">
        <v>155</v>
      </c>
      <c r="I41" s="28" t="s">
        <v>68</v>
      </c>
      <c r="J41" s="28">
        <v>5000</v>
      </c>
    </row>
    <row r="42" spans="1:10" ht="25.5" x14ac:dyDescent="0.25">
      <c r="A42" s="39"/>
      <c r="B42" s="33"/>
      <c r="C42" s="33"/>
      <c r="D42" s="33"/>
      <c r="E42" s="33"/>
      <c r="F42" s="34">
        <v>0.84027777777777779</v>
      </c>
      <c r="G42" s="34">
        <v>0.68888888888888899</v>
      </c>
      <c r="H42" s="75" t="s">
        <v>174</v>
      </c>
      <c r="I42" s="33"/>
      <c r="J42" s="33"/>
    </row>
    <row r="43" spans="1:10" x14ac:dyDescent="0.25">
      <c r="A43" s="38">
        <v>45870</v>
      </c>
      <c r="B43" s="28">
        <v>51</v>
      </c>
      <c r="C43" s="28" t="s">
        <v>14</v>
      </c>
      <c r="D43" s="28" t="s">
        <v>15</v>
      </c>
      <c r="E43" s="28" t="s">
        <v>16</v>
      </c>
      <c r="F43" s="29">
        <v>0.3125</v>
      </c>
      <c r="G43" s="29">
        <v>0.3125</v>
      </c>
      <c r="H43" s="28" t="s">
        <v>175</v>
      </c>
      <c r="I43" s="28" t="s">
        <v>24</v>
      </c>
      <c r="J43" s="28">
        <v>12500</v>
      </c>
    </row>
    <row r="44" spans="1:10" x14ac:dyDescent="0.25">
      <c r="A44" s="39"/>
      <c r="B44" s="33"/>
      <c r="C44" s="33"/>
      <c r="D44" s="33"/>
      <c r="E44" s="33"/>
      <c r="F44" s="34">
        <v>0.84027777777777779</v>
      </c>
      <c r="G44" s="34">
        <v>0.8354166666666667</v>
      </c>
      <c r="H44" s="33"/>
      <c r="I44" s="33"/>
      <c r="J44" s="33"/>
    </row>
    <row r="45" spans="1:10" x14ac:dyDescent="0.25">
      <c r="A45" s="38">
        <v>46235</v>
      </c>
      <c r="B45" s="28">
        <v>51</v>
      </c>
      <c r="C45" s="28" t="s">
        <v>14</v>
      </c>
      <c r="D45" s="28" t="s">
        <v>15</v>
      </c>
      <c r="E45" s="28" t="s">
        <v>16</v>
      </c>
      <c r="F45" s="29">
        <v>0.3125</v>
      </c>
      <c r="G45" s="30">
        <v>0.30694444444444441</v>
      </c>
      <c r="H45" s="76" t="s">
        <v>118</v>
      </c>
      <c r="I45" s="28" t="s">
        <v>26</v>
      </c>
      <c r="J45" s="28">
        <v>12500</v>
      </c>
    </row>
    <row r="46" spans="1:10" x14ac:dyDescent="0.25">
      <c r="A46" s="39"/>
      <c r="B46" s="33"/>
      <c r="C46" s="33"/>
      <c r="D46" s="33"/>
      <c r="E46" s="33"/>
      <c r="F46" s="34">
        <v>0.84027777777777779</v>
      </c>
      <c r="G46" s="35"/>
      <c r="H46" s="77"/>
      <c r="I46" s="33"/>
      <c r="J46" s="33"/>
    </row>
    <row r="47" spans="1:10" x14ac:dyDescent="0.25">
      <c r="A47" s="38">
        <v>46600</v>
      </c>
      <c r="B47" s="28">
        <v>51</v>
      </c>
      <c r="C47" s="28" t="s">
        <v>14</v>
      </c>
      <c r="D47" s="28" t="s">
        <v>15</v>
      </c>
      <c r="E47" s="28" t="s">
        <v>16</v>
      </c>
      <c r="F47" s="29">
        <v>0.3125</v>
      </c>
      <c r="G47" s="29">
        <v>0.30972222222222223</v>
      </c>
      <c r="H47" s="74"/>
      <c r="I47" s="28" t="s">
        <v>176</v>
      </c>
      <c r="J47" s="28">
        <v>12500</v>
      </c>
    </row>
    <row r="48" spans="1:10" ht="25.5" x14ac:dyDescent="0.25">
      <c r="A48" s="39"/>
      <c r="B48" s="33"/>
      <c r="C48" s="33"/>
      <c r="D48" s="33"/>
      <c r="E48" s="33"/>
      <c r="F48" s="34">
        <v>0.84027777777777779</v>
      </c>
      <c r="G48" s="34">
        <v>0.71597222222222223</v>
      </c>
      <c r="H48" s="75" t="s">
        <v>177</v>
      </c>
      <c r="I48" s="33"/>
      <c r="J48" s="33"/>
    </row>
    <row r="49" spans="1:11" x14ac:dyDescent="0.25">
      <c r="A49" s="38">
        <v>47331</v>
      </c>
      <c r="B49" s="28">
        <v>51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0.3263888888888889</v>
      </c>
      <c r="H49" s="76" t="s">
        <v>178</v>
      </c>
      <c r="I49" s="28" t="s">
        <v>179</v>
      </c>
      <c r="J49" s="28">
        <v>5000</v>
      </c>
    </row>
    <row r="50" spans="1:11" x14ac:dyDescent="0.25">
      <c r="A50" s="39"/>
      <c r="B50" s="33"/>
      <c r="C50" s="33"/>
      <c r="D50" s="33"/>
      <c r="E50" s="33"/>
      <c r="F50" s="34">
        <v>0.84027777777777779</v>
      </c>
      <c r="G50" s="34">
        <v>0.86249999999999993</v>
      </c>
      <c r="H50" s="77"/>
      <c r="I50" s="33"/>
      <c r="J50" s="33"/>
    </row>
    <row r="51" spans="1:11" x14ac:dyDescent="0.25">
      <c r="A51" s="38">
        <v>11171</v>
      </c>
      <c r="B51" s="28">
        <v>51</v>
      </c>
      <c r="C51" s="28" t="s">
        <v>14</v>
      </c>
      <c r="D51" s="28" t="s">
        <v>15</v>
      </c>
      <c r="E51" s="28" t="s">
        <v>16</v>
      </c>
      <c r="F51" s="29">
        <v>0.3125</v>
      </c>
      <c r="G51" s="30">
        <v>0.31597222222222221</v>
      </c>
      <c r="H51" s="76" t="s">
        <v>118</v>
      </c>
      <c r="I51" s="28" t="s">
        <v>26</v>
      </c>
      <c r="J51" s="28">
        <v>5000</v>
      </c>
    </row>
    <row r="52" spans="1:11" x14ac:dyDescent="0.25">
      <c r="A52" s="39"/>
      <c r="B52" s="33"/>
      <c r="C52" s="33"/>
      <c r="D52" s="33"/>
      <c r="E52" s="33"/>
      <c r="F52" s="34">
        <v>0.84027777777777779</v>
      </c>
      <c r="G52" s="35"/>
      <c r="H52" s="77"/>
      <c r="I52" s="33"/>
      <c r="J52" s="33"/>
    </row>
    <row r="53" spans="1:11" x14ac:dyDescent="0.25">
      <c r="A53" s="38">
        <v>11536</v>
      </c>
      <c r="B53" s="28">
        <v>51</v>
      </c>
      <c r="C53" s="28" t="s">
        <v>14</v>
      </c>
      <c r="D53" s="28" t="s">
        <v>15</v>
      </c>
      <c r="E53" s="28" t="s">
        <v>16</v>
      </c>
      <c r="F53" s="29">
        <v>0.3125</v>
      </c>
      <c r="G53" s="30">
        <v>0.44791666666666669</v>
      </c>
      <c r="H53" s="76" t="s">
        <v>118</v>
      </c>
      <c r="I53" s="28" t="s">
        <v>26</v>
      </c>
      <c r="J53" s="28"/>
    </row>
    <row r="54" spans="1:11" x14ac:dyDescent="0.25">
      <c r="A54" s="39"/>
      <c r="B54" s="33"/>
      <c r="C54" s="33"/>
      <c r="D54" s="33"/>
      <c r="E54" s="33"/>
      <c r="F54" s="34">
        <v>0.84027777777777779</v>
      </c>
      <c r="G54" s="35"/>
      <c r="H54" s="77"/>
      <c r="I54" s="33"/>
      <c r="J54" s="33"/>
      <c r="K54">
        <f>SUM(J9:J54)</f>
        <v>170000</v>
      </c>
    </row>
    <row r="55" spans="1:11" x14ac:dyDescent="0.25">
      <c r="A55" s="83"/>
      <c r="B55" s="84"/>
      <c r="C55" s="84"/>
      <c r="D55" s="84"/>
      <c r="E55" s="84"/>
      <c r="F55" s="85"/>
      <c r="G55" s="85"/>
      <c r="H55" s="86"/>
      <c r="I55" s="84"/>
      <c r="J55" s="84"/>
    </row>
    <row r="56" spans="1:11" x14ac:dyDescent="0.25">
      <c r="A56" t="s">
        <v>180</v>
      </c>
    </row>
    <row r="58" spans="1:11" x14ac:dyDescent="0.25">
      <c r="A58" s="78" t="s">
        <v>148</v>
      </c>
      <c r="B58" s="78"/>
      <c r="I58" s="79" t="s">
        <v>149</v>
      </c>
      <c r="J58" s="79"/>
    </row>
    <row r="63" spans="1:11" x14ac:dyDescent="0.25">
      <c r="A63" s="80" t="s">
        <v>150</v>
      </c>
      <c r="B63" s="80"/>
      <c r="H63" s="80" t="s">
        <v>32</v>
      </c>
      <c r="I63" s="80"/>
      <c r="J63" s="80"/>
    </row>
    <row r="64" spans="1:11" s="82" customFormat="1" x14ac:dyDescent="0.25">
      <c r="A64" s="81" t="s">
        <v>35</v>
      </c>
      <c r="B64" s="81"/>
      <c r="H64" s="81" t="s">
        <v>151</v>
      </c>
      <c r="I64" s="81"/>
      <c r="J64" s="81"/>
    </row>
  </sheetData>
  <mergeCells count="177">
    <mergeCell ref="A58:B58"/>
    <mergeCell ref="A63:B63"/>
    <mergeCell ref="H63:J63"/>
    <mergeCell ref="A64:B64"/>
    <mergeCell ref="H64:J64"/>
    <mergeCell ref="J51:J52"/>
    <mergeCell ref="A53:A54"/>
    <mergeCell ref="B53:B54"/>
    <mergeCell ref="C53:C54"/>
    <mergeCell ref="D53:D54"/>
    <mergeCell ref="E53:E54"/>
    <mergeCell ref="G53:G54"/>
    <mergeCell ref="H53:H54"/>
    <mergeCell ref="I53:I54"/>
    <mergeCell ref="J53:J54"/>
    <mergeCell ref="I49:I50"/>
    <mergeCell ref="J49:J50"/>
    <mergeCell ref="A51:A52"/>
    <mergeCell ref="B51:B52"/>
    <mergeCell ref="C51:C52"/>
    <mergeCell ref="D51:D52"/>
    <mergeCell ref="E51:E52"/>
    <mergeCell ref="G51:G52"/>
    <mergeCell ref="H51:H52"/>
    <mergeCell ref="I51:I52"/>
    <mergeCell ref="A49:A50"/>
    <mergeCell ref="B49:B50"/>
    <mergeCell ref="C49:C50"/>
    <mergeCell ref="D49:D50"/>
    <mergeCell ref="E49:E50"/>
    <mergeCell ref="H49:H50"/>
    <mergeCell ref="J45:J46"/>
    <mergeCell ref="A47:A48"/>
    <mergeCell ref="B47:B48"/>
    <mergeCell ref="C47:C48"/>
    <mergeCell ref="D47:D48"/>
    <mergeCell ref="E47:E48"/>
    <mergeCell ref="I47:I48"/>
    <mergeCell ref="J47:J48"/>
    <mergeCell ref="I43:I44"/>
    <mergeCell ref="J43:J44"/>
    <mergeCell ref="A45:A46"/>
    <mergeCell ref="B45:B46"/>
    <mergeCell ref="C45:C46"/>
    <mergeCell ref="D45:D46"/>
    <mergeCell ref="E45:E46"/>
    <mergeCell ref="G45:G46"/>
    <mergeCell ref="H45:H46"/>
    <mergeCell ref="I45:I46"/>
    <mergeCell ref="A43:A44"/>
    <mergeCell ref="B43:B44"/>
    <mergeCell ref="C43:C44"/>
    <mergeCell ref="D43:D44"/>
    <mergeCell ref="E43:E44"/>
    <mergeCell ref="H43:H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A1:J1"/>
    <mergeCell ref="A3:J3"/>
    <mergeCell ref="A5:J5"/>
    <mergeCell ref="A9:A10"/>
    <mergeCell ref="B9:B10"/>
    <mergeCell ref="C9:C10"/>
    <mergeCell ref="D9:D10"/>
    <mergeCell ref="E9:E10"/>
    <mergeCell ref="I9:I10"/>
    <mergeCell ref="J9:J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114</v>
      </c>
      <c r="B5" s="60"/>
      <c r="C5" s="60"/>
      <c r="D5" s="60"/>
      <c r="E5" s="60"/>
      <c r="F5" s="60"/>
      <c r="G5" s="60"/>
      <c r="H5" s="60"/>
      <c r="I5" s="60"/>
      <c r="J5" s="60"/>
    </row>
    <row r="8" spans="1:10" ht="30" x14ac:dyDescent="0.25">
      <c r="A8" s="37" t="s">
        <v>3</v>
      </c>
      <c r="B8" s="37" t="s">
        <v>115</v>
      </c>
      <c r="C8" s="37" t="s">
        <v>4</v>
      </c>
      <c r="D8" s="37" t="s">
        <v>5</v>
      </c>
      <c r="E8" s="37" t="s">
        <v>6</v>
      </c>
      <c r="F8" s="62" t="s">
        <v>7</v>
      </c>
      <c r="G8" s="62" t="s">
        <v>8</v>
      </c>
      <c r="H8" s="37" t="s">
        <v>116</v>
      </c>
      <c r="I8" s="37" t="s">
        <v>9</v>
      </c>
      <c r="J8" s="37" t="s">
        <v>10</v>
      </c>
    </row>
    <row r="9" spans="1:10" x14ac:dyDescent="0.25">
      <c r="A9" s="27">
        <v>42409</v>
      </c>
      <c r="B9" s="28">
        <v>51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0.46319444444444446</v>
      </c>
      <c r="H9" s="76" t="s">
        <v>181</v>
      </c>
      <c r="I9" s="28" t="s">
        <v>103</v>
      </c>
      <c r="J9" s="28">
        <v>12500</v>
      </c>
    </row>
    <row r="10" spans="1:10" x14ac:dyDescent="0.25">
      <c r="A10" s="32"/>
      <c r="B10" s="33"/>
      <c r="C10" s="33"/>
      <c r="D10" s="33"/>
      <c r="E10" s="33"/>
      <c r="F10" s="34">
        <v>0.84027777777777779</v>
      </c>
      <c r="G10" s="34">
        <v>0.84097222222222223</v>
      </c>
      <c r="H10" s="77"/>
      <c r="I10" s="33"/>
      <c r="J10" s="33"/>
    </row>
    <row r="11" spans="1:10" x14ac:dyDescent="0.25">
      <c r="A11" s="27">
        <v>42438</v>
      </c>
      <c r="B11" s="28">
        <v>51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0.28888888888888892</v>
      </c>
      <c r="H11" s="74"/>
      <c r="I11" s="28" t="s">
        <v>182</v>
      </c>
      <c r="J11" s="28">
        <v>12500</v>
      </c>
    </row>
    <row r="12" spans="1:10" ht="25.5" x14ac:dyDescent="0.25">
      <c r="A12" s="32"/>
      <c r="B12" s="33"/>
      <c r="C12" s="33"/>
      <c r="D12" s="33"/>
      <c r="E12" s="33"/>
      <c r="F12" s="34">
        <v>0.84027777777777779</v>
      </c>
      <c r="G12" s="34">
        <v>0.66111111111111109</v>
      </c>
      <c r="H12" s="75" t="s">
        <v>183</v>
      </c>
      <c r="I12" s="33"/>
      <c r="J12" s="33"/>
    </row>
    <row r="13" spans="1:10" x14ac:dyDescent="0.25">
      <c r="A13" s="27">
        <v>42499</v>
      </c>
      <c r="B13" s="28">
        <v>51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0.30763888888888891</v>
      </c>
      <c r="H13" s="74"/>
      <c r="I13" s="28" t="s">
        <v>184</v>
      </c>
      <c r="J13" s="28">
        <v>12500</v>
      </c>
    </row>
    <row r="14" spans="1:10" ht="25.5" x14ac:dyDescent="0.25">
      <c r="A14" s="32"/>
      <c r="B14" s="33"/>
      <c r="C14" s="33"/>
      <c r="D14" s="33"/>
      <c r="E14" s="33"/>
      <c r="F14" s="34">
        <v>0.84027777777777779</v>
      </c>
      <c r="G14" s="34">
        <v>0.76111111111111107</v>
      </c>
      <c r="H14" s="75" t="s">
        <v>185</v>
      </c>
      <c r="I14" s="33"/>
      <c r="J14" s="33"/>
    </row>
    <row r="15" spans="1:10" x14ac:dyDescent="0.25">
      <c r="A15" s="27">
        <v>42530</v>
      </c>
      <c r="B15" s="28">
        <v>51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0.47361111111111115</v>
      </c>
      <c r="H15" s="76" t="s">
        <v>186</v>
      </c>
      <c r="I15" s="28" t="s">
        <v>83</v>
      </c>
      <c r="J15" s="28">
        <v>12500</v>
      </c>
    </row>
    <row r="16" spans="1:10" x14ac:dyDescent="0.25">
      <c r="A16" s="32"/>
      <c r="B16" s="33"/>
      <c r="C16" s="33"/>
      <c r="D16" s="33"/>
      <c r="E16" s="33"/>
      <c r="F16" s="34">
        <v>0.84027777777777779</v>
      </c>
      <c r="G16" s="34">
        <v>0.81388888888888899</v>
      </c>
      <c r="H16" s="77"/>
      <c r="I16" s="33"/>
      <c r="J16" s="33"/>
    </row>
    <row r="17" spans="1:10" x14ac:dyDescent="0.25">
      <c r="A17" s="27">
        <v>42560</v>
      </c>
      <c r="B17" s="28">
        <v>51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0.26944444444444443</v>
      </c>
      <c r="H17" s="28" t="s">
        <v>175</v>
      </c>
      <c r="I17" s="28" t="s">
        <v>24</v>
      </c>
      <c r="J17" s="28">
        <v>12500</v>
      </c>
    </row>
    <row r="18" spans="1:10" x14ac:dyDescent="0.25">
      <c r="A18" s="32"/>
      <c r="B18" s="33"/>
      <c r="C18" s="33"/>
      <c r="D18" s="33"/>
      <c r="E18" s="33"/>
      <c r="F18" s="34">
        <v>0.84027777777777779</v>
      </c>
      <c r="G18" s="34">
        <v>0.80555555555555547</v>
      </c>
      <c r="H18" s="33"/>
      <c r="I18" s="33"/>
      <c r="J18" s="33"/>
    </row>
    <row r="19" spans="1:10" x14ac:dyDescent="0.25">
      <c r="A19" s="27">
        <v>42591</v>
      </c>
      <c r="B19" s="28">
        <v>51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0.27777777777777779</v>
      </c>
      <c r="H19" s="74"/>
      <c r="I19" s="28" t="s">
        <v>187</v>
      </c>
      <c r="J19" s="28">
        <v>12500</v>
      </c>
    </row>
    <row r="20" spans="1:10" ht="25.5" x14ac:dyDescent="0.25">
      <c r="A20" s="32"/>
      <c r="B20" s="33"/>
      <c r="C20" s="33"/>
      <c r="D20" s="33"/>
      <c r="E20" s="33"/>
      <c r="F20" s="34">
        <v>0.84027777777777779</v>
      </c>
      <c r="G20" s="34">
        <v>0.76180555555555562</v>
      </c>
      <c r="H20" s="75" t="s">
        <v>188</v>
      </c>
      <c r="I20" s="33"/>
      <c r="J20" s="33"/>
    </row>
    <row r="21" spans="1:10" x14ac:dyDescent="0.25">
      <c r="A21" s="27">
        <v>42622</v>
      </c>
      <c r="B21" s="28">
        <v>51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0.28263888888888888</v>
      </c>
      <c r="H21" s="74"/>
      <c r="I21" s="28" t="s">
        <v>65</v>
      </c>
      <c r="J21" s="28">
        <v>12500</v>
      </c>
    </row>
    <row r="22" spans="1:10" ht="25.5" x14ac:dyDescent="0.25">
      <c r="A22" s="32"/>
      <c r="B22" s="33"/>
      <c r="C22" s="33"/>
      <c r="D22" s="33"/>
      <c r="E22" s="33"/>
      <c r="F22" s="34">
        <v>0.84027777777777779</v>
      </c>
      <c r="G22" s="34">
        <v>0.6958333333333333</v>
      </c>
      <c r="H22" s="75" t="s">
        <v>189</v>
      </c>
      <c r="I22" s="33"/>
      <c r="J22" s="33"/>
    </row>
    <row r="23" spans="1:10" x14ac:dyDescent="0.25">
      <c r="A23" s="27">
        <v>42652</v>
      </c>
      <c r="B23" s="28">
        <v>51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0.27847222222222223</v>
      </c>
      <c r="H23" s="74"/>
      <c r="I23" s="28" t="s">
        <v>94</v>
      </c>
      <c r="J23" s="28">
        <v>12500</v>
      </c>
    </row>
    <row r="24" spans="1:10" ht="25.5" x14ac:dyDescent="0.25">
      <c r="A24" s="32"/>
      <c r="B24" s="33"/>
      <c r="C24" s="33"/>
      <c r="D24" s="33"/>
      <c r="E24" s="33"/>
      <c r="F24" s="34">
        <v>0.84027777777777779</v>
      </c>
      <c r="G24" s="34">
        <v>0.70000000000000007</v>
      </c>
      <c r="H24" s="75" t="s">
        <v>190</v>
      </c>
      <c r="I24" s="33"/>
      <c r="J24" s="33"/>
    </row>
    <row r="25" spans="1:10" x14ac:dyDescent="0.25">
      <c r="A25" s="38">
        <v>41518</v>
      </c>
      <c r="B25" s="28">
        <v>51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0.27083333333333331</v>
      </c>
      <c r="H25" s="74"/>
      <c r="I25" s="28" t="s">
        <v>191</v>
      </c>
      <c r="J25" s="28">
        <v>12500</v>
      </c>
    </row>
    <row r="26" spans="1:10" ht="25.5" x14ac:dyDescent="0.25">
      <c r="A26" s="39"/>
      <c r="B26" s="33"/>
      <c r="C26" s="33"/>
      <c r="D26" s="33"/>
      <c r="E26" s="33"/>
      <c r="F26" s="34">
        <v>0.84027777777777779</v>
      </c>
      <c r="G26" s="34">
        <v>0.7368055555555556</v>
      </c>
      <c r="H26" s="75" t="s">
        <v>192</v>
      </c>
      <c r="I26" s="33"/>
      <c r="J26" s="33"/>
    </row>
    <row r="27" spans="1:10" x14ac:dyDescent="0.25">
      <c r="A27" s="38">
        <v>42248</v>
      </c>
      <c r="B27" s="28">
        <v>51</v>
      </c>
      <c r="C27" s="28" t="s">
        <v>14</v>
      </c>
      <c r="D27" s="28" t="s">
        <v>15</v>
      </c>
      <c r="E27" s="28" t="s">
        <v>16</v>
      </c>
      <c r="F27" s="29">
        <v>0.3125</v>
      </c>
      <c r="G27" s="30">
        <v>0.28402777777777777</v>
      </c>
      <c r="H27" s="76" t="s">
        <v>118</v>
      </c>
      <c r="I27" s="28" t="s">
        <v>26</v>
      </c>
      <c r="J27" s="28">
        <v>12500</v>
      </c>
    </row>
    <row r="28" spans="1:10" x14ac:dyDescent="0.25">
      <c r="A28" s="39"/>
      <c r="B28" s="33"/>
      <c r="C28" s="33"/>
      <c r="D28" s="33"/>
      <c r="E28" s="33"/>
      <c r="F28" s="34">
        <v>0.84027777777777779</v>
      </c>
      <c r="G28" s="35"/>
      <c r="H28" s="77"/>
      <c r="I28" s="33"/>
      <c r="J28" s="33"/>
    </row>
    <row r="29" spans="1:10" x14ac:dyDescent="0.25">
      <c r="A29" s="38">
        <v>42614</v>
      </c>
      <c r="B29" s="28">
        <v>51</v>
      </c>
      <c r="C29" s="28" t="s">
        <v>14</v>
      </c>
      <c r="D29" s="28" t="s">
        <v>15</v>
      </c>
      <c r="E29" s="28" t="s">
        <v>16</v>
      </c>
      <c r="F29" s="29">
        <v>0.3125</v>
      </c>
      <c r="G29" s="37"/>
      <c r="H29" s="76" t="s">
        <v>118</v>
      </c>
      <c r="I29" s="28" t="s">
        <v>26</v>
      </c>
      <c r="J29" s="28"/>
    </row>
    <row r="30" spans="1:10" x14ac:dyDescent="0.25">
      <c r="A30" s="39"/>
      <c r="B30" s="33"/>
      <c r="C30" s="33"/>
      <c r="D30" s="33"/>
      <c r="E30" s="33"/>
      <c r="F30" s="34">
        <v>0.84027777777777779</v>
      </c>
      <c r="G30" s="34">
        <v>0.6972222222222223</v>
      </c>
      <c r="H30" s="77"/>
      <c r="I30" s="33"/>
      <c r="J30" s="33"/>
    </row>
    <row r="31" spans="1:10" x14ac:dyDescent="0.25">
      <c r="A31" s="38">
        <v>45170</v>
      </c>
      <c r="B31" s="28">
        <v>51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0.2986111111111111</v>
      </c>
      <c r="H31" s="74"/>
      <c r="I31" s="28" t="s">
        <v>193</v>
      </c>
      <c r="J31" s="28">
        <v>12500</v>
      </c>
    </row>
    <row r="32" spans="1:10" ht="25.5" x14ac:dyDescent="0.25">
      <c r="A32" s="39"/>
      <c r="B32" s="33"/>
      <c r="C32" s="33"/>
      <c r="D32" s="33"/>
      <c r="E32" s="33"/>
      <c r="F32" s="34">
        <v>0.84027777777777779</v>
      </c>
      <c r="G32" s="34">
        <v>0.69930555555555562</v>
      </c>
      <c r="H32" s="75" t="s">
        <v>194</v>
      </c>
      <c r="I32" s="33"/>
      <c r="J32" s="33"/>
    </row>
    <row r="33" spans="1:11" x14ac:dyDescent="0.25">
      <c r="A33" s="38">
        <v>46266</v>
      </c>
      <c r="B33" s="28">
        <v>51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0.29791666666666666</v>
      </c>
      <c r="H33" s="74"/>
      <c r="I33" s="28" t="s">
        <v>90</v>
      </c>
      <c r="J33" s="28">
        <v>12500</v>
      </c>
    </row>
    <row r="34" spans="1:11" ht="25.5" x14ac:dyDescent="0.25">
      <c r="A34" s="39"/>
      <c r="B34" s="33"/>
      <c r="C34" s="33"/>
      <c r="D34" s="33"/>
      <c r="E34" s="33"/>
      <c r="F34" s="34">
        <v>0.84027777777777779</v>
      </c>
      <c r="G34" s="34">
        <v>0.70694444444444438</v>
      </c>
      <c r="H34" s="75" t="s">
        <v>195</v>
      </c>
      <c r="I34" s="33"/>
      <c r="J34" s="33"/>
    </row>
    <row r="35" spans="1:11" x14ac:dyDescent="0.25">
      <c r="A35" s="38">
        <v>46631</v>
      </c>
      <c r="B35" s="28">
        <v>51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0.33194444444444443</v>
      </c>
      <c r="H35" s="76" t="s">
        <v>196</v>
      </c>
      <c r="I35" s="28" t="s">
        <v>197</v>
      </c>
      <c r="J35" s="28">
        <v>5000</v>
      </c>
    </row>
    <row r="36" spans="1:11" x14ac:dyDescent="0.25">
      <c r="A36" s="39"/>
      <c r="B36" s="33"/>
      <c r="C36" s="33"/>
      <c r="D36" s="33"/>
      <c r="E36" s="33"/>
      <c r="F36" s="34">
        <v>0.84027777777777779</v>
      </c>
      <c r="G36" s="34">
        <v>0.86111111111111116</v>
      </c>
      <c r="H36" s="77"/>
      <c r="I36" s="33"/>
      <c r="J36" s="33"/>
    </row>
    <row r="37" spans="1:11" x14ac:dyDescent="0.25">
      <c r="A37" s="38">
        <v>46997</v>
      </c>
      <c r="B37" s="28">
        <v>51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0.31319444444444444</v>
      </c>
      <c r="H37" s="74"/>
      <c r="I37" s="28" t="s">
        <v>198</v>
      </c>
      <c r="J37" s="28">
        <v>12500</v>
      </c>
    </row>
    <row r="38" spans="1:11" ht="25.5" x14ac:dyDescent="0.25">
      <c r="A38" s="39"/>
      <c r="B38" s="33"/>
      <c r="C38" s="33"/>
      <c r="D38" s="33"/>
      <c r="E38" s="33"/>
      <c r="F38" s="34">
        <v>0.84027777777777779</v>
      </c>
      <c r="G38" s="34">
        <v>0.70416666666666661</v>
      </c>
      <c r="H38" s="75" t="s">
        <v>199</v>
      </c>
      <c r="I38" s="33"/>
      <c r="J38" s="33"/>
    </row>
    <row r="39" spans="1:11" x14ac:dyDescent="0.25">
      <c r="A39" s="38">
        <v>47362</v>
      </c>
      <c r="B39" s="28">
        <v>51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0.28541666666666665</v>
      </c>
      <c r="H39" s="74"/>
      <c r="I39" s="28" t="s">
        <v>200</v>
      </c>
      <c r="J39" s="28">
        <v>12500</v>
      </c>
    </row>
    <row r="40" spans="1:11" ht="25.5" x14ac:dyDescent="0.25">
      <c r="A40" s="39"/>
      <c r="B40" s="33"/>
      <c r="C40" s="33"/>
      <c r="D40" s="33"/>
      <c r="E40" s="33"/>
      <c r="F40" s="34">
        <v>0.84027777777777779</v>
      </c>
      <c r="G40" s="34">
        <v>0.78055555555555556</v>
      </c>
      <c r="H40" s="75" t="s">
        <v>201</v>
      </c>
      <c r="I40" s="33"/>
      <c r="J40" s="33"/>
    </row>
    <row r="41" spans="1:11" x14ac:dyDescent="0.25">
      <c r="A41" s="38">
        <v>11202</v>
      </c>
      <c r="B41" s="28">
        <v>51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0.27291666666666664</v>
      </c>
      <c r="H41" s="74"/>
      <c r="I41" s="28" t="s">
        <v>202</v>
      </c>
      <c r="J41" s="28">
        <v>12500</v>
      </c>
    </row>
    <row r="42" spans="1:11" ht="25.5" x14ac:dyDescent="0.25">
      <c r="A42" s="39"/>
      <c r="B42" s="33"/>
      <c r="C42" s="33"/>
      <c r="D42" s="33"/>
      <c r="E42" s="33"/>
      <c r="F42" s="34">
        <v>0.84027777777777779</v>
      </c>
      <c r="G42" s="34">
        <v>0.66666666666666663</v>
      </c>
      <c r="H42" s="75" t="s">
        <v>203</v>
      </c>
      <c r="I42" s="33"/>
      <c r="J42" s="33"/>
    </row>
    <row r="43" spans="1:11" x14ac:dyDescent="0.25">
      <c r="A43" s="83"/>
      <c r="B43" s="84"/>
      <c r="C43" s="84"/>
      <c r="D43" s="84"/>
      <c r="E43" s="84"/>
      <c r="F43" s="85"/>
      <c r="G43" s="85"/>
      <c r="H43" s="86"/>
      <c r="I43" s="84"/>
      <c r="J43" s="84"/>
      <c r="K43">
        <f>SUM(J9:J42)</f>
        <v>192500</v>
      </c>
    </row>
    <row r="44" spans="1:11" x14ac:dyDescent="0.25">
      <c r="A44" t="s">
        <v>204</v>
      </c>
    </row>
    <row r="46" spans="1:11" x14ac:dyDescent="0.25">
      <c r="A46" s="78" t="s">
        <v>148</v>
      </c>
      <c r="B46" s="78"/>
      <c r="I46" s="79" t="s">
        <v>149</v>
      </c>
      <c r="J46" s="79"/>
    </row>
    <row r="51" spans="1:10" x14ac:dyDescent="0.25">
      <c r="A51" s="80" t="s">
        <v>150</v>
      </c>
      <c r="B51" s="80"/>
      <c r="H51" s="80" t="s">
        <v>32</v>
      </c>
      <c r="I51" s="80"/>
      <c r="J51" s="80"/>
    </row>
    <row r="52" spans="1:10" s="82" customFormat="1" x14ac:dyDescent="0.25">
      <c r="A52" s="81" t="s">
        <v>35</v>
      </c>
      <c r="B52" s="81"/>
      <c r="H52" s="81" t="s">
        <v>151</v>
      </c>
      <c r="I52" s="81"/>
      <c r="J52" s="81"/>
    </row>
  </sheetData>
  <mergeCells count="134">
    <mergeCell ref="J41:J42"/>
    <mergeCell ref="A46:B46"/>
    <mergeCell ref="A51:B51"/>
    <mergeCell ref="H51:J51"/>
    <mergeCell ref="A52:B52"/>
    <mergeCell ref="H52:J52"/>
    <mergeCell ref="A41:A42"/>
    <mergeCell ref="B41:B42"/>
    <mergeCell ref="C41:C42"/>
    <mergeCell ref="D41:D42"/>
    <mergeCell ref="E41:E42"/>
    <mergeCell ref="I41:I42"/>
    <mergeCell ref="J37:J38"/>
    <mergeCell ref="A39:A40"/>
    <mergeCell ref="B39:B40"/>
    <mergeCell ref="C39:C40"/>
    <mergeCell ref="D39:D40"/>
    <mergeCell ref="E39:E40"/>
    <mergeCell ref="I39:I40"/>
    <mergeCell ref="J39:J40"/>
    <mergeCell ref="A37:A38"/>
    <mergeCell ref="B37:B38"/>
    <mergeCell ref="C37:C38"/>
    <mergeCell ref="D37:D38"/>
    <mergeCell ref="E37:E38"/>
    <mergeCell ref="I37:I38"/>
    <mergeCell ref="J33:J34"/>
    <mergeCell ref="A35:A36"/>
    <mergeCell ref="B35:B36"/>
    <mergeCell ref="C35:C36"/>
    <mergeCell ref="D35:D36"/>
    <mergeCell ref="E35:E36"/>
    <mergeCell ref="H35:H36"/>
    <mergeCell ref="I35:I36"/>
    <mergeCell ref="J35:J36"/>
    <mergeCell ref="A33:A34"/>
    <mergeCell ref="B33:B34"/>
    <mergeCell ref="C33:C34"/>
    <mergeCell ref="D33:D34"/>
    <mergeCell ref="E33:E34"/>
    <mergeCell ref="I33:I34"/>
    <mergeCell ref="I29:I30"/>
    <mergeCell ref="J29:J30"/>
    <mergeCell ref="A31:A32"/>
    <mergeCell ref="B31:B32"/>
    <mergeCell ref="C31:C32"/>
    <mergeCell ref="D31:D32"/>
    <mergeCell ref="E31:E32"/>
    <mergeCell ref="I31:I32"/>
    <mergeCell ref="J31:J32"/>
    <mergeCell ref="A29:A30"/>
    <mergeCell ref="B29:B30"/>
    <mergeCell ref="C29:C30"/>
    <mergeCell ref="D29:D30"/>
    <mergeCell ref="E29:E30"/>
    <mergeCell ref="H29:H30"/>
    <mergeCell ref="J25:J26"/>
    <mergeCell ref="A27:A28"/>
    <mergeCell ref="B27:B28"/>
    <mergeCell ref="C27:C28"/>
    <mergeCell ref="D27:D28"/>
    <mergeCell ref="E27:E28"/>
    <mergeCell ref="G27:G28"/>
    <mergeCell ref="H27:H28"/>
    <mergeCell ref="I27:I28"/>
    <mergeCell ref="J27:J28"/>
    <mergeCell ref="A25:A26"/>
    <mergeCell ref="B25:B26"/>
    <mergeCell ref="C25:C26"/>
    <mergeCell ref="D25:D26"/>
    <mergeCell ref="E25:E26"/>
    <mergeCell ref="I25:I26"/>
    <mergeCell ref="J21:J22"/>
    <mergeCell ref="A23:A24"/>
    <mergeCell ref="B23:B24"/>
    <mergeCell ref="C23:C24"/>
    <mergeCell ref="D23:D24"/>
    <mergeCell ref="E23:E24"/>
    <mergeCell ref="I23:I24"/>
    <mergeCell ref="J23:J24"/>
    <mergeCell ref="A21:A22"/>
    <mergeCell ref="B21:B22"/>
    <mergeCell ref="C21:C22"/>
    <mergeCell ref="D21:D22"/>
    <mergeCell ref="E21:E22"/>
    <mergeCell ref="I21:I22"/>
    <mergeCell ref="I17:I18"/>
    <mergeCell ref="J17:J18"/>
    <mergeCell ref="A19:A20"/>
    <mergeCell ref="B19:B20"/>
    <mergeCell ref="C19:C20"/>
    <mergeCell ref="D19:D20"/>
    <mergeCell ref="E19:E20"/>
    <mergeCell ref="I19:I20"/>
    <mergeCell ref="J19:J20"/>
    <mergeCell ref="A17:A18"/>
    <mergeCell ref="B17:B18"/>
    <mergeCell ref="C17:C18"/>
    <mergeCell ref="D17:D18"/>
    <mergeCell ref="E17:E18"/>
    <mergeCell ref="H17:H18"/>
    <mergeCell ref="J13:J14"/>
    <mergeCell ref="A15:A16"/>
    <mergeCell ref="B15:B16"/>
    <mergeCell ref="C15:C16"/>
    <mergeCell ref="D15:D16"/>
    <mergeCell ref="E15:E16"/>
    <mergeCell ref="H15:H16"/>
    <mergeCell ref="I15:I16"/>
    <mergeCell ref="J15:J16"/>
    <mergeCell ref="A13:A14"/>
    <mergeCell ref="B13:B14"/>
    <mergeCell ref="C13:C14"/>
    <mergeCell ref="D13:D14"/>
    <mergeCell ref="E13:E14"/>
    <mergeCell ref="I13:I14"/>
    <mergeCell ref="J9:J10"/>
    <mergeCell ref="A11:A12"/>
    <mergeCell ref="B11:B12"/>
    <mergeCell ref="C11:C12"/>
    <mergeCell ref="D11:D12"/>
    <mergeCell ref="E11:E12"/>
    <mergeCell ref="I11:I12"/>
    <mergeCell ref="J11:J12"/>
    <mergeCell ref="A1:J1"/>
    <mergeCell ref="A3:J3"/>
    <mergeCell ref="A5:J5"/>
    <mergeCell ref="A9:A10"/>
    <mergeCell ref="B9:B10"/>
    <mergeCell ref="C9:C10"/>
    <mergeCell ref="D9:D10"/>
    <mergeCell ref="E9:E10"/>
    <mergeCell ref="H9:H10"/>
    <mergeCell ref="I9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2017-03-22T03:18:16Z</dcterms:created>
  <dcterms:modified xsi:type="dcterms:W3CDTF">2017-03-22T03:22:10Z</dcterms:modified>
</cp:coreProperties>
</file>