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 activeTab="9"/>
  </bookViews>
  <sheets>
    <sheet name="jan" sheetId="1" r:id="rId1"/>
    <sheet name="feb" sheetId="2" r:id="rId2"/>
    <sheet name="mar" sheetId="3" r:id="rId3"/>
    <sheet name="apr" sheetId="4" r:id="rId4"/>
    <sheet name="mei" sheetId="5" r:id="rId5"/>
    <sheet name="ags" sheetId="6" r:id="rId6"/>
    <sheet name="sep" sheetId="7" r:id="rId7"/>
    <sheet name="okt" sheetId="8" r:id="rId8"/>
    <sheet name="nov" sheetId="9" r:id="rId9"/>
    <sheet name="des" sheetId="10" r:id="rId10"/>
  </sheets>
  <calcPr calcId="144525"/>
</workbook>
</file>

<file path=xl/calcChain.xml><?xml version="1.0" encoding="utf-8"?>
<calcChain xmlns="http://schemas.openxmlformats.org/spreadsheetml/2006/main">
  <c r="J51" i="10" l="1"/>
  <c r="J51" i="9"/>
  <c r="K50" i="8"/>
  <c r="K52" i="7"/>
  <c r="K47" i="6" l="1"/>
  <c r="I49" i="4" l="1"/>
  <c r="I42" i="3" l="1"/>
  <c r="I47" i="2" l="1"/>
  <c r="I48" i="1" l="1"/>
</calcChain>
</file>

<file path=xl/sharedStrings.xml><?xml version="1.0" encoding="utf-8"?>
<sst xmlns="http://schemas.openxmlformats.org/spreadsheetml/2006/main" count="1111" uniqueCount="243">
  <si>
    <t>Attendance Abnormal Statistics</t>
  </si>
  <si>
    <t>LP3I TASIK</t>
  </si>
  <si>
    <t>Date:01-01 To 01-31</t>
  </si>
  <si>
    <t>Date</t>
  </si>
  <si>
    <t>Name</t>
  </si>
  <si>
    <t>Post</t>
  </si>
  <si>
    <t>Shift</t>
  </si>
  <si>
    <t>InTime</t>
  </si>
  <si>
    <t>AttendTime</t>
  </si>
  <si>
    <t>WorkTime</t>
  </si>
  <si>
    <t>Fee</t>
  </si>
  <si>
    <t>Total</t>
  </si>
  <si>
    <t>OutTime</t>
  </si>
  <si>
    <t>LeaveTime</t>
  </si>
  <si>
    <t>Rani Ligar</t>
  </si>
  <si>
    <t>PENDIDIKAN</t>
  </si>
  <si>
    <t>all shift</t>
  </si>
  <si>
    <t>546(Min)</t>
  </si>
  <si>
    <t>582(Min)</t>
  </si>
  <si>
    <t>550(Min)</t>
  </si>
  <si>
    <t>533(Min)</t>
  </si>
  <si>
    <t>566(Min)</t>
  </si>
  <si>
    <t>394(Min)</t>
  </si>
  <si>
    <t>556(Min)</t>
  </si>
  <si>
    <t>544(Min)</t>
  </si>
  <si>
    <t>530(Min)</t>
  </si>
  <si>
    <t>551(Min)</t>
  </si>
  <si>
    <t>531(Min)</t>
  </si>
  <si>
    <t>0(Min)</t>
  </si>
  <si>
    <t>596(Min)</t>
  </si>
  <si>
    <t>692(Min)</t>
  </si>
  <si>
    <t>581(Min)</t>
  </si>
  <si>
    <t>573(Min)</t>
  </si>
  <si>
    <t>532(Min)</t>
  </si>
  <si>
    <t>539(Min)</t>
  </si>
  <si>
    <t>557(Min)</t>
  </si>
  <si>
    <t>Tasikmalaya, 4 Februari 2016</t>
  </si>
  <si>
    <t>Diserahkan oleh,</t>
  </si>
  <si>
    <t>Diterima oleh,</t>
  </si>
  <si>
    <t>Dheri Febiyani Lestari, S.Pd</t>
  </si>
  <si>
    <t xml:space="preserve">Head Of Finance &amp; HRD </t>
  </si>
  <si>
    <t>koord B.Inggris</t>
  </si>
  <si>
    <t>Date:12-01 To 12-31</t>
  </si>
  <si>
    <t>528(Min)</t>
  </si>
  <si>
    <t>535(Min)</t>
  </si>
  <si>
    <t>522(Min)</t>
  </si>
  <si>
    <t>538(Min)</t>
  </si>
  <si>
    <t>398(Min)</t>
  </si>
  <si>
    <t>549(Min)</t>
  </si>
  <si>
    <t>524(Min)</t>
  </si>
  <si>
    <t>554(Min)</t>
  </si>
  <si>
    <t>425(Min)</t>
  </si>
  <si>
    <t>529(Min)</t>
  </si>
  <si>
    <t>598(Min)</t>
  </si>
  <si>
    <t>411(Min)</t>
  </si>
  <si>
    <t>641(Min)</t>
  </si>
  <si>
    <t>561(Min)</t>
  </si>
  <si>
    <t>577(Min)</t>
  </si>
  <si>
    <t>517(Min)</t>
  </si>
  <si>
    <t>620(Min)</t>
  </si>
  <si>
    <t>630(Min)</t>
  </si>
  <si>
    <t>Tasikmalaya, Maret 2016</t>
  </si>
  <si>
    <t>Rani Ligar F</t>
  </si>
  <si>
    <t>English Coordinator</t>
  </si>
  <si>
    <t>Date:03-01 To 03-31</t>
  </si>
  <si>
    <t>588(Min)</t>
  </si>
  <si>
    <t>621(Min)</t>
  </si>
  <si>
    <t>602(Min)</t>
  </si>
  <si>
    <t>543(Min)</t>
  </si>
  <si>
    <t>548(Min)</t>
  </si>
  <si>
    <t>534(Min)</t>
  </si>
  <si>
    <t>580(Min)</t>
  </si>
  <si>
    <t>575(Min)</t>
  </si>
  <si>
    <t>324(Min)</t>
  </si>
  <si>
    <t>536(Min)</t>
  </si>
  <si>
    <t>499(Min)</t>
  </si>
  <si>
    <t>553(Min)</t>
  </si>
  <si>
    <t>390(Min)</t>
  </si>
  <si>
    <t>Tasikmalaya, 5 April 2016</t>
  </si>
  <si>
    <t>Date:04-01 To 04-30</t>
  </si>
  <si>
    <t>503(Min)</t>
  </si>
  <si>
    <t>515(Min)</t>
  </si>
  <si>
    <t>541(Min)</t>
  </si>
  <si>
    <t>579(Min)</t>
  </si>
  <si>
    <t>352(Min)</t>
  </si>
  <si>
    <t>501(Min)</t>
  </si>
  <si>
    <t>351(Min)</t>
  </si>
  <si>
    <t>564(Min)</t>
  </si>
  <si>
    <t>521(Min)</t>
  </si>
  <si>
    <t>384(Min)</t>
  </si>
  <si>
    <t>378(Min)</t>
  </si>
  <si>
    <t>Tasikmalaya, April 2016</t>
  </si>
  <si>
    <t>Dosen Tetap</t>
  </si>
  <si>
    <t>p</t>
  </si>
  <si>
    <t>Date:05-01 To 05-31</t>
  </si>
  <si>
    <t>493(Min)</t>
  </si>
  <si>
    <t>Tasikmalaya, Mei 2016</t>
  </si>
  <si>
    <t xml:space="preserve">Date:08-01 To 08-31         </t>
  </si>
  <si>
    <t>ID</t>
  </si>
  <si>
    <t>Abnormal</t>
  </si>
  <si>
    <t>508(Min)</t>
  </si>
  <si>
    <t>PreLeave(252Min)</t>
  </si>
  <si>
    <t>496(Min)</t>
  </si>
  <si>
    <t>PreLeave(264Min)</t>
  </si>
  <si>
    <t>Late(12Min)</t>
  </si>
  <si>
    <t>PreLeave(233Min)</t>
  </si>
  <si>
    <t>PreLeave(267Min)</t>
  </si>
  <si>
    <t>Late(5Min)</t>
  </si>
  <si>
    <t>520(Min)</t>
  </si>
  <si>
    <t>PreLeave(235Min)</t>
  </si>
  <si>
    <t>Absence</t>
  </si>
  <si>
    <t>PreLeave(228Min)</t>
  </si>
  <si>
    <t>Late(14Min)</t>
  </si>
  <si>
    <t>510(Min)</t>
  </si>
  <si>
    <t>PreLeave(236Min)</t>
  </si>
  <si>
    <t>PreLeave(250Min)</t>
  </si>
  <si>
    <t>Late(17Min)</t>
  </si>
  <si>
    <t>487(Min)</t>
  </si>
  <si>
    <t>PreLeave(256Min)</t>
  </si>
  <si>
    <t>572(Min)</t>
  </si>
  <si>
    <t>PreLeave(188Min)</t>
  </si>
  <si>
    <t>PreLeave(227Min)</t>
  </si>
  <si>
    <t>Late(7Min)</t>
  </si>
  <si>
    <t>PreLeave(220Min)</t>
  </si>
  <si>
    <t>Normal</t>
  </si>
  <si>
    <t>760(Min)</t>
  </si>
  <si>
    <t>567(Min)</t>
  </si>
  <si>
    <t>PreLeave(193Min)</t>
  </si>
  <si>
    <t>448(Min)</t>
  </si>
  <si>
    <t>PreLeave(312Min)</t>
  </si>
  <si>
    <t>555(Min)</t>
  </si>
  <si>
    <t>PreLeave(205Min)</t>
  </si>
  <si>
    <t>PreLeave(240Min)</t>
  </si>
  <si>
    <t>Late(23Min)</t>
  </si>
  <si>
    <t>473(Min)</t>
  </si>
  <si>
    <t>Tasikmalaya, 03 September 2016</t>
  </si>
  <si>
    <t>Diterima Oleh</t>
  </si>
  <si>
    <t>Mengetahui</t>
  </si>
  <si>
    <t>Rani Ligar,M.Pd</t>
  </si>
  <si>
    <t>Marketing Staff</t>
  </si>
  <si>
    <t>Head of Finance and HRD</t>
  </si>
  <si>
    <t>507(Min)</t>
  </si>
  <si>
    <t>PreLeave(253Min)</t>
  </si>
  <si>
    <t>Late(22Min)</t>
  </si>
  <si>
    <t>PreLeave(184Min)</t>
  </si>
  <si>
    <t>397(Min)</t>
  </si>
  <si>
    <t>PreLeave(363Min)</t>
  </si>
  <si>
    <t>Late(6Min)</t>
  </si>
  <si>
    <t>523(Min)</t>
  </si>
  <si>
    <t>PreLeave(231Min)</t>
  </si>
  <si>
    <t>518(Min)</t>
  </si>
  <si>
    <t>PreLeave(242Min)</t>
  </si>
  <si>
    <t>595(Min)</t>
  </si>
  <si>
    <t>PreLeave(165Min)</t>
  </si>
  <si>
    <t>Late(10Min)</t>
  </si>
  <si>
    <t>537(Min)</t>
  </si>
  <si>
    <t>PreLeave(213Min)</t>
  </si>
  <si>
    <t>Late(18Min)</t>
  </si>
  <si>
    <t>PreLeave(186Min)</t>
  </si>
  <si>
    <t>571(Min)</t>
  </si>
  <si>
    <t>PreLeave(189Min)</t>
  </si>
  <si>
    <t>PreLeave(218Min)</t>
  </si>
  <si>
    <t>Late(8Min)</t>
  </si>
  <si>
    <t>PreLeave(232Min)</t>
  </si>
  <si>
    <t>547(Min)</t>
  </si>
  <si>
    <t>PreLeave(238Min)</t>
  </si>
  <si>
    <t>Late(16Min)</t>
  </si>
  <si>
    <t>514(Min)</t>
  </si>
  <si>
    <t>PreLeave(230Min)</t>
  </si>
  <si>
    <t>PreLeave(211Min)</t>
  </si>
  <si>
    <t>Late(25Min)</t>
  </si>
  <si>
    <t>669(Min)</t>
  </si>
  <si>
    <t>PreLeave(91Min)</t>
  </si>
  <si>
    <t>562(Min)</t>
  </si>
  <si>
    <t>PreLeave(198Min)</t>
  </si>
  <si>
    <t>Tasikmalaya, 04 Oktober 2016</t>
  </si>
  <si>
    <t>Date:10-01 To 10-31</t>
  </si>
  <si>
    <t>Late(9Min)</t>
  </si>
  <si>
    <t>PreLeave(219Min)</t>
  </si>
  <si>
    <t>PreLeave(202Min)</t>
  </si>
  <si>
    <t>Late(20Min)</t>
  </si>
  <si>
    <t>PreLeave(204Min)</t>
  </si>
  <si>
    <t>PreLeave(203Min)</t>
  </si>
  <si>
    <t>540(Min)</t>
  </si>
  <si>
    <t>PreLeave(208Min)</t>
  </si>
  <si>
    <t>PreLeave(209Min)</t>
  </si>
  <si>
    <t>PreLeave(229Min)</t>
  </si>
  <si>
    <t>PreLeave(212Min)</t>
  </si>
  <si>
    <t>PreLeave(210Min)</t>
  </si>
  <si>
    <t>511(Min)</t>
  </si>
  <si>
    <t>PreLeave(249Min)</t>
  </si>
  <si>
    <t>Late(21Min)</t>
  </si>
  <si>
    <t>482(Min)</t>
  </si>
  <si>
    <t>PreLeave(257Min)</t>
  </si>
  <si>
    <t>560(Min)</t>
  </si>
  <si>
    <t>PreLeave(200Min)</t>
  </si>
  <si>
    <t>PreLeave(214Min)</t>
  </si>
  <si>
    <t>PreLeave(201Min)</t>
  </si>
  <si>
    <t>Tasikmalaya, 05 November 2016</t>
  </si>
  <si>
    <t>Uang Transport Bulan November'16</t>
  </si>
  <si>
    <t>Date:11-01 To 11-30</t>
  </si>
  <si>
    <t>OverTime</t>
  </si>
  <si>
    <t>Late(15Min)</t>
  </si>
  <si>
    <t>476(Min)</t>
  </si>
  <si>
    <t>PreLeave(269Min)</t>
  </si>
  <si>
    <t>PreLeave(259Min)</t>
  </si>
  <si>
    <t>409(Min)</t>
  </si>
  <si>
    <t>PreLeave(351Min)</t>
  </si>
  <si>
    <t>PreLeave(178Min)</t>
  </si>
  <si>
    <t>PreLeave(185Min)</t>
  </si>
  <si>
    <t>525(Min)</t>
  </si>
  <si>
    <t>565(Min)</t>
  </si>
  <si>
    <t>PreLeave(195Min)</t>
  </si>
  <si>
    <t>PreLeave(180Min)</t>
  </si>
  <si>
    <t>PreLeave(217Min)</t>
  </si>
  <si>
    <t>PreLeave(216Min)</t>
  </si>
  <si>
    <t>Late(19Min)</t>
  </si>
  <si>
    <t>PreLeave(206Min)</t>
  </si>
  <si>
    <t>512(Min)</t>
  </si>
  <si>
    <t>PreLeave(248Min)</t>
  </si>
  <si>
    <t>Late(29Min)</t>
  </si>
  <si>
    <t>590(Min)</t>
  </si>
  <si>
    <t>PreLeave(170Min)</t>
  </si>
  <si>
    <t>Late(26Min)</t>
  </si>
  <si>
    <t>558(Min)</t>
  </si>
  <si>
    <t>PreLeave(176Min)</t>
  </si>
  <si>
    <t>Tasikmalaya, 05 Desember 2016</t>
  </si>
  <si>
    <t>Uang Transport Bulan Desember'16</t>
  </si>
  <si>
    <t>Nominal</t>
  </si>
  <si>
    <t>574(Min)</t>
  </si>
  <si>
    <t>Late(35Min)</t>
  </si>
  <si>
    <t>PreLeave(199Min)</t>
  </si>
  <si>
    <t>559(Min)</t>
  </si>
  <si>
    <t>PreLeave(197Min)</t>
  </si>
  <si>
    <t>PreLeave(207Min)</t>
  </si>
  <si>
    <t>545(Min)</t>
  </si>
  <si>
    <t>PreLeave(215Min)</t>
  </si>
  <si>
    <t>PreLeave(224Min)</t>
  </si>
  <si>
    <t>469(Min)</t>
  </si>
  <si>
    <t>492(Min)</t>
  </si>
  <si>
    <t>PreLeave(262Min)</t>
  </si>
  <si>
    <t>542(Min)</t>
  </si>
  <si>
    <t>Tasikmalaya, 05 Januari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</si>
</sst>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mbria"/>
      <family val="1"/>
      <scheme val="major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1"/>
      <name val="Cambria"/>
      <family val="1"/>
      <scheme val="major"/>
    </font>
    <font>
      <sz val="11"/>
      <name val="Calibri"/>
      <family val="2"/>
      <charset val="1"/>
      <scheme val="minor"/>
    </font>
    <font>
      <sz val="11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rgb="FFFF0000"/>
      <name val="Calibri"/>
      <family val="2"/>
      <charset val="1"/>
      <scheme val="minor"/>
    </font>
    <font>
      <u/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7" fillId="0" borderId="0"/>
  </cellStyleXfs>
  <cellXfs count="11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0" fontId="3" fillId="0" borderId="1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16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20" fontId="3" fillId="0" borderId="5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20" fontId="3" fillId="0" borderId="1" xfId="0" applyNumberFormat="1" applyFont="1" applyBorder="1" applyAlignment="1">
      <alignment vertical="center"/>
    </xf>
    <xf numFmtId="20" fontId="3" fillId="0" borderId="5" xfId="0" applyNumberFormat="1" applyFont="1" applyBorder="1" applyAlignment="1">
      <alignment vertical="center"/>
    </xf>
    <xf numFmtId="0" fontId="5" fillId="0" borderId="0" xfId="0" applyFont="1"/>
    <xf numFmtId="0" fontId="2" fillId="0" borderId="0" xfId="0" applyFont="1"/>
    <xf numFmtId="0" fontId="6" fillId="0" borderId="0" xfId="0" applyFont="1"/>
    <xf numFmtId="16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41" fontId="0" fillId="0" borderId="1" xfId="1" applyFont="1" applyBorder="1" applyAlignment="1">
      <alignment horizontal="center" vertical="center" wrapText="1"/>
    </xf>
    <xf numFmtId="16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41" fontId="0" fillId="0" borderId="5" xfId="1" applyFont="1" applyBorder="1" applyAlignment="1">
      <alignment horizontal="center" vertical="center" wrapText="1"/>
    </xf>
    <xf numFmtId="20" fontId="0" fillId="0" borderId="1" xfId="0" applyNumberFormat="1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17" fontId="0" fillId="0" borderId="1" xfId="0" applyNumberFormat="1" applyBorder="1" applyAlignment="1">
      <alignment vertical="center" wrapText="1"/>
    </xf>
    <xf numFmtId="17" fontId="0" fillId="0" borderId="5" xfId="0" applyNumberFormat="1" applyBorder="1" applyAlignment="1">
      <alignment vertical="center" wrapText="1"/>
    </xf>
    <xf numFmtId="41" fontId="0" fillId="0" borderId="0" xfId="1" applyFont="1"/>
    <xf numFmtId="41" fontId="0" fillId="0" borderId="8" xfId="1" applyFont="1" applyBorder="1" applyAlignment="1">
      <alignment horizontal="center" vertical="center" wrapText="1"/>
    </xf>
    <xf numFmtId="41" fontId="0" fillId="0" borderId="4" xfId="1" applyFont="1" applyBorder="1" applyAlignment="1">
      <alignment horizontal="center" vertical="center"/>
    </xf>
    <xf numFmtId="41" fontId="0" fillId="0" borderId="10" xfId="1" applyFont="1" applyBorder="1" applyAlignment="1">
      <alignment horizontal="center" vertical="center" wrapText="1"/>
    </xf>
    <xf numFmtId="41" fontId="0" fillId="0" borderId="7" xfId="1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9" fillId="0" borderId="0" xfId="0" applyFont="1"/>
    <xf numFmtId="0" fontId="8" fillId="0" borderId="0" xfId="2" applyFont="1" applyBorder="1" applyAlignment="1">
      <alignment horizontal="center" vertical="center"/>
    </xf>
    <xf numFmtId="0" fontId="10" fillId="0" borderId="1" xfId="2" applyFont="1" applyBorder="1" applyAlignment="1">
      <alignment vertical="center" wrapText="1"/>
    </xf>
    <xf numFmtId="0" fontId="10" fillId="0" borderId="2" xfId="2" applyFont="1" applyBorder="1" applyAlignment="1">
      <alignment vertical="center" wrapText="1"/>
    </xf>
    <xf numFmtId="0" fontId="10" fillId="0" borderId="3" xfId="2" applyFont="1" applyBorder="1" applyAlignment="1">
      <alignment vertical="center" wrapText="1"/>
    </xf>
    <xf numFmtId="0" fontId="11" fillId="0" borderId="4" xfId="2" applyFont="1" applyBorder="1" applyAlignment="1">
      <alignment horizontal="center" vertical="center"/>
    </xf>
    <xf numFmtId="0" fontId="10" fillId="0" borderId="5" xfId="2" applyFont="1" applyBorder="1" applyAlignment="1">
      <alignment vertical="center" wrapText="1"/>
    </xf>
    <xf numFmtId="0" fontId="10" fillId="0" borderId="6" xfId="2" applyFont="1" applyBorder="1" applyAlignment="1">
      <alignment vertical="center" wrapText="1"/>
    </xf>
    <xf numFmtId="0" fontId="11" fillId="0" borderId="7" xfId="2" applyFont="1" applyBorder="1" applyAlignment="1">
      <alignment horizontal="center" vertical="center"/>
    </xf>
    <xf numFmtId="16" fontId="9" fillId="0" borderId="1" xfId="0" applyNumberFormat="1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 wrapText="1"/>
    </xf>
    <xf numFmtId="0" fontId="12" fillId="0" borderId="1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/>
    </xf>
    <xf numFmtId="16" fontId="9" fillId="0" borderId="5" xfId="0" applyNumberFormat="1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20" fontId="9" fillId="0" borderId="5" xfId="0" applyNumberFormat="1" applyFont="1" applyBorder="1" applyAlignment="1">
      <alignment vertical="center" wrapText="1"/>
    </xf>
    <xf numFmtId="0" fontId="12" fillId="0" borderId="10" xfId="0" applyFont="1" applyBorder="1" applyAlignment="1">
      <alignment horizontal="center" vertical="center" wrapText="1"/>
    </xf>
    <xf numFmtId="20" fontId="9" fillId="0" borderId="1" xfId="0" applyNumberFormat="1" applyFont="1" applyBorder="1" applyAlignment="1">
      <alignment vertical="center" wrapText="1"/>
    </xf>
    <xf numFmtId="20" fontId="9" fillId="0" borderId="5" xfId="0" applyNumberFormat="1" applyFont="1" applyBorder="1" applyAlignment="1">
      <alignment vertical="center" wrapText="1"/>
    </xf>
    <xf numFmtId="17" fontId="9" fillId="0" borderId="1" xfId="0" applyNumberFormat="1" applyFont="1" applyBorder="1" applyAlignment="1">
      <alignment vertical="center" wrapText="1"/>
    </xf>
    <xf numFmtId="17" fontId="9" fillId="0" borderId="5" xfId="0" applyNumberFormat="1" applyFont="1" applyBorder="1" applyAlignment="1">
      <alignment vertical="center" wrapText="1"/>
    </xf>
    <xf numFmtId="0" fontId="5" fillId="0" borderId="0" xfId="2" applyFont="1"/>
    <xf numFmtId="0" fontId="7" fillId="0" borderId="0" xfId="2"/>
    <xf numFmtId="0" fontId="2" fillId="0" borderId="0" xfId="2" applyFont="1"/>
    <xf numFmtId="0" fontId="6" fillId="0" borderId="0" xfId="2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41" fontId="0" fillId="0" borderId="1" xfId="1" applyFont="1" applyBorder="1" applyAlignment="1">
      <alignment vertical="center" wrapText="1"/>
    </xf>
    <xf numFmtId="41" fontId="0" fillId="0" borderId="5" xfId="1" applyFont="1" applyBorder="1" applyAlignment="1">
      <alignment vertical="center" wrapText="1"/>
    </xf>
    <xf numFmtId="41" fontId="0" fillId="0" borderId="1" xfId="1" applyFont="1" applyBorder="1" applyAlignment="1">
      <alignment vertical="center" wrapText="1"/>
    </xf>
    <xf numFmtId="41" fontId="0" fillId="0" borderId="5" xfId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17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horizontal="center"/>
    </xf>
    <xf numFmtId="4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20" fontId="0" fillId="0" borderId="1" xfId="0" applyNumberForma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16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20" fontId="0" fillId="0" borderId="1" xfId="0" applyNumberForma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7" fillId="0" borderId="0" xfId="0" applyFont="1" applyAlignment="1">
      <alignment horizontal="center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XFD1048576"/>
    </sheetView>
  </sheetViews>
  <sheetFormatPr defaultRowHeight="15" x14ac:dyDescent="0.25"/>
  <cols>
    <col min="2" max="2" width="9.85546875" bestFit="1" customWidth="1"/>
    <col min="3" max="3" width="14.5703125" bestFit="1" customWidth="1"/>
    <col min="6" max="6" width="11.28515625" customWidth="1"/>
    <col min="7" max="7" width="10.5703125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3" t="s">
        <v>3</v>
      </c>
      <c r="B4" s="3" t="s">
        <v>4</v>
      </c>
      <c r="C4" s="3" t="s">
        <v>5</v>
      </c>
      <c r="D4" s="3" t="s">
        <v>6</v>
      </c>
      <c r="E4" s="4" t="s">
        <v>7</v>
      </c>
      <c r="F4" s="4" t="s">
        <v>8</v>
      </c>
      <c r="G4" s="5" t="s">
        <v>9</v>
      </c>
      <c r="H4" s="6" t="s">
        <v>10</v>
      </c>
      <c r="I4" s="6" t="s">
        <v>11</v>
      </c>
    </row>
    <row r="5" spans="1:9" x14ac:dyDescent="0.25">
      <c r="A5" s="7"/>
      <c r="B5" s="7"/>
      <c r="C5" s="7"/>
      <c r="D5" s="7"/>
      <c r="E5" s="4" t="s">
        <v>12</v>
      </c>
      <c r="F5" s="4" t="s">
        <v>13</v>
      </c>
      <c r="G5" s="8"/>
      <c r="H5" s="9"/>
      <c r="I5" s="9"/>
    </row>
    <row r="6" spans="1:9" x14ac:dyDescent="0.25">
      <c r="A6" s="10">
        <v>42373</v>
      </c>
      <c r="B6" s="11" t="s">
        <v>14</v>
      </c>
      <c r="C6" s="12" t="s">
        <v>15</v>
      </c>
      <c r="D6" s="11" t="s">
        <v>16</v>
      </c>
      <c r="E6" s="13">
        <v>0.3125</v>
      </c>
      <c r="F6" s="13">
        <v>0.30972222222222223</v>
      </c>
      <c r="G6" s="14" t="s">
        <v>17</v>
      </c>
      <c r="H6" s="15">
        <v>12500</v>
      </c>
      <c r="I6" s="16"/>
    </row>
    <row r="7" spans="1:9" x14ac:dyDescent="0.25">
      <c r="A7" s="17"/>
      <c r="B7" s="18"/>
      <c r="C7" s="19"/>
      <c r="D7" s="18"/>
      <c r="E7" s="20">
        <v>0.84027777777777779</v>
      </c>
      <c r="F7" s="20">
        <v>0.69166666666666676</v>
      </c>
      <c r="G7" s="21"/>
      <c r="H7" s="15"/>
      <c r="I7" s="16"/>
    </row>
    <row r="8" spans="1:9" x14ac:dyDescent="0.25">
      <c r="A8" s="10">
        <v>42374</v>
      </c>
      <c r="B8" s="11" t="s">
        <v>14</v>
      </c>
      <c r="C8" s="12" t="s">
        <v>15</v>
      </c>
      <c r="D8" s="11" t="s">
        <v>16</v>
      </c>
      <c r="E8" s="13">
        <v>0.3125</v>
      </c>
      <c r="F8" s="13">
        <v>0.30972222222222223</v>
      </c>
      <c r="G8" s="11" t="s">
        <v>18</v>
      </c>
      <c r="H8" s="15">
        <v>12500</v>
      </c>
      <c r="I8" s="16"/>
    </row>
    <row r="9" spans="1:9" x14ac:dyDescent="0.25">
      <c r="A9" s="17"/>
      <c r="B9" s="18"/>
      <c r="C9" s="19"/>
      <c r="D9" s="18"/>
      <c r="E9" s="20">
        <v>0.84027777777777779</v>
      </c>
      <c r="F9" s="20">
        <v>0.71666666666666667</v>
      </c>
      <c r="G9" s="18"/>
      <c r="H9" s="15"/>
      <c r="I9" s="16"/>
    </row>
    <row r="10" spans="1:9" x14ac:dyDescent="0.25">
      <c r="A10" s="10">
        <v>42375</v>
      </c>
      <c r="B10" s="11" t="s">
        <v>14</v>
      </c>
      <c r="C10" s="12" t="s">
        <v>15</v>
      </c>
      <c r="D10" s="11" t="s">
        <v>16</v>
      </c>
      <c r="E10" s="13">
        <v>0.3125</v>
      </c>
      <c r="F10" s="13">
        <v>0.32013888888888892</v>
      </c>
      <c r="G10" s="11" t="s">
        <v>19</v>
      </c>
      <c r="H10" s="15">
        <v>5000</v>
      </c>
      <c r="I10" s="16"/>
    </row>
    <row r="11" spans="1:9" x14ac:dyDescent="0.25">
      <c r="A11" s="17"/>
      <c r="B11" s="18"/>
      <c r="C11" s="19"/>
      <c r="D11" s="18"/>
      <c r="E11" s="20">
        <v>0.84027777777777779</v>
      </c>
      <c r="F11" s="20">
        <v>0.70208333333333339</v>
      </c>
      <c r="G11" s="18"/>
      <c r="H11" s="15"/>
      <c r="I11" s="16"/>
    </row>
    <row r="12" spans="1:9" x14ac:dyDescent="0.25">
      <c r="A12" s="10">
        <v>42376</v>
      </c>
      <c r="B12" s="11" t="s">
        <v>14</v>
      </c>
      <c r="C12" s="12" t="s">
        <v>15</v>
      </c>
      <c r="D12" s="11" t="s">
        <v>16</v>
      </c>
      <c r="E12" s="13">
        <v>0.3125</v>
      </c>
      <c r="F12" s="13">
        <v>0.32013888888888892</v>
      </c>
      <c r="G12" s="11" t="s">
        <v>20</v>
      </c>
      <c r="H12" s="15">
        <v>5000</v>
      </c>
      <c r="I12" s="16"/>
    </row>
    <row r="13" spans="1:9" x14ac:dyDescent="0.25">
      <c r="A13" s="17"/>
      <c r="B13" s="18"/>
      <c r="C13" s="19"/>
      <c r="D13" s="18"/>
      <c r="E13" s="20">
        <v>0.84027777777777779</v>
      </c>
      <c r="F13" s="20">
        <v>0.69027777777777777</v>
      </c>
      <c r="G13" s="18"/>
      <c r="H13" s="15"/>
      <c r="I13" s="16"/>
    </row>
    <row r="14" spans="1:9" x14ac:dyDescent="0.25">
      <c r="A14" s="10">
        <v>42377</v>
      </c>
      <c r="B14" s="11" t="s">
        <v>14</v>
      </c>
      <c r="C14" s="12" t="s">
        <v>15</v>
      </c>
      <c r="D14" s="11" t="s">
        <v>16</v>
      </c>
      <c r="E14" s="13">
        <v>0.3125</v>
      </c>
      <c r="F14" s="13">
        <v>0.31111111111111112</v>
      </c>
      <c r="G14" s="11" t="s">
        <v>21</v>
      </c>
      <c r="H14" s="15">
        <v>12500</v>
      </c>
      <c r="I14" s="16"/>
    </row>
    <row r="15" spans="1:9" x14ac:dyDescent="0.25">
      <c r="A15" s="17"/>
      <c r="B15" s="18"/>
      <c r="C15" s="19"/>
      <c r="D15" s="18"/>
      <c r="E15" s="20">
        <v>0.84027777777777779</v>
      </c>
      <c r="F15" s="20">
        <v>0.7055555555555556</v>
      </c>
      <c r="G15" s="18"/>
      <c r="H15" s="15"/>
      <c r="I15" s="16"/>
    </row>
    <row r="16" spans="1:9" x14ac:dyDescent="0.25">
      <c r="A16" s="10">
        <v>42378</v>
      </c>
      <c r="B16" s="11" t="s">
        <v>14</v>
      </c>
      <c r="C16" s="12" t="s">
        <v>15</v>
      </c>
      <c r="D16" s="11" t="s">
        <v>16</v>
      </c>
      <c r="E16" s="13">
        <v>0.3125</v>
      </c>
      <c r="F16" s="13">
        <v>0.30277777777777776</v>
      </c>
      <c r="G16" s="11" t="s">
        <v>22</v>
      </c>
      <c r="H16" s="15">
        <v>12500</v>
      </c>
      <c r="I16" s="16"/>
    </row>
    <row r="17" spans="1:9" x14ac:dyDescent="0.25">
      <c r="A17" s="17"/>
      <c r="B17" s="18"/>
      <c r="C17" s="19"/>
      <c r="D17" s="18"/>
      <c r="E17" s="20">
        <v>0.84027777777777779</v>
      </c>
      <c r="F17" s="20">
        <v>0.58611111111111114</v>
      </c>
      <c r="G17" s="18"/>
      <c r="H17" s="15"/>
      <c r="I17" s="16"/>
    </row>
    <row r="18" spans="1:9" x14ac:dyDescent="0.25">
      <c r="A18" s="10">
        <v>42380</v>
      </c>
      <c r="B18" s="11" t="s">
        <v>14</v>
      </c>
      <c r="C18" s="12" t="s">
        <v>15</v>
      </c>
      <c r="D18" s="11" t="s">
        <v>16</v>
      </c>
      <c r="E18" s="13">
        <v>0.3125</v>
      </c>
      <c r="F18" s="13">
        <v>0.31388888888888888</v>
      </c>
      <c r="G18" s="11" t="s">
        <v>23</v>
      </c>
      <c r="H18" s="15">
        <v>12500</v>
      </c>
      <c r="I18" s="16"/>
    </row>
    <row r="19" spans="1:9" x14ac:dyDescent="0.25">
      <c r="A19" s="17"/>
      <c r="B19" s="18"/>
      <c r="C19" s="19"/>
      <c r="D19" s="18"/>
      <c r="E19" s="20">
        <v>0.84027777777777779</v>
      </c>
      <c r="F19" s="20">
        <v>0.69861111111111107</v>
      </c>
      <c r="G19" s="18"/>
      <c r="H19" s="15"/>
      <c r="I19" s="16"/>
    </row>
    <row r="20" spans="1:9" x14ac:dyDescent="0.25">
      <c r="A20" s="10">
        <v>42381</v>
      </c>
      <c r="B20" s="11" t="s">
        <v>14</v>
      </c>
      <c r="C20" s="12" t="s">
        <v>15</v>
      </c>
      <c r="D20" s="11" t="s">
        <v>16</v>
      </c>
      <c r="E20" s="13">
        <v>0.3125</v>
      </c>
      <c r="F20" s="13">
        <v>0.30069444444444443</v>
      </c>
      <c r="G20" s="11" t="s">
        <v>24</v>
      </c>
      <c r="H20" s="15">
        <v>12500</v>
      </c>
      <c r="I20" s="16"/>
    </row>
    <row r="21" spans="1:9" x14ac:dyDescent="0.25">
      <c r="A21" s="17"/>
      <c r="B21" s="18"/>
      <c r="C21" s="19"/>
      <c r="D21" s="18"/>
      <c r="E21" s="20">
        <v>0.84027777777777779</v>
      </c>
      <c r="F21" s="20">
        <v>0.69027777777777777</v>
      </c>
      <c r="G21" s="18"/>
      <c r="H21" s="15"/>
      <c r="I21" s="16"/>
    </row>
    <row r="22" spans="1:9" x14ac:dyDescent="0.25">
      <c r="A22" s="10">
        <v>42382</v>
      </c>
      <c r="B22" s="11" t="s">
        <v>14</v>
      </c>
      <c r="C22" s="12" t="s">
        <v>15</v>
      </c>
      <c r="D22" s="11" t="s">
        <v>16</v>
      </c>
      <c r="E22" s="13">
        <v>0.3125</v>
      </c>
      <c r="F22" s="13">
        <v>0.30763888888888891</v>
      </c>
      <c r="G22" s="11" t="s">
        <v>25</v>
      </c>
      <c r="H22" s="15">
        <v>12500</v>
      </c>
      <c r="I22" s="16"/>
    </row>
    <row r="23" spans="1:9" x14ac:dyDescent="0.25">
      <c r="A23" s="17"/>
      <c r="B23" s="18"/>
      <c r="C23" s="19"/>
      <c r="D23" s="18"/>
      <c r="E23" s="20">
        <v>0.84027777777777779</v>
      </c>
      <c r="F23" s="20">
        <v>0.68055555555555547</v>
      </c>
      <c r="G23" s="18"/>
      <c r="H23" s="15"/>
      <c r="I23" s="16"/>
    </row>
    <row r="24" spans="1:9" x14ac:dyDescent="0.25">
      <c r="A24" s="10">
        <v>42383</v>
      </c>
      <c r="B24" s="11" t="s">
        <v>14</v>
      </c>
      <c r="C24" s="12" t="s">
        <v>15</v>
      </c>
      <c r="D24" s="11" t="s">
        <v>16</v>
      </c>
      <c r="E24" s="13">
        <v>0.3125</v>
      </c>
      <c r="F24" s="13">
        <v>0.28750000000000003</v>
      </c>
      <c r="G24" s="11" t="s">
        <v>26</v>
      </c>
      <c r="H24" s="15">
        <v>12500</v>
      </c>
      <c r="I24" s="16"/>
    </row>
    <row r="25" spans="1:9" x14ac:dyDescent="0.25">
      <c r="A25" s="17"/>
      <c r="B25" s="18"/>
      <c r="C25" s="19"/>
      <c r="D25" s="18"/>
      <c r="E25" s="20">
        <v>0.84027777777777779</v>
      </c>
      <c r="F25" s="20">
        <v>0.69513888888888886</v>
      </c>
      <c r="G25" s="18"/>
      <c r="H25" s="15"/>
      <c r="I25" s="16"/>
    </row>
    <row r="26" spans="1:9" x14ac:dyDescent="0.25">
      <c r="A26" s="10">
        <v>42384</v>
      </c>
      <c r="B26" s="11" t="s">
        <v>14</v>
      </c>
      <c r="C26" s="12" t="s">
        <v>15</v>
      </c>
      <c r="D26" s="11" t="s">
        <v>16</v>
      </c>
      <c r="E26" s="13">
        <v>0.3125</v>
      </c>
      <c r="F26" s="13">
        <v>0.31666666666666665</v>
      </c>
      <c r="G26" s="11" t="s">
        <v>27</v>
      </c>
      <c r="H26" s="15">
        <v>5000</v>
      </c>
      <c r="I26" s="16"/>
    </row>
    <row r="27" spans="1:9" x14ac:dyDescent="0.25">
      <c r="A27" s="17"/>
      <c r="B27" s="18"/>
      <c r="C27" s="19"/>
      <c r="D27" s="18"/>
      <c r="E27" s="20">
        <v>0.84027777777777779</v>
      </c>
      <c r="F27" s="20">
        <v>0.68541666666666667</v>
      </c>
      <c r="G27" s="18"/>
      <c r="H27" s="15"/>
      <c r="I27" s="16"/>
    </row>
    <row r="28" spans="1:9" x14ac:dyDescent="0.25">
      <c r="A28" s="10">
        <v>42385</v>
      </c>
      <c r="B28" s="11" t="s">
        <v>14</v>
      </c>
      <c r="C28" s="12" t="s">
        <v>15</v>
      </c>
      <c r="D28" s="11" t="s">
        <v>16</v>
      </c>
      <c r="E28" s="13">
        <v>0.3125</v>
      </c>
      <c r="F28" s="22">
        <v>0.30069444444444443</v>
      </c>
      <c r="G28" s="11" t="s">
        <v>28</v>
      </c>
      <c r="H28" s="15">
        <v>12500</v>
      </c>
      <c r="I28" s="16"/>
    </row>
    <row r="29" spans="1:9" x14ac:dyDescent="0.25">
      <c r="A29" s="17"/>
      <c r="B29" s="18"/>
      <c r="C29" s="19"/>
      <c r="D29" s="18"/>
      <c r="E29" s="20">
        <v>0.84027777777777779</v>
      </c>
      <c r="F29" s="23"/>
      <c r="G29" s="18"/>
      <c r="H29" s="15"/>
      <c r="I29" s="16"/>
    </row>
    <row r="30" spans="1:9" x14ac:dyDescent="0.25">
      <c r="A30" s="10">
        <v>42387</v>
      </c>
      <c r="B30" s="11" t="s">
        <v>14</v>
      </c>
      <c r="C30" s="12" t="s">
        <v>15</v>
      </c>
      <c r="D30" s="11" t="s">
        <v>16</v>
      </c>
      <c r="E30" s="13">
        <v>0.3125</v>
      </c>
      <c r="F30" s="13">
        <v>0.30902777777777779</v>
      </c>
      <c r="G30" s="11" t="s">
        <v>29</v>
      </c>
      <c r="H30" s="15">
        <v>12500</v>
      </c>
      <c r="I30" s="16"/>
    </row>
    <row r="31" spans="1:9" x14ac:dyDescent="0.25">
      <c r="A31" s="17"/>
      <c r="B31" s="18"/>
      <c r="C31" s="19"/>
      <c r="D31" s="18"/>
      <c r="E31" s="20">
        <v>0.84027777777777779</v>
      </c>
      <c r="F31" s="20">
        <v>0.72638888888888886</v>
      </c>
      <c r="G31" s="18"/>
      <c r="H31" s="15"/>
      <c r="I31" s="16"/>
    </row>
    <row r="32" spans="1:9" x14ac:dyDescent="0.25">
      <c r="A32" s="10">
        <v>42388</v>
      </c>
      <c r="B32" s="11" t="s">
        <v>14</v>
      </c>
      <c r="C32" s="12" t="s">
        <v>15</v>
      </c>
      <c r="D32" s="11" t="s">
        <v>16</v>
      </c>
      <c r="E32" s="13">
        <v>0.3125</v>
      </c>
      <c r="F32" s="13">
        <v>0.30486111111111108</v>
      </c>
      <c r="G32" s="11" t="s">
        <v>30</v>
      </c>
      <c r="H32" s="15">
        <v>12500</v>
      </c>
      <c r="I32" s="16"/>
    </row>
    <row r="33" spans="1:9" x14ac:dyDescent="0.25">
      <c r="A33" s="17"/>
      <c r="B33" s="18"/>
      <c r="C33" s="19"/>
      <c r="D33" s="18"/>
      <c r="E33" s="20">
        <v>0.84027777777777779</v>
      </c>
      <c r="F33" s="20">
        <v>0.79305555555555562</v>
      </c>
      <c r="G33" s="18"/>
      <c r="H33" s="15"/>
      <c r="I33" s="16"/>
    </row>
    <row r="34" spans="1:9" x14ac:dyDescent="0.25">
      <c r="A34" s="10">
        <v>42389</v>
      </c>
      <c r="B34" s="11" t="s">
        <v>14</v>
      </c>
      <c r="C34" s="12" t="s">
        <v>15</v>
      </c>
      <c r="D34" s="11" t="s">
        <v>16</v>
      </c>
      <c r="E34" s="13">
        <v>0.3125</v>
      </c>
      <c r="F34" s="13">
        <v>0.31458333333333333</v>
      </c>
      <c r="G34" s="11" t="s">
        <v>31</v>
      </c>
      <c r="H34" s="15">
        <v>12500</v>
      </c>
      <c r="I34" s="16"/>
    </row>
    <row r="35" spans="1:9" x14ac:dyDescent="0.25">
      <c r="A35" s="17"/>
      <c r="B35" s="18"/>
      <c r="C35" s="19"/>
      <c r="D35" s="18"/>
      <c r="E35" s="20">
        <v>0.84027777777777779</v>
      </c>
      <c r="F35" s="20">
        <v>0.71597222222222223</v>
      </c>
      <c r="G35" s="18"/>
      <c r="H35" s="15"/>
      <c r="I35" s="16"/>
    </row>
    <row r="36" spans="1:9" x14ac:dyDescent="0.25">
      <c r="A36" s="10">
        <v>42392</v>
      </c>
      <c r="B36" s="11" t="s">
        <v>14</v>
      </c>
      <c r="C36" s="12" t="s">
        <v>15</v>
      </c>
      <c r="D36" s="11" t="s">
        <v>16</v>
      </c>
      <c r="E36" s="13">
        <v>0.3125</v>
      </c>
      <c r="F36" s="22">
        <v>0.34027777777777773</v>
      </c>
      <c r="G36" s="11" t="s">
        <v>28</v>
      </c>
      <c r="H36" s="15"/>
      <c r="I36" s="16"/>
    </row>
    <row r="37" spans="1:9" x14ac:dyDescent="0.25">
      <c r="A37" s="17"/>
      <c r="B37" s="18"/>
      <c r="C37" s="19"/>
      <c r="D37" s="18"/>
      <c r="E37" s="20">
        <v>0.84027777777777779</v>
      </c>
      <c r="F37" s="23"/>
      <c r="G37" s="18"/>
      <c r="H37" s="15"/>
      <c r="I37" s="16"/>
    </row>
    <row r="38" spans="1:9" x14ac:dyDescent="0.25">
      <c r="A38" s="10">
        <v>42394</v>
      </c>
      <c r="B38" s="11" t="s">
        <v>14</v>
      </c>
      <c r="C38" s="12" t="s">
        <v>15</v>
      </c>
      <c r="D38" s="11" t="s">
        <v>16</v>
      </c>
      <c r="E38" s="13">
        <v>0.3125</v>
      </c>
      <c r="F38" s="13">
        <v>0.31736111111111115</v>
      </c>
      <c r="G38" s="11" t="s">
        <v>32</v>
      </c>
      <c r="H38" s="15">
        <v>5000</v>
      </c>
      <c r="I38" s="16"/>
    </row>
    <row r="39" spans="1:9" x14ac:dyDescent="0.25">
      <c r="A39" s="17"/>
      <c r="B39" s="18"/>
      <c r="C39" s="19"/>
      <c r="D39" s="18"/>
      <c r="E39" s="20">
        <v>0.84027777777777779</v>
      </c>
      <c r="F39" s="20">
        <v>0.71527777777777779</v>
      </c>
      <c r="G39" s="18"/>
      <c r="H39" s="15"/>
      <c r="I39" s="16"/>
    </row>
    <row r="40" spans="1:9" x14ac:dyDescent="0.25">
      <c r="A40" s="10">
        <v>42395</v>
      </c>
      <c r="B40" s="11" t="s">
        <v>14</v>
      </c>
      <c r="C40" s="12" t="s">
        <v>15</v>
      </c>
      <c r="D40" s="11" t="s">
        <v>16</v>
      </c>
      <c r="E40" s="13">
        <v>0.3125</v>
      </c>
      <c r="F40" s="13">
        <v>0.29444444444444445</v>
      </c>
      <c r="G40" s="11" t="s">
        <v>26</v>
      </c>
      <c r="H40" s="15">
        <v>12500</v>
      </c>
      <c r="I40" s="16"/>
    </row>
    <row r="41" spans="1:9" x14ac:dyDescent="0.25">
      <c r="A41" s="17"/>
      <c r="B41" s="18"/>
      <c r="C41" s="19"/>
      <c r="D41" s="18"/>
      <c r="E41" s="20">
        <v>0.84027777777777779</v>
      </c>
      <c r="F41" s="20">
        <v>0.69513888888888886</v>
      </c>
      <c r="G41" s="18"/>
      <c r="H41" s="15"/>
      <c r="I41" s="16"/>
    </row>
    <row r="42" spans="1:9" x14ac:dyDescent="0.25">
      <c r="A42" s="10">
        <v>42396</v>
      </c>
      <c r="B42" s="11" t="s">
        <v>14</v>
      </c>
      <c r="C42" s="12" t="s">
        <v>15</v>
      </c>
      <c r="D42" s="11" t="s">
        <v>16</v>
      </c>
      <c r="E42" s="13">
        <v>0.3125</v>
      </c>
      <c r="F42" s="13">
        <v>0.28333333333333333</v>
      </c>
      <c r="G42" s="11" t="s">
        <v>33</v>
      </c>
      <c r="H42" s="15">
        <v>12500</v>
      </c>
      <c r="I42" s="16"/>
    </row>
    <row r="43" spans="1:9" x14ac:dyDescent="0.25">
      <c r="A43" s="17"/>
      <c r="B43" s="18"/>
      <c r="C43" s="19"/>
      <c r="D43" s="18"/>
      <c r="E43" s="20">
        <v>0.84027777777777779</v>
      </c>
      <c r="F43" s="20">
        <v>0.68194444444444446</v>
      </c>
      <c r="G43" s="18"/>
      <c r="H43" s="15"/>
      <c r="I43" s="16"/>
    </row>
    <row r="44" spans="1:9" x14ac:dyDescent="0.25">
      <c r="A44" s="10">
        <v>42397</v>
      </c>
      <c r="B44" s="11" t="s">
        <v>14</v>
      </c>
      <c r="C44" s="12" t="s">
        <v>15</v>
      </c>
      <c r="D44" s="11" t="s">
        <v>16</v>
      </c>
      <c r="E44" s="13">
        <v>0.3125</v>
      </c>
      <c r="F44" s="13">
        <v>0.28402777777777777</v>
      </c>
      <c r="G44" s="11" t="s">
        <v>34</v>
      </c>
      <c r="H44" s="15">
        <v>12500</v>
      </c>
      <c r="I44" s="16"/>
    </row>
    <row r="45" spans="1:9" x14ac:dyDescent="0.25">
      <c r="A45" s="17"/>
      <c r="B45" s="18"/>
      <c r="C45" s="19"/>
      <c r="D45" s="18"/>
      <c r="E45" s="20">
        <v>0.84027777777777779</v>
      </c>
      <c r="F45" s="20">
        <v>0.68680555555555556</v>
      </c>
      <c r="G45" s="18"/>
      <c r="H45" s="15"/>
      <c r="I45" s="16"/>
    </row>
    <row r="46" spans="1:9" x14ac:dyDescent="0.25">
      <c r="A46" s="10">
        <v>42398</v>
      </c>
      <c r="B46" s="11" t="s">
        <v>14</v>
      </c>
      <c r="C46" s="12" t="s">
        <v>15</v>
      </c>
      <c r="D46" s="11" t="s">
        <v>16</v>
      </c>
      <c r="E46" s="13">
        <v>0.3125</v>
      </c>
      <c r="F46" s="13">
        <v>0.29097222222222224</v>
      </c>
      <c r="G46" s="11" t="s">
        <v>35</v>
      </c>
      <c r="H46" s="15">
        <v>12500</v>
      </c>
      <c r="I46" s="16"/>
    </row>
    <row r="47" spans="1:9" x14ac:dyDescent="0.25">
      <c r="A47" s="17"/>
      <c r="B47" s="18"/>
      <c r="C47" s="19"/>
      <c r="D47" s="18"/>
      <c r="E47" s="20">
        <v>0.84027777777777779</v>
      </c>
      <c r="F47" s="20">
        <v>0.69930555555555562</v>
      </c>
      <c r="G47" s="18"/>
      <c r="H47" s="15"/>
      <c r="I47" s="16"/>
    </row>
    <row r="48" spans="1:9" x14ac:dyDescent="0.25">
      <c r="A48" s="10">
        <v>42399</v>
      </c>
      <c r="B48" s="11" t="s">
        <v>14</v>
      </c>
      <c r="C48" s="12" t="s">
        <v>15</v>
      </c>
      <c r="D48" s="11" t="s">
        <v>16</v>
      </c>
      <c r="E48" s="13">
        <v>0.3125</v>
      </c>
      <c r="F48" s="22">
        <v>0.29722222222222222</v>
      </c>
      <c r="G48" s="11" t="s">
        <v>28</v>
      </c>
      <c r="H48" s="15">
        <v>12500</v>
      </c>
      <c r="I48" s="16">
        <f>SUM(H6:H49)</f>
        <v>232500</v>
      </c>
    </row>
    <row r="49" spans="1:9" x14ac:dyDescent="0.25">
      <c r="A49" s="17"/>
      <c r="B49" s="18"/>
      <c r="C49" s="19"/>
      <c r="D49" s="18"/>
      <c r="E49" s="20">
        <v>0.84027777777777779</v>
      </c>
      <c r="F49" s="23"/>
      <c r="G49" s="18"/>
      <c r="H49" s="15"/>
      <c r="I49" s="16"/>
    </row>
    <row r="50" spans="1:9" x14ac:dyDescent="0.25">
      <c r="A50" s="24" t="s">
        <v>36</v>
      </c>
      <c r="B50" s="24"/>
      <c r="C50" s="24"/>
      <c r="D50" s="24"/>
      <c r="E50" s="24"/>
    </row>
    <row r="51" spans="1:9" x14ac:dyDescent="0.25">
      <c r="A51" s="24" t="s">
        <v>37</v>
      </c>
      <c r="B51" s="24"/>
      <c r="C51" s="24"/>
      <c r="D51" s="24"/>
      <c r="E51" s="24" t="s">
        <v>38</v>
      </c>
    </row>
    <row r="52" spans="1:9" x14ac:dyDescent="0.25">
      <c r="A52" s="24"/>
      <c r="B52" s="24"/>
      <c r="C52" s="24"/>
      <c r="D52" s="24"/>
      <c r="E52" s="24"/>
    </row>
    <row r="53" spans="1:9" x14ac:dyDescent="0.25">
      <c r="A53" s="24"/>
      <c r="B53" s="24"/>
      <c r="C53" s="24"/>
      <c r="D53" s="24"/>
      <c r="E53" s="24"/>
    </row>
    <row r="54" spans="1:9" x14ac:dyDescent="0.25">
      <c r="A54" s="24"/>
      <c r="B54" s="24"/>
      <c r="C54" s="24"/>
      <c r="D54" s="24"/>
      <c r="E54" s="24"/>
    </row>
    <row r="55" spans="1:9" x14ac:dyDescent="0.25">
      <c r="A55" s="24"/>
      <c r="B55" s="24"/>
      <c r="C55" s="24"/>
      <c r="D55" s="24"/>
      <c r="E55" s="24"/>
    </row>
    <row r="56" spans="1:9" x14ac:dyDescent="0.25">
      <c r="A56" s="25" t="s">
        <v>39</v>
      </c>
      <c r="B56" s="25"/>
      <c r="C56" s="25"/>
      <c r="D56" s="25"/>
      <c r="E56" s="25" t="s">
        <v>14</v>
      </c>
    </row>
    <row r="57" spans="1:9" x14ac:dyDescent="0.25">
      <c r="A57" s="26" t="s">
        <v>40</v>
      </c>
      <c r="B57" s="26"/>
      <c r="C57" s="26"/>
      <c r="D57" s="26"/>
      <c r="E57" s="26" t="s">
        <v>41</v>
      </c>
    </row>
  </sheetData>
  <mergeCells count="145">
    <mergeCell ref="I48:I49"/>
    <mergeCell ref="A48:A49"/>
    <mergeCell ref="B48:B49"/>
    <mergeCell ref="D48:D49"/>
    <mergeCell ref="F48:F49"/>
    <mergeCell ref="G48:G49"/>
    <mergeCell ref="H48:H49"/>
    <mergeCell ref="A46:A47"/>
    <mergeCell ref="B46:B47"/>
    <mergeCell ref="D46:D47"/>
    <mergeCell ref="G46:G47"/>
    <mergeCell ref="H46:H47"/>
    <mergeCell ref="I46:I47"/>
    <mergeCell ref="A44:A45"/>
    <mergeCell ref="B44:B45"/>
    <mergeCell ref="D44:D45"/>
    <mergeCell ref="G44:G45"/>
    <mergeCell ref="H44:H45"/>
    <mergeCell ref="I44:I45"/>
    <mergeCell ref="A42:A43"/>
    <mergeCell ref="B42:B43"/>
    <mergeCell ref="D42:D43"/>
    <mergeCell ref="G42:G43"/>
    <mergeCell ref="H42:H43"/>
    <mergeCell ref="I42:I43"/>
    <mergeCell ref="A40:A41"/>
    <mergeCell ref="B40:B41"/>
    <mergeCell ref="D40:D41"/>
    <mergeCell ref="G40:G41"/>
    <mergeCell ref="H40:H41"/>
    <mergeCell ref="I40:I41"/>
    <mergeCell ref="I36:I37"/>
    <mergeCell ref="A38:A39"/>
    <mergeCell ref="B38:B39"/>
    <mergeCell ref="D38:D39"/>
    <mergeCell ref="G38:G39"/>
    <mergeCell ref="H38:H39"/>
    <mergeCell ref="I38:I39"/>
    <mergeCell ref="A36:A37"/>
    <mergeCell ref="B36:B37"/>
    <mergeCell ref="D36:D37"/>
    <mergeCell ref="F36:F37"/>
    <mergeCell ref="G36:G37"/>
    <mergeCell ref="H36:H37"/>
    <mergeCell ref="A34:A35"/>
    <mergeCell ref="B34:B35"/>
    <mergeCell ref="D34:D35"/>
    <mergeCell ref="G34:G35"/>
    <mergeCell ref="H34:H35"/>
    <mergeCell ref="I34:I35"/>
    <mergeCell ref="A32:A33"/>
    <mergeCell ref="B32:B33"/>
    <mergeCell ref="D32:D33"/>
    <mergeCell ref="G32:G33"/>
    <mergeCell ref="H32:H33"/>
    <mergeCell ref="I32:I33"/>
    <mergeCell ref="I28:I29"/>
    <mergeCell ref="A30:A31"/>
    <mergeCell ref="B30:B31"/>
    <mergeCell ref="D30:D31"/>
    <mergeCell ref="G30:G31"/>
    <mergeCell ref="H30:H31"/>
    <mergeCell ref="I30:I31"/>
    <mergeCell ref="A28:A29"/>
    <mergeCell ref="B28:B29"/>
    <mergeCell ref="D28:D29"/>
    <mergeCell ref="F28:F29"/>
    <mergeCell ref="G28:G29"/>
    <mergeCell ref="H28:H29"/>
    <mergeCell ref="A26:A27"/>
    <mergeCell ref="B26:B27"/>
    <mergeCell ref="D26:D27"/>
    <mergeCell ref="G26:G27"/>
    <mergeCell ref="H26:H27"/>
    <mergeCell ref="I26:I27"/>
    <mergeCell ref="A24:A25"/>
    <mergeCell ref="B24:B25"/>
    <mergeCell ref="D24:D25"/>
    <mergeCell ref="G24:G25"/>
    <mergeCell ref="H24:H25"/>
    <mergeCell ref="I24:I25"/>
    <mergeCell ref="A22:A23"/>
    <mergeCell ref="B22:B23"/>
    <mergeCell ref="D22:D23"/>
    <mergeCell ref="G22:G23"/>
    <mergeCell ref="H22:H23"/>
    <mergeCell ref="I22:I23"/>
    <mergeCell ref="A20:A21"/>
    <mergeCell ref="B20:B21"/>
    <mergeCell ref="D20:D21"/>
    <mergeCell ref="G20:G21"/>
    <mergeCell ref="H20:H21"/>
    <mergeCell ref="I20:I21"/>
    <mergeCell ref="A18:A19"/>
    <mergeCell ref="B18:B19"/>
    <mergeCell ref="D18:D19"/>
    <mergeCell ref="G18:G19"/>
    <mergeCell ref="H18:H19"/>
    <mergeCell ref="I18:I19"/>
    <mergeCell ref="A16:A17"/>
    <mergeCell ref="B16:B17"/>
    <mergeCell ref="D16:D17"/>
    <mergeCell ref="G16:G17"/>
    <mergeCell ref="H16:H17"/>
    <mergeCell ref="I16:I17"/>
    <mergeCell ref="A14:A15"/>
    <mergeCell ref="B14:B15"/>
    <mergeCell ref="D14:D15"/>
    <mergeCell ref="G14:G15"/>
    <mergeCell ref="H14:H15"/>
    <mergeCell ref="I14:I15"/>
    <mergeCell ref="A12:A13"/>
    <mergeCell ref="B12:B13"/>
    <mergeCell ref="D12:D13"/>
    <mergeCell ref="G12:G13"/>
    <mergeCell ref="H12:H13"/>
    <mergeCell ref="I12:I13"/>
    <mergeCell ref="A10:A11"/>
    <mergeCell ref="B10:B11"/>
    <mergeCell ref="D10:D11"/>
    <mergeCell ref="G10:G11"/>
    <mergeCell ref="H10:H11"/>
    <mergeCell ref="I10:I11"/>
    <mergeCell ref="A8:A9"/>
    <mergeCell ref="B8:B9"/>
    <mergeCell ref="D8:D9"/>
    <mergeCell ref="G8:G9"/>
    <mergeCell ref="H8:H9"/>
    <mergeCell ref="I8:I9"/>
    <mergeCell ref="A6:A7"/>
    <mergeCell ref="B6:B7"/>
    <mergeCell ref="D6:D7"/>
    <mergeCell ref="G6:G7"/>
    <mergeCell ref="H6:H7"/>
    <mergeCell ref="I6:I7"/>
    <mergeCell ref="A1:I1"/>
    <mergeCell ref="A2:I2"/>
    <mergeCell ref="A3:I3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sqref="A1:XFD1048576"/>
    </sheetView>
  </sheetViews>
  <sheetFormatPr defaultRowHeight="15" x14ac:dyDescent="0.25"/>
  <cols>
    <col min="1" max="1" width="12.28515625" customWidth="1"/>
    <col min="2" max="2" width="3" bestFit="1" customWidth="1"/>
    <col min="3" max="3" width="9.42578125" bestFit="1" customWidth="1"/>
    <col min="4" max="4" width="12.140625" bestFit="1" customWidth="1"/>
    <col min="6" max="6" width="8.7109375" bestFit="1" customWidth="1"/>
    <col min="7" max="7" width="11.7109375" bestFit="1" customWidth="1"/>
    <col min="8" max="8" width="25.5703125" bestFit="1" customWidth="1"/>
    <col min="9" max="9" width="10.140625" bestFit="1" customWidth="1"/>
    <col min="10" max="10" width="9.7109375" bestFit="1" customWidth="1"/>
    <col min="257" max="257" width="12.28515625" customWidth="1"/>
    <col min="258" max="258" width="3" bestFit="1" customWidth="1"/>
    <col min="259" max="259" width="9.42578125" bestFit="1" customWidth="1"/>
    <col min="260" max="260" width="12.140625" bestFit="1" customWidth="1"/>
    <col min="262" max="262" width="8.7109375" bestFit="1" customWidth="1"/>
    <col min="263" max="263" width="11.7109375" bestFit="1" customWidth="1"/>
    <col min="264" max="264" width="25.5703125" bestFit="1" customWidth="1"/>
    <col min="265" max="265" width="10.140625" bestFit="1" customWidth="1"/>
    <col min="266" max="266" width="9.7109375" bestFit="1" customWidth="1"/>
    <col min="513" max="513" width="12.28515625" customWidth="1"/>
    <col min="514" max="514" width="3" bestFit="1" customWidth="1"/>
    <col min="515" max="515" width="9.42578125" bestFit="1" customWidth="1"/>
    <col min="516" max="516" width="12.140625" bestFit="1" customWidth="1"/>
    <col min="518" max="518" width="8.7109375" bestFit="1" customWidth="1"/>
    <col min="519" max="519" width="11.7109375" bestFit="1" customWidth="1"/>
    <col min="520" max="520" width="25.5703125" bestFit="1" customWidth="1"/>
    <col min="521" max="521" width="10.140625" bestFit="1" customWidth="1"/>
    <col min="522" max="522" width="9.7109375" bestFit="1" customWidth="1"/>
    <col min="769" max="769" width="12.28515625" customWidth="1"/>
    <col min="770" max="770" width="3" bestFit="1" customWidth="1"/>
    <col min="771" max="771" width="9.42578125" bestFit="1" customWidth="1"/>
    <col min="772" max="772" width="12.140625" bestFit="1" customWidth="1"/>
    <col min="774" max="774" width="8.7109375" bestFit="1" customWidth="1"/>
    <col min="775" max="775" width="11.7109375" bestFit="1" customWidth="1"/>
    <col min="776" max="776" width="25.5703125" bestFit="1" customWidth="1"/>
    <col min="777" max="777" width="10.140625" bestFit="1" customWidth="1"/>
    <col min="778" max="778" width="9.7109375" bestFit="1" customWidth="1"/>
    <col min="1025" max="1025" width="12.28515625" customWidth="1"/>
    <col min="1026" max="1026" width="3" bestFit="1" customWidth="1"/>
    <col min="1027" max="1027" width="9.42578125" bestFit="1" customWidth="1"/>
    <col min="1028" max="1028" width="12.140625" bestFit="1" customWidth="1"/>
    <col min="1030" max="1030" width="8.7109375" bestFit="1" customWidth="1"/>
    <col min="1031" max="1031" width="11.7109375" bestFit="1" customWidth="1"/>
    <col min="1032" max="1032" width="25.5703125" bestFit="1" customWidth="1"/>
    <col min="1033" max="1033" width="10.140625" bestFit="1" customWidth="1"/>
    <col min="1034" max="1034" width="9.7109375" bestFit="1" customWidth="1"/>
    <col min="1281" max="1281" width="12.28515625" customWidth="1"/>
    <col min="1282" max="1282" width="3" bestFit="1" customWidth="1"/>
    <col min="1283" max="1283" width="9.42578125" bestFit="1" customWidth="1"/>
    <col min="1284" max="1284" width="12.140625" bestFit="1" customWidth="1"/>
    <col min="1286" max="1286" width="8.7109375" bestFit="1" customWidth="1"/>
    <col min="1287" max="1287" width="11.7109375" bestFit="1" customWidth="1"/>
    <col min="1288" max="1288" width="25.5703125" bestFit="1" customWidth="1"/>
    <col min="1289" max="1289" width="10.140625" bestFit="1" customWidth="1"/>
    <col min="1290" max="1290" width="9.7109375" bestFit="1" customWidth="1"/>
    <col min="1537" max="1537" width="12.28515625" customWidth="1"/>
    <col min="1538" max="1538" width="3" bestFit="1" customWidth="1"/>
    <col min="1539" max="1539" width="9.42578125" bestFit="1" customWidth="1"/>
    <col min="1540" max="1540" width="12.140625" bestFit="1" customWidth="1"/>
    <col min="1542" max="1542" width="8.7109375" bestFit="1" customWidth="1"/>
    <col min="1543" max="1543" width="11.7109375" bestFit="1" customWidth="1"/>
    <col min="1544" max="1544" width="25.5703125" bestFit="1" customWidth="1"/>
    <col min="1545" max="1545" width="10.140625" bestFit="1" customWidth="1"/>
    <col min="1546" max="1546" width="9.7109375" bestFit="1" customWidth="1"/>
    <col min="1793" max="1793" width="12.28515625" customWidth="1"/>
    <col min="1794" max="1794" width="3" bestFit="1" customWidth="1"/>
    <col min="1795" max="1795" width="9.42578125" bestFit="1" customWidth="1"/>
    <col min="1796" max="1796" width="12.140625" bestFit="1" customWidth="1"/>
    <col min="1798" max="1798" width="8.7109375" bestFit="1" customWidth="1"/>
    <col min="1799" max="1799" width="11.7109375" bestFit="1" customWidth="1"/>
    <col min="1800" max="1800" width="25.5703125" bestFit="1" customWidth="1"/>
    <col min="1801" max="1801" width="10.140625" bestFit="1" customWidth="1"/>
    <col min="1802" max="1802" width="9.7109375" bestFit="1" customWidth="1"/>
    <col min="2049" max="2049" width="12.28515625" customWidth="1"/>
    <col min="2050" max="2050" width="3" bestFit="1" customWidth="1"/>
    <col min="2051" max="2051" width="9.42578125" bestFit="1" customWidth="1"/>
    <col min="2052" max="2052" width="12.140625" bestFit="1" customWidth="1"/>
    <col min="2054" max="2054" width="8.7109375" bestFit="1" customWidth="1"/>
    <col min="2055" max="2055" width="11.7109375" bestFit="1" customWidth="1"/>
    <col min="2056" max="2056" width="25.5703125" bestFit="1" customWidth="1"/>
    <col min="2057" max="2057" width="10.140625" bestFit="1" customWidth="1"/>
    <col min="2058" max="2058" width="9.7109375" bestFit="1" customWidth="1"/>
    <col min="2305" max="2305" width="12.28515625" customWidth="1"/>
    <col min="2306" max="2306" width="3" bestFit="1" customWidth="1"/>
    <col min="2307" max="2307" width="9.42578125" bestFit="1" customWidth="1"/>
    <col min="2308" max="2308" width="12.140625" bestFit="1" customWidth="1"/>
    <col min="2310" max="2310" width="8.7109375" bestFit="1" customWidth="1"/>
    <col min="2311" max="2311" width="11.7109375" bestFit="1" customWidth="1"/>
    <col min="2312" max="2312" width="25.5703125" bestFit="1" customWidth="1"/>
    <col min="2313" max="2313" width="10.140625" bestFit="1" customWidth="1"/>
    <col min="2314" max="2314" width="9.7109375" bestFit="1" customWidth="1"/>
    <col min="2561" max="2561" width="12.28515625" customWidth="1"/>
    <col min="2562" max="2562" width="3" bestFit="1" customWidth="1"/>
    <col min="2563" max="2563" width="9.42578125" bestFit="1" customWidth="1"/>
    <col min="2564" max="2564" width="12.140625" bestFit="1" customWidth="1"/>
    <col min="2566" max="2566" width="8.7109375" bestFit="1" customWidth="1"/>
    <col min="2567" max="2567" width="11.7109375" bestFit="1" customWidth="1"/>
    <col min="2568" max="2568" width="25.5703125" bestFit="1" customWidth="1"/>
    <col min="2569" max="2569" width="10.140625" bestFit="1" customWidth="1"/>
    <col min="2570" max="2570" width="9.7109375" bestFit="1" customWidth="1"/>
    <col min="2817" max="2817" width="12.28515625" customWidth="1"/>
    <col min="2818" max="2818" width="3" bestFit="1" customWidth="1"/>
    <col min="2819" max="2819" width="9.42578125" bestFit="1" customWidth="1"/>
    <col min="2820" max="2820" width="12.140625" bestFit="1" customWidth="1"/>
    <col min="2822" max="2822" width="8.7109375" bestFit="1" customWidth="1"/>
    <col min="2823" max="2823" width="11.7109375" bestFit="1" customWidth="1"/>
    <col min="2824" max="2824" width="25.5703125" bestFit="1" customWidth="1"/>
    <col min="2825" max="2825" width="10.140625" bestFit="1" customWidth="1"/>
    <col min="2826" max="2826" width="9.7109375" bestFit="1" customWidth="1"/>
    <col min="3073" max="3073" width="12.28515625" customWidth="1"/>
    <col min="3074" max="3074" width="3" bestFit="1" customWidth="1"/>
    <col min="3075" max="3075" width="9.42578125" bestFit="1" customWidth="1"/>
    <col min="3076" max="3076" width="12.140625" bestFit="1" customWidth="1"/>
    <col min="3078" max="3078" width="8.7109375" bestFit="1" customWidth="1"/>
    <col min="3079" max="3079" width="11.7109375" bestFit="1" customWidth="1"/>
    <col min="3080" max="3080" width="25.5703125" bestFit="1" customWidth="1"/>
    <col min="3081" max="3081" width="10.140625" bestFit="1" customWidth="1"/>
    <col min="3082" max="3082" width="9.7109375" bestFit="1" customWidth="1"/>
    <col min="3329" max="3329" width="12.28515625" customWidth="1"/>
    <col min="3330" max="3330" width="3" bestFit="1" customWidth="1"/>
    <col min="3331" max="3331" width="9.42578125" bestFit="1" customWidth="1"/>
    <col min="3332" max="3332" width="12.140625" bestFit="1" customWidth="1"/>
    <col min="3334" max="3334" width="8.7109375" bestFit="1" customWidth="1"/>
    <col min="3335" max="3335" width="11.7109375" bestFit="1" customWidth="1"/>
    <col min="3336" max="3336" width="25.5703125" bestFit="1" customWidth="1"/>
    <col min="3337" max="3337" width="10.140625" bestFit="1" customWidth="1"/>
    <col min="3338" max="3338" width="9.7109375" bestFit="1" customWidth="1"/>
    <col min="3585" max="3585" width="12.28515625" customWidth="1"/>
    <col min="3586" max="3586" width="3" bestFit="1" customWidth="1"/>
    <col min="3587" max="3587" width="9.42578125" bestFit="1" customWidth="1"/>
    <col min="3588" max="3588" width="12.140625" bestFit="1" customWidth="1"/>
    <col min="3590" max="3590" width="8.7109375" bestFit="1" customWidth="1"/>
    <col min="3591" max="3591" width="11.7109375" bestFit="1" customWidth="1"/>
    <col min="3592" max="3592" width="25.5703125" bestFit="1" customWidth="1"/>
    <col min="3593" max="3593" width="10.140625" bestFit="1" customWidth="1"/>
    <col min="3594" max="3594" width="9.7109375" bestFit="1" customWidth="1"/>
    <col min="3841" max="3841" width="12.28515625" customWidth="1"/>
    <col min="3842" max="3842" width="3" bestFit="1" customWidth="1"/>
    <col min="3843" max="3843" width="9.42578125" bestFit="1" customWidth="1"/>
    <col min="3844" max="3844" width="12.140625" bestFit="1" customWidth="1"/>
    <col min="3846" max="3846" width="8.7109375" bestFit="1" customWidth="1"/>
    <col min="3847" max="3847" width="11.7109375" bestFit="1" customWidth="1"/>
    <col min="3848" max="3848" width="25.5703125" bestFit="1" customWidth="1"/>
    <col min="3849" max="3849" width="10.140625" bestFit="1" customWidth="1"/>
    <col min="3850" max="3850" width="9.7109375" bestFit="1" customWidth="1"/>
    <col min="4097" max="4097" width="12.28515625" customWidth="1"/>
    <col min="4098" max="4098" width="3" bestFit="1" customWidth="1"/>
    <col min="4099" max="4099" width="9.42578125" bestFit="1" customWidth="1"/>
    <col min="4100" max="4100" width="12.140625" bestFit="1" customWidth="1"/>
    <col min="4102" max="4102" width="8.7109375" bestFit="1" customWidth="1"/>
    <col min="4103" max="4103" width="11.7109375" bestFit="1" customWidth="1"/>
    <col min="4104" max="4104" width="25.5703125" bestFit="1" customWidth="1"/>
    <col min="4105" max="4105" width="10.140625" bestFit="1" customWidth="1"/>
    <col min="4106" max="4106" width="9.7109375" bestFit="1" customWidth="1"/>
    <col min="4353" max="4353" width="12.28515625" customWidth="1"/>
    <col min="4354" max="4354" width="3" bestFit="1" customWidth="1"/>
    <col min="4355" max="4355" width="9.42578125" bestFit="1" customWidth="1"/>
    <col min="4356" max="4356" width="12.140625" bestFit="1" customWidth="1"/>
    <col min="4358" max="4358" width="8.7109375" bestFit="1" customWidth="1"/>
    <col min="4359" max="4359" width="11.7109375" bestFit="1" customWidth="1"/>
    <col min="4360" max="4360" width="25.5703125" bestFit="1" customWidth="1"/>
    <col min="4361" max="4361" width="10.140625" bestFit="1" customWidth="1"/>
    <col min="4362" max="4362" width="9.7109375" bestFit="1" customWidth="1"/>
    <col min="4609" max="4609" width="12.28515625" customWidth="1"/>
    <col min="4610" max="4610" width="3" bestFit="1" customWidth="1"/>
    <col min="4611" max="4611" width="9.42578125" bestFit="1" customWidth="1"/>
    <col min="4612" max="4612" width="12.140625" bestFit="1" customWidth="1"/>
    <col min="4614" max="4614" width="8.7109375" bestFit="1" customWidth="1"/>
    <col min="4615" max="4615" width="11.7109375" bestFit="1" customWidth="1"/>
    <col min="4616" max="4616" width="25.5703125" bestFit="1" customWidth="1"/>
    <col min="4617" max="4617" width="10.140625" bestFit="1" customWidth="1"/>
    <col min="4618" max="4618" width="9.7109375" bestFit="1" customWidth="1"/>
    <col min="4865" max="4865" width="12.28515625" customWidth="1"/>
    <col min="4866" max="4866" width="3" bestFit="1" customWidth="1"/>
    <col min="4867" max="4867" width="9.42578125" bestFit="1" customWidth="1"/>
    <col min="4868" max="4868" width="12.140625" bestFit="1" customWidth="1"/>
    <col min="4870" max="4870" width="8.7109375" bestFit="1" customWidth="1"/>
    <col min="4871" max="4871" width="11.7109375" bestFit="1" customWidth="1"/>
    <col min="4872" max="4872" width="25.5703125" bestFit="1" customWidth="1"/>
    <col min="4873" max="4873" width="10.140625" bestFit="1" customWidth="1"/>
    <col min="4874" max="4874" width="9.7109375" bestFit="1" customWidth="1"/>
    <col min="5121" max="5121" width="12.28515625" customWidth="1"/>
    <col min="5122" max="5122" width="3" bestFit="1" customWidth="1"/>
    <col min="5123" max="5123" width="9.42578125" bestFit="1" customWidth="1"/>
    <col min="5124" max="5124" width="12.140625" bestFit="1" customWidth="1"/>
    <col min="5126" max="5126" width="8.7109375" bestFit="1" customWidth="1"/>
    <col min="5127" max="5127" width="11.7109375" bestFit="1" customWidth="1"/>
    <col min="5128" max="5128" width="25.5703125" bestFit="1" customWidth="1"/>
    <col min="5129" max="5129" width="10.140625" bestFit="1" customWidth="1"/>
    <col min="5130" max="5130" width="9.7109375" bestFit="1" customWidth="1"/>
    <col min="5377" max="5377" width="12.28515625" customWidth="1"/>
    <col min="5378" max="5378" width="3" bestFit="1" customWidth="1"/>
    <col min="5379" max="5379" width="9.42578125" bestFit="1" customWidth="1"/>
    <col min="5380" max="5380" width="12.140625" bestFit="1" customWidth="1"/>
    <col min="5382" max="5382" width="8.7109375" bestFit="1" customWidth="1"/>
    <col min="5383" max="5383" width="11.7109375" bestFit="1" customWidth="1"/>
    <col min="5384" max="5384" width="25.5703125" bestFit="1" customWidth="1"/>
    <col min="5385" max="5385" width="10.140625" bestFit="1" customWidth="1"/>
    <col min="5386" max="5386" width="9.7109375" bestFit="1" customWidth="1"/>
    <col min="5633" max="5633" width="12.28515625" customWidth="1"/>
    <col min="5634" max="5634" width="3" bestFit="1" customWidth="1"/>
    <col min="5635" max="5635" width="9.42578125" bestFit="1" customWidth="1"/>
    <col min="5636" max="5636" width="12.140625" bestFit="1" customWidth="1"/>
    <col min="5638" max="5638" width="8.7109375" bestFit="1" customWidth="1"/>
    <col min="5639" max="5639" width="11.7109375" bestFit="1" customWidth="1"/>
    <col min="5640" max="5640" width="25.5703125" bestFit="1" customWidth="1"/>
    <col min="5641" max="5641" width="10.140625" bestFit="1" customWidth="1"/>
    <col min="5642" max="5642" width="9.7109375" bestFit="1" customWidth="1"/>
    <col min="5889" max="5889" width="12.28515625" customWidth="1"/>
    <col min="5890" max="5890" width="3" bestFit="1" customWidth="1"/>
    <col min="5891" max="5891" width="9.42578125" bestFit="1" customWidth="1"/>
    <col min="5892" max="5892" width="12.140625" bestFit="1" customWidth="1"/>
    <col min="5894" max="5894" width="8.7109375" bestFit="1" customWidth="1"/>
    <col min="5895" max="5895" width="11.7109375" bestFit="1" customWidth="1"/>
    <col min="5896" max="5896" width="25.5703125" bestFit="1" customWidth="1"/>
    <col min="5897" max="5897" width="10.140625" bestFit="1" customWidth="1"/>
    <col min="5898" max="5898" width="9.7109375" bestFit="1" customWidth="1"/>
    <col min="6145" max="6145" width="12.28515625" customWidth="1"/>
    <col min="6146" max="6146" width="3" bestFit="1" customWidth="1"/>
    <col min="6147" max="6147" width="9.42578125" bestFit="1" customWidth="1"/>
    <col min="6148" max="6148" width="12.140625" bestFit="1" customWidth="1"/>
    <col min="6150" max="6150" width="8.7109375" bestFit="1" customWidth="1"/>
    <col min="6151" max="6151" width="11.7109375" bestFit="1" customWidth="1"/>
    <col min="6152" max="6152" width="25.5703125" bestFit="1" customWidth="1"/>
    <col min="6153" max="6153" width="10.140625" bestFit="1" customWidth="1"/>
    <col min="6154" max="6154" width="9.7109375" bestFit="1" customWidth="1"/>
    <col min="6401" max="6401" width="12.28515625" customWidth="1"/>
    <col min="6402" max="6402" width="3" bestFit="1" customWidth="1"/>
    <col min="6403" max="6403" width="9.42578125" bestFit="1" customWidth="1"/>
    <col min="6404" max="6404" width="12.140625" bestFit="1" customWidth="1"/>
    <col min="6406" max="6406" width="8.7109375" bestFit="1" customWidth="1"/>
    <col min="6407" max="6407" width="11.7109375" bestFit="1" customWidth="1"/>
    <col min="6408" max="6408" width="25.5703125" bestFit="1" customWidth="1"/>
    <col min="6409" max="6409" width="10.140625" bestFit="1" customWidth="1"/>
    <col min="6410" max="6410" width="9.7109375" bestFit="1" customWidth="1"/>
    <col min="6657" max="6657" width="12.28515625" customWidth="1"/>
    <col min="6658" max="6658" width="3" bestFit="1" customWidth="1"/>
    <col min="6659" max="6659" width="9.42578125" bestFit="1" customWidth="1"/>
    <col min="6660" max="6660" width="12.140625" bestFit="1" customWidth="1"/>
    <col min="6662" max="6662" width="8.7109375" bestFit="1" customWidth="1"/>
    <col min="6663" max="6663" width="11.7109375" bestFit="1" customWidth="1"/>
    <col min="6664" max="6664" width="25.5703125" bestFit="1" customWidth="1"/>
    <col min="6665" max="6665" width="10.140625" bestFit="1" customWidth="1"/>
    <col min="6666" max="6666" width="9.7109375" bestFit="1" customWidth="1"/>
    <col min="6913" max="6913" width="12.28515625" customWidth="1"/>
    <col min="6914" max="6914" width="3" bestFit="1" customWidth="1"/>
    <col min="6915" max="6915" width="9.42578125" bestFit="1" customWidth="1"/>
    <col min="6916" max="6916" width="12.140625" bestFit="1" customWidth="1"/>
    <col min="6918" max="6918" width="8.7109375" bestFit="1" customWidth="1"/>
    <col min="6919" max="6919" width="11.7109375" bestFit="1" customWidth="1"/>
    <col min="6920" max="6920" width="25.5703125" bestFit="1" customWidth="1"/>
    <col min="6921" max="6921" width="10.140625" bestFit="1" customWidth="1"/>
    <col min="6922" max="6922" width="9.7109375" bestFit="1" customWidth="1"/>
    <col min="7169" max="7169" width="12.28515625" customWidth="1"/>
    <col min="7170" max="7170" width="3" bestFit="1" customWidth="1"/>
    <col min="7171" max="7171" width="9.42578125" bestFit="1" customWidth="1"/>
    <col min="7172" max="7172" width="12.140625" bestFit="1" customWidth="1"/>
    <col min="7174" max="7174" width="8.7109375" bestFit="1" customWidth="1"/>
    <col min="7175" max="7175" width="11.7109375" bestFit="1" customWidth="1"/>
    <col min="7176" max="7176" width="25.5703125" bestFit="1" customWidth="1"/>
    <col min="7177" max="7177" width="10.140625" bestFit="1" customWidth="1"/>
    <col min="7178" max="7178" width="9.7109375" bestFit="1" customWidth="1"/>
    <col min="7425" max="7425" width="12.28515625" customWidth="1"/>
    <col min="7426" max="7426" width="3" bestFit="1" customWidth="1"/>
    <col min="7427" max="7427" width="9.42578125" bestFit="1" customWidth="1"/>
    <col min="7428" max="7428" width="12.140625" bestFit="1" customWidth="1"/>
    <col min="7430" max="7430" width="8.7109375" bestFit="1" customWidth="1"/>
    <col min="7431" max="7431" width="11.7109375" bestFit="1" customWidth="1"/>
    <col min="7432" max="7432" width="25.5703125" bestFit="1" customWidth="1"/>
    <col min="7433" max="7433" width="10.140625" bestFit="1" customWidth="1"/>
    <col min="7434" max="7434" width="9.7109375" bestFit="1" customWidth="1"/>
    <col min="7681" max="7681" width="12.28515625" customWidth="1"/>
    <col min="7682" max="7682" width="3" bestFit="1" customWidth="1"/>
    <col min="7683" max="7683" width="9.42578125" bestFit="1" customWidth="1"/>
    <col min="7684" max="7684" width="12.140625" bestFit="1" customWidth="1"/>
    <col min="7686" max="7686" width="8.7109375" bestFit="1" customWidth="1"/>
    <col min="7687" max="7687" width="11.7109375" bestFit="1" customWidth="1"/>
    <col min="7688" max="7688" width="25.5703125" bestFit="1" customWidth="1"/>
    <col min="7689" max="7689" width="10.140625" bestFit="1" customWidth="1"/>
    <col min="7690" max="7690" width="9.7109375" bestFit="1" customWidth="1"/>
    <col min="7937" max="7937" width="12.28515625" customWidth="1"/>
    <col min="7938" max="7938" width="3" bestFit="1" customWidth="1"/>
    <col min="7939" max="7939" width="9.42578125" bestFit="1" customWidth="1"/>
    <col min="7940" max="7940" width="12.140625" bestFit="1" customWidth="1"/>
    <col min="7942" max="7942" width="8.7109375" bestFit="1" customWidth="1"/>
    <col min="7943" max="7943" width="11.7109375" bestFit="1" customWidth="1"/>
    <col min="7944" max="7944" width="25.5703125" bestFit="1" customWidth="1"/>
    <col min="7945" max="7945" width="10.140625" bestFit="1" customWidth="1"/>
    <col min="7946" max="7946" width="9.7109375" bestFit="1" customWidth="1"/>
    <col min="8193" max="8193" width="12.28515625" customWidth="1"/>
    <col min="8194" max="8194" width="3" bestFit="1" customWidth="1"/>
    <col min="8195" max="8195" width="9.42578125" bestFit="1" customWidth="1"/>
    <col min="8196" max="8196" width="12.140625" bestFit="1" customWidth="1"/>
    <col min="8198" max="8198" width="8.7109375" bestFit="1" customWidth="1"/>
    <col min="8199" max="8199" width="11.7109375" bestFit="1" customWidth="1"/>
    <col min="8200" max="8200" width="25.5703125" bestFit="1" customWidth="1"/>
    <col min="8201" max="8201" width="10.140625" bestFit="1" customWidth="1"/>
    <col min="8202" max="8202" width="9.7109375" bestFit="1" customWidth="1"/>
    <col min="8449" max="8449" width="12.28515625" customWidth="1"/>
    <col min="8450" max="8450" width="3" bestFit="1" customWidth="1"/>
    <col min="8451" max="8451" width="9.42578125" bestFit="1" customWidth="1"/>
    <col min="8452" max="8452" width="12.140625" bestFit="1" customWidth="1"/>
    <col min="8454" max="8454" width="8.7109375" bestFit="1" customWidth="1"/>
    <col min="8455" max="8455" width="11.7109375" bestFit="1" customWidth="1"/>
    <col min="8456" max="8456" width="25.5703125" bestFit="1" customWidth="1"/>
    <col min="8457" max="8457" width="10.140625" bestFit="1" customWidth="1"/>
    <col min="8458" max="8458" width="9.7109375" bestFit="1" customWidth="1"/>
    <col min="8705" max="8705" width="12.28515625" customWidth="1"/>
    <col min="8706" max="8706" width="3" bestFit="1" customWidth="1"/>
    <col min="8707" max="8707" width="9.42578125" bestFit="1" customWidth="1"/>
    <col min="8708" max="8708" width="12.140625" bestFit="1" customWidth="1"/>
    <col min="8710" max="8710" width="8.7109375" bestFit="1" customWidth="1"/>
    <col min="8711" max="8711" width="11.7109375" bestFit="1" customWidth="1"/>
    <col min="8712" max="8712" width="25.5703125" bestFit="1" customWidth="1"/>
    <col min="8713" max="8713" width="10.140625" bestFit="1" customWidth="1"/>
    <col min="8714" max="8714" width="9.7109375" bestFit="1" customWidth="1"/>
    <col min="8961" max="8961" width="12.28515625" customWidth="1"/>
    <col min="8962" max="8962" width="3" bestFit="1" customWidth="1"/>
    <col min="8963" max="8963" width="9.42578125" bestFit="1" customWidth="1"/>
    <col min="8964" max="8964" width="12.140625" bestFit="1" customWidth="1"/>
    <col min="8966" max="8966" width="8.7109375" bestFit="1" customWidth="1"/>
    <col min="8967" max="8967" width="11.7109375" bestFit="1" customWidth="1"/>
    <col min="8968" max="8968" width="25.5703125" bestFit="1" customWidth="1"/>
    <col min="8969" max="8969" width="10.140625" bestFit="1" customWidth="1"/>
    <col min="8970" max="8970" width="9.7109375" bestFit="1" customWidth="1"/>
    <col min="9217" max="9217" width="12.28515625" customWidth="1"/>
    <col min="9218" max="9218" width="3" bestFit="1" customWidth="1"/>
    <col min="9219" max="9219" width="9.42578125" bestFit="1" customWidth="1"/>
    <col min="9220" max="9220" width="12.140625" bestFit="1" customWidth="1"/>
    <col min="9222" max="9222" width="8.7109375" bestFit="1" customWidth="1"/>
    <col min="9223" max="9223" width="11.7109375" bestFit="1" customWidth="1"/>
    <col min="9224" max="9224" width="25.5703125" bestFit="1" customWidth="1"/>
    <col min="9225" max="9225" width="10.140625" bestFit="1" customWidth="1"/>
    <col min="9226" max="9226" width="9.7109375" bestFit="1" customWidth="1"/>
    <col min="9473" max="9473" width="12.28515625" customWidth="1"/>
    <col min="9474" max="9474" width="3" bestFit="1" customWidth="1"/>
    <col min="9475" max="9475" width="9.42578125" bestFit="1" customWidth="1"/>
    <col min="9476" max="9476" width="12.140625" bestFit="1" customWidth="1"/>
    <col min="9478" max="9478" width="8.7109375" bestFit="1" customWidth="1"/>
    <col min="9479" max="9479" width="11.7109375" bestFit="1" customWidth="1"/>
    <col min="9480" max="9480" width="25.5703125" bestFit="1" customWidth="1"/>
    <col min="9481" max="9481" width="10.140625" bestFit="1" customWidth="1"/>
    <col min="9482" max="9482" width="9.7109375" bestFit="1" customWidth="1"/>
    <col min="9729" max="9729" width="12.28515625" customWidth="1"/>
    <col min="9730" max="9730" width="3" bestFit="1" customWidth="1"/>
    <col min="9731" max="9731" width="9.42578125" bestFit="1" customWidth="1"/>
    <col min="9732" max="9732" width="12.140625" bestFit="1" customWidth="1"/>
    <col min="9734" max="9734" width="8.7109375" bestFit="1" customWidth="1"/>
    <col min="9735" max="9735" width="11.7109375" bestFit="1" customWidth="1"/>
    <col min="9736" max="9736" width="25.5703125" bestFit="1" customWidth="1"/>
    <col min="9737" max="9737" width="10.140625" bestFit="1" customWidth="1"/>
    <col min="9738" max="9738" width="9.7109375" bestFit="1" customWidth="1"/>
    <col min="9985" max="9985" width="12.28515625" customWidth="1"/>
    <col min="9986" max="9986" width="3" bestFit="1" customWidth="1"/>
    <col min="9987" max="9987" width="9.42578125" bestFit="1" customWidth="1"/>
    <col min="9988" max="9988" width="12.140625" bestFit="1" customWidth="1"/>
    <col min="9990" max="9990" width="8.7109375" bestFit="1" customWidth="1"/>
    <col min="9991" max="9991" width="11.7109375" bestFit="1" customWidth="1"/>
    <col min="9992" max="9992" width="25.5703125" bestFit="1" customWidth="1"/>
    <col min="9993" max="9993" width="10.140625" bestFit="1" customWidth="1"/>
    <col min="9994" max="9994" width="9.7109375" bestFit="1" customWidth="1"/>
    <col min="10241" max="10241" width="12.28515625" customWidth="1"/>
    <col min="10242" max="10242" width="3" bestFit="1" customWidth="1"/>
    <col min="10243" max="10243" width="9.42578125" bestFit="1" customWidth="1"/>
    <col min="10244" max="10244" width="12.140625" bestFit="1" customWidth="1"/>
    <col min="10246" max="10246" width="8.7109375" bestFit="1" customWidth="1"/>
    <col min="10247" max="10247" width="11.7109375" bestFit="1" customWidth="1"/>
    <col min="10248" max="10248" width="25.5703125" bestFit="1" customWidth="1"/>
    <col min="10249" max="10249" width="10.140625" bestFit="1" customWidth="1"/>
    <col min="10250" max="10250" width="9.7109375" bestFit="1" customWidth="1"/>
    <col min="10497" max="10497" width="12.28515625" customWidth="1"/>
    <col min="10498" max="10498" width="3" bestFit="1" customWidth="1"/>
    <col min="10499" max="10499" width="9.42578125" bestFit="1" customWidth="1"/>
    <col min="10500" max="10500" width="12.140625" bestFit="1" customWidth="1"/>
    <col min="10502" max="10502" width="8.7109375" bestFit="1" customWidth="1"/>
    <col min="10503" max="10503" width="11.7109375" bestFit="1" customWidth="1"/>
    <col min="10504" max="10504" width="25.5703125" bestFit="1" customWidth="1"/>
    <col min="10505" max="10505" width="10.140625" bestFit="1" customWidth="1"/>
    <col min="10506" max="10506" width="9.7109375" bestFit="1" customWidth="1"/>
    <col min="10753" max="10753" width="12.28515625" customWidth="1"/>
    <col min="10754" max="10754" width="3" bestFit="1" customWidth="1"/>
    <col min="10755" max="10755" width="9.42578125" bestFit="1" customWidth="1"/>
    <col min="10756" max="10756" width="12.140625" bestFit="1" customWidth="1"/>
    <col min="10758" max="10758" width="8.7109375" bestFit="1" customWidth="1"/>
    <col min="10759" max="10759" width="11.7109375" bestFit="1" customWidth="1"/>
    <col min="10760" max="10760" width="25.5703125" bestFit="1" customWidth="1"/>
    <col min="10761" max="10761" width="10.140625" bestFit="1" customWidth="1"/>
    <col min="10762" max="10762" width="9.7109375" bestFit="1" customWidth="1"/>
    <col min="11009" max="11009" width="12.28515625" customWidth="1"/>
    <col min="11010" max="11010" width="3" bestFit="1" customWidth="1"/>
    <col min="11011" max="11011" width="9.42578125" bestFit="1" customWidth="1"/>
    <col min="11012" max="11012" width="12.140625" bestFit="1" customWidth="1"/>
    <col min="11014" max="11014" width="8.7109375" bestFit="1" customWidth="1"/>
    <col min="11015" max="11015" width="11.7109375" bestFit="1" customWidth="1"/>
    <col min="11016" max="11016" width="25.5703125" bestFit="1" customWidth="1"/>
    <col min="11017" max="11017" width="10.140625" bestFit="1" customWidth="1"/>
    <col min="11018" max="11018" width="9.7109375" bestFit="1" customWidth="1"/>
    <col min="11265" max="11265" width="12.28515625" customWidth="1"/>
    <col min="11266" max="11266" width="3" bestFit="1" customWidth="1"/>
    <col min="11267" max="11267" width="9.42578125" bestFit="1" customWidth="1"/>
    <col min="11268" max="11268" width="12.140625" bestFit="1" customWidth="1"/>
    <col min="11270" max="11270" width="8.7109375" bestFit="1" customWidth="1"/>
    <col min="11271" max="11271" width="11.7109375" bestFit="1" customWidth="1"/>
    <col min="11272" max="11272" width="25.5703125" bestFit="1" customWidth="1"/>
    <col min="11273" max="11273" width="10.140625" bestFit="1" customWidth="1"/>
    <col min="11274" max="11274" width="9.7109375" bestFit="1" customWidth="1"/>
    <col min="11521" max="11521" width="12.28515625" customWidth="1"/>
    <col min="11522" max="11522" width="3" bestFit="1" customWidth="1"/>
    <col min="11523" max="11523" width="9.42578125" bestFit="1" customWidth="1"/>
    <col min="11524" max="11524" width="12.140625" bestFit="1" customWidth="1"/>
    <col min="11526" max="11526" width="8.7109375" bestFit="1" customWidth="1"/>
    <col min="11527" max="11527" width="11.7109375" bestFit="1" customWidth="1"/>
    <col min="11528" max="11528" width="25.5703125" bestFit="1" customWidth="1"/>
    <col min="11529" max="11529" width="10.140625" bestFit="1" customWidth="1"/>
    <col min="11530" max="11530" width="9.7109375" bestFit="1" customWidth="1"/>
    <col min="11777" max="11777" width="12.28515625" customWidth="1"/>
    <col min="11778" max="11778" width="3" bestFit="1" customWidth="1"/>
    <col min="11779" max="11779" width="9.42578125" bestFit="1" customWidth="1"/>
    <col min="11780" max="11780" width="12.140625" bestFit="1" customWidth="1"/>
    <col min="11782" max="11782" width="8.7109375" bestFit="1" customWidth="1"/>
    <col min="11783" max="11783" width="11.7109375" bestFit="1" customWidth="1"/>
    <col min="11784" max="11784" width="25.5703125" bestFit="1" customWidth="1"/>
    <col min="11785" max="11785" width="10.140625" bestFit="1" customWidth="1"/>
    <col min="11786" max="11786" width="9.7109375" bestFit="1" customWidth="1"/>
    <col min="12033" max="12033" width="12.28515625" customWidth="1"/>
    <col min="12034" max="12034" width="3" bestFit="1" customWidth="1"/>
    <col min="12035" max="12035" width="9.42578125" bestFit="1" customWidth="1"/>
    <col min="12036" max="12036" width="12.140625" bestFit="1" customWidth="1"/>
    <col min="12038" max="12038" width="8.7109375" bestFit="1" customWidth="1"/>
    <col min="12039" max="12039" width="11.7109375" bestFit="1" customWidth="1"/>
    <col min="12040" max="12040" width="25.5703125" bestFit="1" customWidth="1"/>
    <col min="12041" max="12041" width="10.140625" bestFit="1" customWidth="1"/>
    <col min="12042" max="12042" width="9.7109375" bestFit="1" customWidth="1"/>
    <col min="12289" max="12289" width="12.28515625" customWidth="1"/>
    <col min="12290" max="12290" width="3" bestFit="1" customWidth="1"/>
    <col min="12291" max="12291" width="9.42578125" bestFit="1" customWidth="1"/>
    <col min="12292" max="12292" width="12.140625" bestFit="1" customWidth="1"/>
    <col min="12294" max="12294" width="8.7109375" bestFit="1" customWidth="1"/>
    <col min="12295" max="12295" width="11.7109375" bestFit="1" customWidth="1"/>
    <col min="12296" max="12296" width="25.5703125" bestFit="1" customWidth="1"/>
    <col min="12297" max="12297" width="10.140625" bestFit="1" customWidth="1"/>
    <col min="12298" max="12298" width="9.7109375" bestFit="1" customWidth="1"/>
    <col min="12545" max="12545" width="12.28515625" customWidth="1"/>
    <col min="12546" max="12546" width="3" bestFit="1" customWidth="1"/>
    <col min="12547" max="12547" width="9.42578125" bestFit="1" customWidth="1"/>
    <col min="12548" max="12548" width="12.140625" bestFit="1" customWidth="1"/>
    <col min="12550" max="12550" width="8.7109375" bestFit="1" customWidth="1"/>
    <col min="12551" max="12551" width="11.7109375" bestFit="1" customWidth="1"/>
    <col min="12552" max="12552" width="25.5703125" bestFit="1" customWidth="1"/>
    <col min="12553" max="12553" width="10.140625" bestFit="1" customWidth="1"/>
    <col min="12554" max="12554" width="9.7109375" bestFit="1" customWidth="1"/>
    <col min="12801" max="12801" width="12.28515625" customWidth="1"/>
    <col min="12802" max="12802" width="3" bestFit="1" customWidth="1"/>
    <col min="12803" max="12803" width="9.42578125" bestFit="1" customWidth="1"/>
    <col min="12804" max="12804" width="12.140625" bestFit="1" customWidth="1"/>
    <col min="12806" max="12806" width="8.7109375" bestFit="1" customWidth="1"/>
    <col min="12807" max="12807" width="11.7109375" bestFit="1" customWidth="1"/>
    <col min="12808" max="12808" width="25.5703125" bestFit="1" customWidth="1"/>
    <col min="12809" max="12809" width="10.140625" bestFit="1" customWidth="1"/>
    <col min="12810" max="12810" width="9.7109375" bestFit="1" customWidth="1"/>
    <col min="13057" max="13057" width="12.28515625" customWidth="1"/>
    <col min="13058" max="13058" width="3" bestFit="1" customWidth="1"/>
    <col min="13059" max="13059" width="9.42578125" bestFit="1" customWidth="1"/>
    <col min="13060" max="13060" width="12.140625" bestFit="1" customWidth="1"/>
    <col min="13062" max="13062" width="8.7109375" bestFit="1" customWidth="1"/>
    <col min="13063" max="13063" width="11.7109375" bestFit="1" customWidth="1"/>
    <col min="13064" max="13064" width="25.5703125" bestFit="1" customWidth="1"/>
    <col min="13065" max="13065" width="10.140625" bestFit="1" customWidth="1"/>
    <col min="13066" max="13066" width="9.7109375" bestFit="1" customWidth="1"/>
    <col min="13313" max="13313" width="12.28515625" customWidth="1"/>
    <col min="13314" max="13314" width="3" bestFit="1" customWidth="1"/>
    <col min="13315" max="13315" width="9.42578125" bestFit="1" customWidth="1"/>
    <col min="13316" max="13316" width="12.140625" bestFit="1" customWidth="1"/>
    <col min="13318" max="13318" width="8.7109375" bestFit="1" customWidth="1"/>
    <col min="13319" max="13319" width="11.7109375" bestFit="1" customWidth="1"/>
    <col min="13320" max="13320" width="25.5703125" bestFit="1" customWidth="1"/>
    <col min="13321" max="13321" width="10.140625" bestFit="1" customWidth="1"/>
    <col min="13322" max="13322" width="9.7109375" bestFit="1" customWidth="1"/>
    <col min="13569" max="13569" width="12.28515625" customWidth="1"/>
    <col min="13570" max="13570" width="3" bestFit="1" customWidth="1"/>
    <col min="13571" max="13571" width="9.42578125" bestFit="1" customWidth="1"/>
    <col min="13572" max="13572" width="12.140625" bestFit="1" customWidth="1"/>
    <col min="13574" max="13574" width="8.7109375" bestFit="1" customWidth="1"/>
    <col min="13575" max="13575" width="11.7109375" bestFit="1" customWidth="1"/>
    <col min="13576" max="13576" width="25.5703125" bestFit="1" customWidth="1"/>
    <col min="13577" max="13577" width="10.140625" bestFit="1" customWidth="1"/>
    <col min="13578" max="13578" width="9.7109375" bestFit="1" customWidth="1"/>
    <col min="13825" max="13825" width="12.28515625" customWidth="1"/>
    <col min="13826" max="13826" width="3" bestFit="1" customWidth="1"/>
    <col min="13827" max="13827" width="9.42578125" bestFit="1" customWidth="1"/>
    <col min="13828" max="13828" width="12.140625" bestFit="1" customWidth="1"/>
    <col min="13830" max="13830" width="8.7109375" bestFit="1" customWidth="1"/>
    <col min="13831" max="13831" width="11.7109375" bestFit="1" customWidth="1"/>
    <col min="13832" max="13832" width="25.5703125" bestFit="1" customWidth="1"/>
    <col min="13833" max="13833" width="10.140625" bestFit="1" customWidth="1"/>
    <col min="13834" max="13834" width="9.7109375" bestFit="1" customWidth="1"/>
    <col min="14081" max="14081" width="12.28515625" customWidth="1"/>
    <col min="14082" max="14082" width="3" bestFit="1" customWidth="1"/>
    <col min="14083" max="14083" width="9.42578125" bestFit="1" customWidth="1"/>
    <col min="14084" max="14084" width="12.140625" bestFit="1" customWidth="1"/>
    <col min="14086" max="14086" width="8.7109375" bestFit="1" customWidth="1"/>
    <col min="14087" max="14087" width="11.7109375" bestFit="1" customWidth="1"/>
    <col min="14088" max="14088" width="25.5703125" bestFit="1" customWidth="1"/>
    <col min="14089" max="14089" width="10.140625" bestFit="1" customWidth="1"/>
    <col min="14090" max="14090" width="9.7109375" bestFit="1" customWidth="1"/>
    <col min="14337" max="14337" width="12.28515625" customWidth="1"/>
    <col min="14338" max="14338" width="3" bestFit="1" customWidth="1"/>
    <col min="14339" max="14339" width="9.42578125" bestFit="1" customWidth="1"/>
    <col min="14340" max="14340" width="12.140625" bestFit="1" customWidth="1"/>
    <col min="14342" max="14342" width="8.7109375" bestFit="1" customWidth="1"/>
    <col min="14343" max="14343" width="11.7109375" bestFit="1" customWidth="1"/>
    <col min="14344" max="14344" width="25.5703125" bestFit="1" customWidth="1"/>
    <col min="14345" max="14345" width="10.140625" bestFit="1" customWidth="1"/>
    <col min="14346" max="14346" width="9.7109375" bestFit="1" customWidth="1"/>
    <col min="14593" max="14593" width="12.28515625" customWidth="1"/>
    <col min="14594" max="14594" width="3" bestFit="1" customWidth="1"/>
    <col min="14595" max="14595" width="9.42578125" bestFit="1" customWidth="1"/>
    <col min="14596" max="14596" width="12.140625" bestFit="1" customWidth="1"/>
    <col min="14598" max="14598" width="8.7109375" bestFit="1" customWidth="1"/>
    <col min="14599" max="14599" width="11.7109375" bestFit="1" customWidth="1"/>
    <col min="14600" max="14600" width="25.5703125" bestFit="1" customWidth="1"/>
    <col min="14601" max="14601" width="10.140625" bestFit="1" customWidth="1"/>
    <col min="14602" max="14602" width="9.7109375" bestFit="1" customWidth="1"/>
    <col min="14849" max="14849" width="12.28515625" customWidth="1"/>
    <col min="14850" max="14850" width="3" bestFit="1" customWidth="1"/>
    <col min="14851" max="14851" width="9.42578125" bestFit="1" customWidth="1"/>
    <col min="14852" max="14852" width="12.140625" bestFit="1" customWidth="1"/>
    <col min="14854" max="14854" width="8.7109375" bestFit="1" customWidth="1"/>
    <col min="14855" max="14855" width="11.7109375" bestFit="1" customWidth="1"/>
    <col min="14856" max="14856" width="25.5703125" bestFit="1" customWidth="1"/>
    <col min="14857" max="14857" width="10.140625" bestFit="1" customWidth="1"/>
    <col min="14858" max="14858" width="9.7109375" bestFit="1" customWidth="1"/>
    <col min="15105" max="15105" width="12.28515625" customWidth="1"/>
    <col min="15106" max="15106" width="3" bestFit="1" customWidth="1"/>
    <col min="15107" max="15107" width="9.42578125" bestFit="1" customWidth="1"/>
    <col min="15108" max="15108" width="12.140625" bestFit="1" customWidth="1"/>
    <col min="15110" max="15110" width="8.7109375" bestFit="1" customWidth="1"/>
    <col min="15111" max="15111" width="11.7109375" bestFit="1" customWidth="1"/>
    <col min="15112" max="15112" width="25.5703125" bestFit="1" customWidth="1"/>
    <col min="15113" max="15113" width="10.140625" bestFit="1" customWidth="1"/>
    <col min="15114" max="15114" width="9.7109375" bestFit="1" customWidth="1"/>
    <col min="15361" max="15361" width="12.28515625" customWidth="1"/>
    <col min="15362" max="15362" width="3" bestFit="1" customWidth="1"/>
    <col min="15363" max="15363" width="9.42578125" bestFit="1" customWidth="1"/>
    <col min="15364" max="15364" width="12.140625" bestFit="1" customWidth="1"/>
    <col min="15366" max="15366" width="8.7109375" bestFit="1" customWidth="1"/>
    <col min="15367" max="15367" width="11.7109375" bestFit="1" customWidth="1"/>
    <col min="15368" max="15368" width="25.5703125" bestFit="1" customWidth="1"/>
    <col min="15369" max="15369" width="10.140625" bestFit="1" customWidth="1"/>
    <col min="15370" max="15370" width="9.7109375" bestFit="1" customWidth="1"/>
    <col min="15617" max="15617" width="12.28515625" customWidth="1"/>
    <col min="15618" max="15618" width="3" bestFit="1" customWidth="1"/>
    <col min="15619" max="15619" width="9.42578125" bestFit="1" customWidth="1"/>
    <col min="15620" max="15620" width="12.140625" bestFit="1" customWidth="1"/>
    <col min="15622" max="15622" width="8.7109375" bestFit="1" customWidth="1"/>
    <col min="15623" max="15623" width="11.7109375" bestFit="1" customWidth="1"/>
    <col min="15624" max="15624" width="25.5703125" bestFit="1" customWidth="1"/>
    <col min="15625" max="15625" width="10.140625" bestFit="1" customWidth="1"/>
    <col min="15626" max="15626" width="9.7109375" bestFit="1" customWidth="1"/>
    <col min="15873" max="15873" width="12.28515625" customWidth="1"/>
    <col min="15874" max="15874" width="3" bestFit="1" customWidth="1"/>
    <col min="15875" max="15875" width="9.42578125" bestFit="1" customWidth="1"/>
    <col min="15876" max="15876" width="12.140625" bestFit="1" customWidth="1"/>
    <col min="15878" max="15878" width="8.7109375" bestFit="1" customWidth="1"/>
    <col min="15879" max="15879" width="11.7109375" bestFit="1" customWidth="1"/>
    <col min="15880" max="15880" width="25.5703125" bestFit="1" customWidth="1"/>
    <col min="15881" max="15881" width="10.140625" bestFit="1" customWidth="1"/>
    <col min="15882" max="15882" width="9.7109375" bestFit="1" customWidth="1"/>
    <col min="16129" max="16129" width="12.28515625" customWidth="1"/>
    <col min="16130" max="16130" width="3" bestFit="1" customWidth="1"/>
    <col min="16131" max="16131" width="9.42578125" bestFit="1" customWidth="1"/>
    <col min="16132" max="16132" width="12.140625" bestFit="1" customWidth="1"/>
    <col min="16134" max="16134" width="8.7109375" bestFit="1" customWidth="1"/>
    <col min="16135" max="16135" width="11.7109375" bestFit="1" customWidth="1"/>
    <col min="16136" max="16136" width="25.5703125" bestFit="1" customWidth="1"/>
    <col min="16137" max="16137" width="10.140625" bestFit="1" customWidth="1"/>
    <col min="16138" max="16138" width="9.7109375" bestFit="1" customWidth="1"/>
  </cols>
  <sheetData>
    <row r="1" spans="1:10" x14ac:dyDescent="0.25">
      <c r="A1" s="96" t="s">
        <v>227</v>
      </c>
      <c r="B1" s="96"/>
      <c r="C1" s="96"/>
      <c r="D1" s="96"/>
      <c r="E1" s="96"/>
      <c r="F1" s="96"/>
      <c r="G1" s="96"/>
      <c r="H1" s="96"/>
      <c r="I1" s="96"/>
      <c r="J1" s="96"/>
    </row>
    <row r="2" spans="1:10" x14ac:dyDescent="0.25">
      <c r="A2" s="99"/>
      <c r="B2" s="99"/>
      <c r="C2" s="99"/>
      <c r="D2" s="99"/>
      <c r="E2" s="99"/>
      <c r="F2" s="99"/>
      <c r="G2" s="99"/>
      <c r="H2" s="99"/>
      <c r="I2" s="99"/>
      <c r="J2" s="100"/>
    </row>
    <row r="3" spans="1:10" x14ac:dyDescent="0.25">
      <c r="A3" s="96" t="s">
        <v>1</v>
      </c>
      <c r="B3" s="96"/>
      <c r="C3" s="96"/>
      <c r="D3" s="96"/>
      <c r="E3" s="96"/>
      <c r="F3" s="96"/>
      <c r="G3" s="96"/>
      <c r="H3" s="96"/>
      <c r="I3" s="96"/>
      <c r="J3" s="96"/>
    </row>
    <row r="4" spans="1:10" x14ac:dyDescent="0.25">
      <c r="A4" s="99"/>
      <c r="B4" s="99"/>
      <c r="C4" s="99"/>
      <c r="D4" s="99"/>
      <c r="E4" s="99"/>
      <c r="F4" s="99"/>
      <c r="G4" s="99"/>
      <c r="H4" s="99"/>
      <c r="I4" s="99"/>
      <c r="J4" s="100"/>
    </row>
    <row r="5" spans="1:10" x14ac:dyDescent="0.25">
      <c r="A5" s="96" t="s">
        <v>42</v>
      </c>
      <c r="B5" s="96"/>
      <c r="C5" s="96"/>
      <c r="D5" s="96"/>
      <c r="E5" s="96"/>
      <c r="F5" s="96"/>
      <c r="G5" s="96"/>
      <c r="H5" s="96"/>
      <c r="I5" s="96"/>
      <c r="J5" s="96"/>
    </row>
    <row r="6" spans="1:10" x14ac:dyDescent="0.25">
      <c r="A6" s="99"/>
      <c r="B6" s="99"/>
      <c r="C6" s="99"/>
      <c r="D6" s="99"/>
      <c r="E6" s="99"/>
      <c r="F6" s="99"/>
      <c r="G6" s="99"/>
      <c r="H6" s="99"/>
      <c r="I6" s="99"/>
    </row>
    <row r="7" spans="1:10" x14ac:dyDescent="0.25">
      <c r="A7" s="101" t="s">
        <v>3</v>
      </c>
      <c r="B7" s="101" t="s">
        <v>98</v>
      </c>
      <c r="C7" s="101" t="s">
        <v>4</v>
      </c>
      <c r="D7" s="101" t="s">
        <v>5</v>
      </c>
      <c r="E7" s="101" t="s">
        <v>6</v>
      </c>
      <c r="F7" s="102" t="s">
        <v>7</v>
      </c>
      <c r="G7" s="102" t="s">
        <v>8</v>
      </c>
      <c r="H7" s="101" t="s">
        <v>99</v>
      </c>
      <c r="I7" s="101" t="s">
        <v>9</v>
      </c>
      <c r="J7" s="101" t="s">
        <v>228</v>
      </c>
    </row>
    <row r="8" spans="1:10" ht="15" customHeight="1" x14ac:dyDescent="0.25">
      <c r="A8" s="103"/>
      <c r="B8" s="103"/>
      <c r="C8" s="103"/>
      <c r="D8" s="103"/>
      <c r="E8" s="103"/>
      <c r="F8" s="102" t="s">
        <v>12</v>
      </c>
      <c r="G8" s="102" t="s">
        <v>13</v>
      </c>
      <c r="H8" s="103"/>
      <c r="I8" s="103"/>
      <c r="J8" s="103"/>
    </row>
    <row r="9" spans="1:10" x14ac:dyDescent="0.25">
      <c r="A9" s="104">
        <v>43070</v>
      </c>
      <c r="B9" s="105">
        <v>34</v>
      </c>
      <c r="C9" s="105" t="s">
        <v>14</v>
      </c>
      <c r="D9" s="105" t="s">
        <v>15</v>
      </c>
      <c r="E9" s="105" t="s">
        <v>16</v>
      </c>
      <c r="F9" s="106">
        <v>0.3125</v>
      </c>
      <c r="G9" s="106">
        <v>0.2986111111111111</v>
      </c>
      <c r="H9" s="107"/>
      <c r="I9" s="105" t="s">
        <v>229</v>
      </c>
      <c r="J9" s="108">
        <v>12500</v>
      </c>
    </row>
    <row r="10" spans="1:10" ht="15" customHeight="1" x14ac:dyDescent="0.25">
      <c r="A10" s="109"/>
      <c r="B10" s="110"/>
      <c r="C10" s="110"/>
      <c r="D10" s="110"/>
      <c r="E10" s="110"/>
      <c r="F10" s="111">
        <v>0.84027777777777779</v>
      </c>
      <c r="G10" s="111">
        <v>0.71111111111111114</v>
      </c>
      <c r="H10" s="112" t="s">
        <v>158</v>
      </c>
      <c r="I10" s="110"/>
      <c r="J10" s="113"/>
    </row>
    <row r="11" spans="1:10" x14ac:dyDescent="0.25">
      <c r="A11" s="104">
        <v>43071</v>
      </c>
      <c r="B11" s="105">
        <v>34</v>
      </c>
      <c r="C11" s="105" t="s">
        <v>14</v>
      </c>
      <c r="D11" s="105" t="s">
        <v>15</v>
      </c>
      <c r="E11" s="105" t="s">
        <v>16</v>
      </c>
      <c r="F11" s="106">
        <v>0.3125</v>
      </c>
      <c r="G11" s="106">
        <v>0.33680555555555558</v>
      </c>
      <c r="H11" s="107" t="s">
        <v>230</v>
      </c>
      <c r="I11" s="105" t="s">
        <v>100</v>
      </c>
      <c r="J11" s="108"/>
    </row>
    <row r="12" spans="1:10" ht="15" customHeight="1" x14ac:dyDescent="0.25">
      <c r="A12" s="109"/>
      <c r="B12" s="110"/>
      <c r="C12" s="110"/>
      <c r="D12" s="110"/>
      <c r="E12" s="110"/>
      <c r="F12" s="111">
        <v>0.84027777777777779</v>
      </c>
      <c r="G12" s="111">
        <v>0.68958333333333333</v>
      </c>
      <c r="H12" s="112" t="s">
        <v>214</v>
      </c>
      <c r="I12" s="110"/>
      <c r="J12" s="113"/>
    </row>
    <row r="13" spans="1:10" x14ac:dyDescent="0.25">
      <c r="A13" s="104">
        <v>43074</v>
      </c>
      <c r="B13" s="105">
        <v>34</v>
      </c>
      <c r="C13" s="105" t="s">
        <v>14</v>
      </c>
      <c r="D13" s="105" t="s">
        <v>15</v>
      </c>
      <c r="E13" s="105" t="s">
        <v>16</v>
      </c>
      <c r="F13" s="106">
        <v>0.3125</v>
      </c>
      <c r="G13" s="106">
        <v>0.31041666666666667</v>
      </c>
      <c r="H13" s="107"/>
      <c r="I13" s="105" t="s">
        <v>56</v>
      </c>
      <c r="J13" s="108">
        <v>12500</v>
      </c>
    </row>
    <row r="14" spans="1:10" ht="15" customHeight="1" x14ac:dyDescent="0.25">
      <c r="A14" s="109"/>
      <c r="B14" s="110"/>
      <c r="C14" s="110"/>
      <c r="D14" s="110"/>
      <c r="E14" s="110"/>
      <c r="F14" s="111">
        <v>0.84027777777777779</v>
      </c>
      <c r="G14" s="111">
        <v>0.70208333333333339</v>
      </c>
      <c r="H14" s="112" t="s">
        <v>231</v>
      </c>
      <c r="I14" s="110"/>
      <c r="J14" s="113"/>
    </row>
    <row r="15" spans="1:10" x14ac:dyDescent="0.25">
      <c r="A15" s="104">
        <v>43075</v>
      </c>
      <c r="B15" s="105">
        <v>34</v>
      </c>
      <c r="C15" s="105" t="s">
        <v>14</v>
      </c>
      <c r="D15" s="105" t="s">
        <v>15</v>
      </c>
      <c r="E15" s="105" t="s">
        <v>16</v>
      </c>
      <c r="F15" s="106">
        <v>0.3125</v>
      </c>
      <c r="G15" s="106">
        <v>0.31319444444444444</v>
      </c>
      <c r="H15" s="107"/>
      <c r="I15" s="105" t="s">
        <v>232</v>
      </c>
      <c r="J15" s="108">
        <v>12500</v>
      </c>
    </row>
    <row r="16" spans="1:10" ht="15" customHeight="1" x14ac:dyDescent="0.25">
      <c r="A16" s="109"/>
      <c r="B16" s="110"/>
      <c r="C16" s="110"/>
      <c r="D16" s="110"/>
      <c r="E16" s="110"/>
      <c r="F16" s="111">
        <v>0.84027777777777779</v>
      </c>
      <c r="G16" s="111">
        <v>0.7006944444444444</v>
      </c>
      <c r="H16" s="112" t="s">
        <v>197</v>
      </c>
      <c r="I16" s="110"/>
      <c r="J16" s="113"/>
    </row>
    <row r="17" spans="1:10" x14ac:dyDescent="0.25">
      <c r="A17" s="104">
        <v>43076</v>
      </c>
      <c r="B17" s="105">
        <v>34</v>
      </c>
      <c r="C17" s="105" t="s">
        <v>14</v>
      </c>
      <c r="D17" s="105" t="s">
        <v>15</v>
      </c>
      <c r="E17" s="105" t="s">
        <v>16</v>
      </c>
      <c r="F17" s="106">
        <v>0.3125</v>
      </c>
      <c r="G17" s="106">
        <v>0.32083333333333336</v>
      </c>
      <c r="H17" s="107" t="s">
        <v>104</v>
      </c>
      <c r="I17" s="105" t="s">
        <v>26</v>
      </c>
      <c r="J17" s="108">
        <v>5000</v>
      </c>
    </row>
    <row r="18" spans="1:10" ht="15" customHeight="1" x14ac:dyDescent="0.25">
      <c r="A18" s="109"/>
      <c r="B18" s="110"/>
      <c r="C18" s="110"/>
      <c r="D18" s="110"/>
      <c r="E18" s="110"/>
      <c r="F18" s="111">
        <v>0.84027777777777779</v>
      </c>
      <c r="G18" s="111">
        <v>0.70347222222222217</v>
      </c>
      <c r="H18" s="112" t="s">
        <v>233</v>
      </c>
      <c r="I18" s="110"/>
      <c r="J18" s="113"/>
    </row>
    <row r="19" spans="1:10" x14ac:dyDescent="0.25">
      <c r="A19" s="104">
        <v>43077</v>
      </c>
      <c r="B19" s="105">
        <v>34</v>
      </c>
      <c r="C19" s="105" t="s">
        <v>14</v>
      </c>
      <c r="D19" s="105" t="s">
        <v>15</v>
      </c>
      <c r="E19" s="105" t="s">
        <v>16</v>
      </c>
      <c r="F19" s="106">
        <v>0.3125</v>
      </c>
      <c r="G19" s="106">
        <v>0.31111111111111112</v>
      </c>
      <c r="H19" s="107"/>
      <c r="I19" s="105" t="s">
        <v>76</v>
      </c>
      <c r="J19" s="108">
        <v>12500</v>
      </c>
    </row>
    <row r="20" spans="1:10" ht="15" customHeight="1" x14ac:dyDescent="0.25">
      <c r="A20" s="109"/>
      <c r="B20" s="110"/>
      <c r="C20" s="110"/>
      <c r="D20" s="110"/>
      <c r="E20" s="110"/>
      <c r="F20" s="111">
        <v>0.84027777777777779</v>
      </c>
      <c r="G20" s="111">
        <v>0.69652777777777775</v>
      </c>
      <c r="H20" s="112" t="s">
        <v>234</v>
      </c>
      <c r="I20" s="110"/>
      <c r="J20" s="113"/>
    </row>
    <row r="21" spans="1:10" x14ac:dyDescent="0.25">
      <c r="A21" s="104">
        <v>43078</v>
      </c>
      <c r="B21" s="105">
        <v>34</v>
      </c>
      <c r="C21" s="105" t="s">
        <v>14</v>
      </c>
      <c r="D21" s="105" t="s">
        <v>15</v>
      </c>
      <c r="E21" s="105" t="s">
        <v>16</v>
      </c>
      <c r="F21" s="106">
        <v>0.3125</v>
      </c>
      <c r="G21" s="106">
        <v>0.31458333333333333</v>
      </c>
      <c r="H21" s="107"/>
      <c r="I21" s="105" t="s">
        <v>23</v>
      </c>
      <c r="J21" s="108">
        <v>12500</v>
      </c>
    </row>
    <row r="22" spans="1:10" ht="15" customHeight="1" x14ac:dyDescent="0.25">
      <c r="A22" s="109"/>
      <c r="B22" s="110"/>
      <c r="C22" s="110"/>
      <c r="D22" s="110"/>
      <c r="E22" s="110"/>
      <c r="F22" s="111">
        <v>0.84027777777777779</v>
      </c>
      <c r="G22" s="111">
        <v>0.69861111111111107</v>
      </c>
      <c r="H22" s="112" t="s">
        <v>181</v>
      </c>
      <c r="I22" s="110"/>
      <c r="J22" s="113"/>
    </row>
    <row r="23" spans="1:10" x14ac:dyDescent="0.25">
      <c r="A23" s="104">
        <v>43082</v>
      </c>
      <c r="B23" s="105">
        <v>34</v>
      </c>
      <c r="C23" s="105" t="s">
        <v>14</v>
      </c>
      <c r="D23" s="105" t="s">
        <v>15</v>
      </c>
      <c r="E23" s="105" t="s">
        <v>16</v>
      </c>
      <c r="F23" s="106">
        <v>0.3125</v>
      </c>
      <c r="G23" s="106">
        <v>0.31875000000000003</v>
      </c>
      <c r="H23" s="107" t="s">
        <v>177</v>
      </c>
      <c r="I23" s="105" t="s">
        <v>48</v>
      </c>
      <c r="J23" s="108">
        <v>5000</v>
      </c>
    </row>
    <row r="24" spans="1:10" ht="15" customHeight="1" x14ac:dyDescent="0.25">
      <c r="A24" s="109"/>
      <c r="B24" s="110"/>
      <c r="C24" s="110"/>
      <c r="D24" s="110"/>
      <c r="E24" s="110"/>
      <c r="F24" s="111">
        <v>0.84027777777777779</v>
      </c>
      <c r="G24" s="111">
        <v>0.70000000000000007</v>
      </c>
      <c r="H24" s="112" t="s">
        <v>179</v>
      </c>
      <c r="I24" s="110"/>
      <c r="J24" s="113"/>
    </row>
    <row r="25" spans="1:10" x14ac:dyDescent="0.25">
      <c r="A25" s="104">
        <v>43083</v>
      </c>
      <c r="B25" s="105">
        <v>34</v>
      </c>
      <c r="C25" s="105" t="s">
        <v>14</v>
      </c>
      <c r="D25" s="105" t="s">
        <v>15</v>
      </c>
      <c r="E25" s="105" t="s">
        <v>16</v>
      </c>
      <c r="F25" s="106">
        <v>0.3125</v>
      </c>
      <c r="G25" s="106">
        <v>0.31388888888888888</v>
      </c>
      <c r="H25" s="107"/>
      <c r="I25" s="105" t="s">
        <v>235</v>
      </c>
      <c r="J25" s="108">
        <v>12500</v>
      </c>
    </row>
    <row r="26" spans="1:10" ht="15" customHeight="1" x14ac:dyDescent="0.25">
      <c r="A26" s="109"/>
      <c r="B26" s="110"/>
      <c r="C26" s="110"/>
      <c r="D26" s="110"/>
      <c r="E26" s="110"/>
      <c r="F26" s="111">
        <v>0.84027777777777779</v>
      </c>
      <c r="G26" s="111">
        <v>0.69097222222222221</v>
      </c>
      <c r="H26" s="112" t="s">
        <v>236</v>
      </c>
      <c r="I26" s="110"/>
      <c r="J26" s="113"/>
    </row>
    <row r="27" spans="1:10" x14ac:dyDescent="0.25">
      <c r="A27" s="104">
        <v>43084</v>
      </c>
      <c r="B27" s="105">
        <v>34</v>
      </c>
      <c r="C27" s="105" t="s">
        <v>14</v>
      </c>
      <c r="D27" s="105" t="s">
        <v>15</v>
      </c>
      <c r="E27" s="105" t="s">
        <v>16</v>
      </c>
      <c r="F27" s="106">
        <v>0.3125</v>
      </c>
      <c r="G27" s="106">
        <v>0.30902777777777779</v>
      </c>
      <c r="H27" s="107"/>
      <c r="I27" s="105" t="s">
        <v>23</v>
      </c>
      <c r="J27" s="108">
        <v>12500</v>
      </c>
    </row>
    <row r="28" spans="1:10" ht="15" customHeight="1" x14ac:dyDescent="0.25">
      <c r="A28" s="109"/>
      <c r="B28" s="110"/>
      <c r="C28" s="110"/>
      <c r="D28" s="110"/>
      <c r="E28" s="110"/>
      <c r="F28" s="111">
        <v>0.84027777777777779</v>
      </c>
      <c r="G28" s="111">
        <v>0.69861111111111107</v>
      </c>
      <c r="H28" s="112" t="s">
        <v>181</v>
      </c>
      <c r="I28" s="110"/>
      <c r="J28" s="113"/>
    </row>
    <row r="29" spans="1:10" x14ac:dyDescent="0.25">
      <c r="A29" s="104">
        <v>43085</v>
      </c>
      <c r="B29" s="105">
        <v>34</v>
      </c>
      <c r="C29" s="105" t="s">
        <v>14</v>
      </c>
      <c r="D29" s="105" t="s">
        <v>15</v>
      </c>
      <c r="E29" s="105" t="s">
        <v>16</v>
      </c>
      <c r="F29" s="106">
        <v>0.3125</v>
      </c>
      <c r="G29" s="106">
        <v>0.31666666666666665</v>
      </c>
      <c r="H29" s="107" t="s">
        <v>147</v>
      </c>
      <c r="I29" s="105" t="s">
        <v>25</v>
      </c>
      <c r="J29" s="108">
        <v>5000</v>
      </c>
    </row>
    <row r="30" spans="1:10" ht="15" customHeight="1" x14ac:dyDescent="0.25">
      <c r="A30" s="109"/>
      <c r="B30" s="110"/>
      <c r="C30" s="110"/>
      <c r="D30" s="110"/>
      <c r="E30" s="110"/>
      <c r="F30" s="111">
        <v>0.84027777777777779</v>
      </c>
      <c r="G30" s="111">
        <v>0.68472222222222223</v>
      </c>
      <c r="H30" s="112" t="s">
        <v>237</v>
      </c>
      <c r="I30" s="110"/>
      <c r="J30" s="113"/>
    </row>
    <row r="31" spans="1:10" x14ac:dyDescent="0.25">
      <c r="A31" s="104">
        <v>43086</v>
      </c>
      <c r="B31" s="105">
        <v>34</v>
      </c>
      <c r="C31" s="105" t="s">
        <v>14</v>
      </c>
      <c r="D31" s="105" t="s">
        <v>15</v>
      </c>
      <c r="E31" s="105" t="s">
        <v>16</v>
      </c>
      <c r="F31" s="106">
        <v>0.3125</v>
      </c>
      <c r="G31" s="114">
        <v>0.31527777777777777</v>
      </c>
      <c r="H31" s="115" t="s">
        <v>110</v>
      </c>
      <c r="I31" s="105" t="s">
        <v>28</v>
      </c>
      <c r="J31" s="108">
        <v>5000</v>
      </c>
    </row>
    <row r="32" spans="1:10" ht="15" customHeight="1" x14ac:dyDescent="0.25">
      <c r="A32" s="109"/>
      <c r="B32" s="110"/>
      <c r="C32" s="110"/>
      <c r="D32" s="110"/>
      <c r="E32" s="110"/>
      <c r="F32" s="111">
        <v>0.84027777777777779</v>
      </c>
      <c r="G32" s="116"/>
      <c r="H32" s="117"/>
      <c r="I32" s="110"/>
      <c r="J32" s="113"/>
    </row>
    <row r="33" spans="1:10" x14ac:dyDescent="0.25">
      <c r="A33" s="104">
        <v>43088</v>
      </c>
      <c r="B33" s="105">
        <v>34</v>
      </c>
      <c r="C33" s="105" t="s">
        <v>14</v>
      </c>
      <c r="D33" s="105" t="s">
        <v>15</v>
      </c>
      <c r="E33" s="105" t="s">
        <v>16</v>
      </c>
      <c r="F33" s="106">
        <v>0.3125</v>
      </c>
      <c r="G33" s="106">
        <v>0.31041666666666667</v>
      </c>
      <c r="H33" s="107"/>
      <c r="I33" s="105" t="s">
        <v>19</v>
      </c>
      <c r="J33" s="108">
        <v>12500</v>
      </c>
    </row>
    <row r="34" spans="1:10" ht="15" customHeight="1" x14ac:dyDescent="0.25">
      <c r="A34" s="109"/>
      <c r="B34" s="110"/>
      <c r="C34" s="110"/>
      <c r="D34" s="110"/>
      <c r="E34" s="110"/>
      <c r="F34" s="111">
        <v>0.84027777777777779</v>
      </c>
      <c r="G34" s="111">
        <v>0.69444444444444453</v>
      </c>
      <c r="H34" s="112" t="s">
        <v>188</v>
      </c>
      <c r="I34" s="110"/>
      <c r="J34" s="113"/>
    </row>
    <row r="35" spans="1:10" x14ac:dyDescent="0.25">
      <c r="A35" s="104">
        <v>43089</v>
      </c>
      <c r="B35" s="105">
        <v>34</v>
      </c>
      <c r="C35" s="105" t="s">
        <v>14</v>
      </c>
      <c r="D35" s="105" t="s">
        <v>15</v>
      </c>
      <c r="E35" s="105" t="s">
        <v>16</v>
      </c>
      <c r="F35" s="106">
        <v>0.3125</v>
      </c>
      <c r="G35" s="106">
        <v>0.31458333333333333</v>
      </c>
      <c r="H35" s="107"/>
      <c r="I35" s="105" t="s">
        <v>232</v>
      </c>
      <c r="J35" s="108">
        <v>12500</v>
      </c>
    </row>
    <row r="36" spans="1:10" ht="15" customHeight="1" x14ac:dyDescent="0.25">
      <c r="A36" s="109"/>
      <c r="B36" s="110"/>
      <c r="C36" s="110"/>
      <c r="D36" s="110"/>
      <c r="E36" s="110"/>
      <c r="F36" s="111">
        <v>0.84027777777777779</v>
      </c>
      <c r="G36" s="111">
        <v>0.7006944444444444</v>
      </c>
      <c r="H36" s="112" t="s">
        <v>197</v>
      </c>
      <c r="I36" s="110"/>
      <c r="J36" s="113"/>
    </row>
    <row r="37" spans="1:10" x14ac:dyDescent="0.25">
      <c r="A37" s="104">
        <v>43090</v>
      </c>
      <c r="B37" s="105">
        <v>34</v>
      </c>
      <c r="C37" s="105" t="s">
        <v>14</v>
      </c>
      <c r="D37" s="105" t="s">
        <v>15</v>
      </c>
      <c r="E37" s="105" t="s">
        <v>16</v>
      </c>
      <c r="F37" s="106">
        <v>0.3125</v>
      </c>
      <c r="G37" s="106">
        <v>0.33680555555555558</v>
      </c>
      <c r="H37" s="107" t="s">
        <v>230</v>
      </c>
      <c r="I37" s="105" t="s">
        <v>238</v>
      </c>
      <c r="J37" s="108"/>
    </row>
    <row r="38" spans="1:10" ht="15" customHeight="1" x14ac:dyDescent="0.25">
      <c r="A38" s="109"/>
      <c r="B38" s="110"/>
      <c r="C38" s="110"/>
      <c r="D38" s="110"/>
      <c r="E38" s="110"/>
      <c r="F38" s="111">
        <v>0.84027777777777779</v>
      </c>
      <c r="G38" s="111">
        <v>0.66249999999999998</v>
      </c>
      <c r="H38" s="112" t="s">
        <v>118</v>
      </c>
      <c r="I38" s="110"/>
      <c r="J38" s="113"/>
    </row>
    <row r="39" spans="1:10" x14ac:dyDescent="0.25">
      <c r="A39" s="104">
        <v>43091</v>
      </c>
      <c r="B39" s="105">
        <v>34</v>
      </c>
      <c r="C39" s="105" t="s">
        <v>14</v>
      </c>
      <c r="D39" s="105" t="s">
        <v>15</v>
      </c>
      <c r="E39" s="105" t="s">
        <v>16</v>
      </c>
      <c r="F39" s="106">
        <v>0.3125</v>
      </c>
      <c r="G39" s="106">
        <v>0.32430555555555557</v>
      </c>
      <c r="H39" s="107" t="s">
        <v>116</v>
      </c>
      <c r="I39" s="105" t="s">
        <v>43</v>
      </c>
      <c r="J39" s="108">
        <v>5000</v>
      </c>
    </row>
    <row r="40" spans="1:10" ht="15" customHeight="1" x14ac:dyDescent="0.25">
      <c r="A40" s="109"/>
      <c r="B40" s="110"/>
      <c r="C40" s="110"/>
      <c r="D40" s="110"/>
      <c r="E40" s="110"/>
      <c r="F40" s="111">
        <v>0.84027777777777779</v>
      </c>
      <c r="G40" s="111">
        <v>0.69097222222222221</v>
      </c>
      <c r="H40" s="112" t="s">
        <v>236</v>
      </c>
      <c r="I40" s="110"/>
      <c r="J40" s="113"/>
    </row>
    <row r="41" spans="1:10" x14ac:dyDescent="0.25">
      <c r="A41" s="104">
        <v>43092</v>
      </c>
      <c r="B41" s="105">
        <v>34</v>
      </c>
      <c r="C41" s="105" t="s">
        <v>14</v>
      </c>
      <c r="D41" s="105" t="s">
        <v>15</v>
      </c>
      <c r="E41" s="105" t="s">
        <v>16</v>
      </c>
      <c r="F41" s="106">
        <v>0.3125</v>
      </c>
      <c r="G41" s="106">
        <v>0.31180555555555556</v>
      </c>
      <c r="H41" s="107"/>
      <c r="I41" s="105" t="s">
        <v>183</v>
      </c>
      <c r="J41" s="108">
        <v>12500</v>
      </c>
    </row>
    <row r="42" spans="1:10" ht="15" customHeight="1" x14ac:dyDescent="0.25">
      <c r="A42" s="109"/>
      <c r="B42" s="110"/>
      <c r="C42" s="110"/>
      <c r="D42" s="110"/>
      <c r="E42" s="110"/>
      <c r="F42" s="111">
        <v>0.84027777777777779</v>
      </c>
      <c r="G42" s="111">
        <v>0.6875</v>
      </c>
      <c r="H42" s="112" t="s">
        <v>123</v>
      </c>
      <c r="I42" s="110"/>
      <c r="J42" s="113"/>
    </row>
    <row r="43" spans="1:10" x14ac:dyDescent="0.25">
      <c r="A43" s="104">
        <v>43096</v>
      </c>
      <c r="B43" s="105">
        <v>34</v>
      </c>
      <c r="C43" s="105" t="s">
        <v>14</v>
      </c>
      <c r="D43" s="105" t="s">
        <v>15</v>
      </c>
      <c r="E43" s="105" t="s">
        <v>16</v>
      </c>
      <c r="F43" s="106">
        <v>0.3125</v>
      </c>
      <c r="G43" s="106">
        <v>0.31666666666666665</v>
      </c>
      <c r="H43" s="107" t="s">
        <v>147</v>
      </c>
      <c r="I43" s="105" t="s">
        <v>235</v>
      </c>
      <c r="J43" s="108">
        <v>5000</v>
      </c>
    </row>
    <row r="44" spans="1:10" ht="15" customHeight="1" x14ac:dyDescent="0.25">
      <c r="A44" s="109"/>
      <c r="B44" s="110"/>
      <c r="C44" s="110"/>
      <c r="D44" s="110"/>
      <c r="E44" s="110"/>
      <c r="F44" s="111">
        <v>0.84027777777777779</v>
      </c>
      <c r="G44" s="111">
        <v>0.69513888888888886</v>
      </c>
      <c r="H44" s="112" t="s">
        <v>185</v>
      </c>
      <c r="I44" s="110"/>
      <c r="J44" s="113"/>
    </row>
    <row r="45" spans="1:10" x14ac:dyDescent="0.25">
      <c r="A45" s="104">
        <v>43097</v>
      </c>
      <c r="B45" s="105">
        <v>34</v>
      </c>
      <c r="C45" s="105" t="s">
        <v>14</v>
      </c>
      <c r="D45" s="105" t="s">
        <v>15</v>
      </c>
      <c r="E45" s="105" t="s">
        <v>16</v>
      </c>
      <c r="F45" s="106">
        <v>0.3125</v>
      </c>
      <c r="G45" s="106">
        <v>0.31597222222222221</v>
      </c>
      <c r="H45" s="107" t="s">
        <v>107</v>
      </c>
      <c r="I45" s="105" t="s">
        <v>194</v>
      </c>
      <c r="J45" s="108">
        <v>5000</v>
      </c>
    </row>
    <row r="46" spans="1:10" ht="15" customHeight="1" x14ac:dyDescent="0.25">
      <c r="A46" s="109"/>
      <c r="B46" s="110"/>
      <c r="C46" s="110"/>
      <c r="D46" s="110"/>
      <c r="E46" s="110"/>
      <c r="F46" s="111">
        <v>0.84027777777777779</v>
      </c>
      <c r="G46" s="111">
        <v>0.70486111111111116</v>
      </c>
      <c r="H46" s="112" t="s">
        <v>212</v>
      </c>
      <c r="I46" s="110"/>
      <c r="J46" s="113"/>
    </row>
    <row r="47" spans="1:10" x14ac:dyDescent="0.25">
      <c r="A47" s="104">
        <v>43098</v>
      </c>
      <c r="B47" s="105">
        <v>34</v>
      </c>
      <c r="C47" s="105" t="s">
        <v>14</v>
      </c>
      <c r="D47" s="105" t="s">
        <v>15</v>
      </c>
      <c r="E47" s="105" t="s">
        <v>16</v>
      </c>
      <c r="F47" s="106">
        <v>0.3125</v>
      </c>
      <c r="G47" s="106">
        <v>0.31666666666666665</v>
      </c>
      <c r="H47" s="107" t="s">
        <v>147</v>
      </c>
      <c r="I47" s="105" t="s">
        <v>239</v>
      </c>
      <c r="J47" s="108">
        <v>5000</v>
      </c>
    </row>
    <row r="48" spans="1:10" ht="15" customHeight="1" x14ac:dyDescent="0.25">
      <c r="A48" s="109"/>
      <c r="B48" s="110"/>
      <c r="C48" s="110"/>
      <c r="D48" s="110"/>
      <c r="E48" s="110"/>
      <c r="F48" s="111">
        <v>0.84027777777777779</v>
      </c>
      <c r="G48" s="111">
        <v>0.65833333333333333</v>
      </c>
      <c r="H48" s="112" t="s">
        <v>240</v>
      </c>
      <c r="I48" s="110"/>
      <c r="J48" s="113"/>
    </row>
    <row r="49" spans="1:10" x14ac:dyDescent="0.25">
      <c r="A49" s="104">
        <v>43099</v>
      </c>
      <c r="B49" s="105">
        <v>34</v>
      </c>
      <c r="C49" s="105" t="s">
        <v>14</v>
      </c>
      <c r="D49" s="105" t="s">
        <v>15</v>
      </c>
      <c r="E49" s="105" t="s">
        <v>16</v>
      </c>
      <c r="F49" s="106">
        <v>0.3125</v>
      </c>
      <c r="G49" s="106">
        <v>0.31527777777777777</v>
      </c>
      <c r="H49" s="107"/>
      <c r="I49" s="105" t="s">
        <v>241</v>
      </c>
      <c r="J49" s="108">
        <v>5000</v>
      </c>
    </row>
    <row r="50" spans="1:10" x14ac:dyDescent="0.25">
      <c r="A50" s="109"/>
      <c r="B50" s="110"/>
      <c r="C50" s="110"/>
      <c r="D50" s="110"/>
      <c r="E50" s="110"/>
      <c r="F50" s="111">
        <v>0.84027777777777779</v>
      </c>
      <c r="G50" s="111">
        <v>0.68888888888888899</v>
      </c>
      <c r="H50" s="112" t="s">
        <v>161</v>
      </c>
      <c r="I50" s="110"/>
      <c r="J50" s="113"/>
    </row>
    <row r="51" spans="1:10" x14ac:dyDescent="0.25">
      <c r="A51" s="85"/>
      <c r="B51" s="86"/>
      <c r="C51" s="86"/>
      <c r="D51" s="86"/>
      <c r="E51" s="86"/>
      <c r="F51" s="87"/>
      <c r="G51" s="87"/>
      <c r="H51" s="88"/>
      <c r="I51" s="86"/>
      <c r="J51" s="98">
        <f>SUM(J9:J50)+12500</f>
        <v>182500</v>
      </c>
    </row>
    <row r="52" spans="1:10" x14ac:dyDescent="0.25">
      <c r="A52" s="85"/>
      <c r="B52" s="86"/>
      <c r="C52" s="86"/>
      <c r="D52" s="86"/>
      <c r="E52" s="86"/>
      <c r="F52" s="87"/>
      <c r="G52" s="87"/>
      <c r="H52" s="88"/>
      <c r="I52" s="86"/>
      <c r="J52" s="86"/>
    </row>
    <row r="53" spans="1:10" x14ac:dyDescent="0.25">
      <c r="A53" s="85"/>
      <c r="B53" s="86"/>
      <c r="C53" s="86"/>
      <c r="D53" s="86"/>
      <c r="E53" s="86"/>
      <c r="F53" s="87"/>
      <c r="G53" s="87"/>
      <c r="H53" s="88"/>
      <c r="I53" s="86"/>
      <c r="J53" s="86"/>
    </row>
    <row r="54" spans="1:10" x14ac:dyDescent="0.25">
      <c r="A54" t="s">
        <v>242</v>
      </c>
    </row>
    <row r="56" spans="1:10" x14ac:dyDescent="0.25">
      <c r="A56" s="89" t="s">
        <v>136</v>
      </c>
      <c r="B56" s="89"/>
      <c r="G56" s="90" t="s">
        <v>137</v>
      </c>
    </row>
    <row r="57" spans="1:10" x14ac:dyDescent="0.25">
      <c r="J57" s="94"/>
    </row>
    <row r="58" spans="1:10" x14ac:dyDescent="0.25">
      <c r="J58" s="95"/>
    </row>
    <row r="60" spans="1:10" x14ac:dyDescent="0.25">
      <c r="A60" s="91" t="s">
        <v>138</v>
      </c>
      <c r="B60" s="91"/>
      <c r="H60" s="94" t="s">
        <v>39</v>
      </c>
      <c r="I60" s="94"/>
    </row>
    <row r="61" spans="1:10" x14ac:dyDescent="0.25">
      <c r="A61" s="118" t="s">
        <v>92</v>
      </c>
      <c r="B61" s="118"/>
      <c r="C61" s="93"/>
      <c r="D61" s="93"/>
      <c r="E61" s="93"/>
      <c r="F61" s="93"/>
      <c r="G61" s="93"/>
      <c r="H61" s="95" t="s">
        <v>140</v>
      </c>
      <c r="I61" s="95"/>
    </row>
  </sheetData>
  <mergeCells count="163">
    <mergeCell ref="A56:B56"/>
    <mergeCell ref="A60:B60"/>
    <mergeCell ref="A61:B61"/>
    <mergeCell ref="J47:J48"/>
    <mergeCell ref="A49:A50"/>
    <mergeCell ref="B49:B50"/>
    <mergeCell ref="C49:C50"/>
    <mergeCell ref="D49:D50"/>
    <mergeCell ref="E49:E50"/>
    <mergeCell ref="I49:I50"/>
    <mergeCell ref="J49:J50"/>
    <mergeCell ref="A47:A48"/>
    <mergeCell ref="B47:B48"/>
    <mergeCell ref="C47:C48"/>
    <mergeCell ref="D47:D48"/>
    <mergeCell ref="E47:E48"/>
    <mergeCell ref="I47:I48"/>
    <mergeCell ref="J43:J44"/>
    <mergeCell ref="A45:A46"/>
    <mergeCell ref="B45:B46"/>
    <mergeCell ref="C45:C46"/>
    <mergeCell ref="D45:D46"/>
    <mergeCell ref="E45:E46"/>
    <mergeCell ref="I45:I46"/>
    <mergeCell ref="J45:J46"/>
    <mergeCell ref="A43:A44"/>
    <mergeCell ref="B43:B44"/>
    <mergeCell ref="C43:C44"/>
    <mergeCell ref="D43:D44"/>
    <mergeCell ref="E43:E44"/>
    <mergeCell ref="I43:I44"/>
    <mergeCell ref="J39:J40"/>
    <mergeCell ref="A41:A42"/>
    <mergeCell ref="B41:B42"/>
    <mergeCell ref="C41:C42"/>
    <mergeCell ref="D41:D42"/>
    <mergeCell ref="E41:E42"/>
    <mergeCell ref="I41:I42"/>
    <mergeCell ref="J41:J42"/>
    <mergeCell ref="A39:A40"/>
    <mergeCell ref="B39:B40"/>
    <mergeCell ref="C39:C40"/>
    <mergeCell ref="D39:D40"/>
    <mergeCell ref="E39:E40"/>
    <mergeCell ref="I39:I40"/>
    <mergeCell ref="J35:J36"/>
    <mergeCell ref="A37:A38"/>
    <mergeCell ref="B37:B38"/>
    <mergeCell ref="C37:C38"/>
    <mergeCell ref="D37:D38"/>
    <mergeCell ref="E37:E38"/>
    <mergeCell ref="I37:I38"/>
    <mergeCell ref="J37:J38"/>
    <mergeCell ref="A35:A36"/>
    <mergeCell ref="B35:B36"/>
    <mergeCell ref="C35:C36"/>
    <mergeCell ref="D35:D36"/>
    <mergeCell ref="E35:E36"/>
    <mergeCell ref="I35:I36"/>
    <mergeCell ref="H31:H32"/>
    <mergeCell ref="I31:I32"/>
    <mergeCell ref="J31:J32"/>
    <mergeCell ref="A33:A34"/>
    <mergeCell ref="B33:B34"/>
    <mergeCell ref="C33:C34"/>
    <mergeCell ref="D33:D34"/>
    <mergeCell ref="E33:E34"/>
    <mergeCell ref="I33:I34"/>
    <mergeCell ref="J33:J34"/>
    <mergeCell ref="A31:A32"/>
    <mergeCell ref="B31:B32"/>
    <mergeCell ref="C31:C32"/>
    <mergeCell ref="D31:D32"/>
    <mergeCell ref="E31:E32"/>
    <mergeCell ref="G31:G32"/>
    <mergeCell ref="J27:J28"/>
    <mergeCell ref="A29:A30"/>
    <mergeCell ref="B29:B30"/>
    <mergeCell ref="C29:C30"/>
    <mergeCell ref="D29:D30"/>
    <mergeCell ref="E29:E30"/>
    <mergeCell ref="I29:I30"/>
    <mergeCell ref="J29:J30"/>
    <mergeCell ref="A27:A28"/>
    <mergeCell ref="B27:B28"/>
    <mergeCell ref="C27:C28"/>
    <mergeCell ref="D27:D28"/>
    <mergeCell ref="E27:E28"/>
    <mergeCell ref="I27:I28"/>
    <mergeCell ref="J23:J24"/>
    <mergeCell ref="A25:A26"/>
    <mergeCell ref="B25:B26"/>
    <mergeCell ref="C25:C26"/>
    <mergeCell ref="D25:D26"/>
    <mergeCell ref="E25:E26"/>
    <mergeCell ref="I25:I26"/>
    <mergeCell ref="J25:J26"/>
    <mergeCell ref="A23:A24"/>
    <mergeCell ref="B23:B24"/>
    <mergeCell ref="C23:C24"/>
    <mergeCell ref="D23:D24"/>
    <mergeCell ref="E23:E24"/>
    <mergeCell ref="I23:I24"/>
    <mergeCell ref="J19:J20"/>
    <mergeCell ref="A21:A22"/>
    <mergeCell ref="B21:B22"/>
    <mergeCell ref="C21:C22"/>
    <mergeCell ref="D21:D22"/>
    <mergeCell ref="E21:E22"/>
    <mergeCell ref="I21:I22"/>
    <mergeCell ref="J21:J22"/>
    <mergeCell ref="A19:A20"/>
    <mergeCell ref="B19:B20"/>
    <mergeCell ref="C19:C20"/>
    <mergeCell ref="D19:D20"/>
    <mergeCell ref="E19:E20"/>
    <mergeCell ref="I19:I20"/>
    <mergeCell ref="J15:J16"/>
    <mergeCell ref="A17:A18"/>
    <mergeCell ref="B17:B18"/>
    <mergeCell ref="C17:C18"/>
    <mergeCell ref="D17:D18"/>
    <mergeCell ref="E17:E18"/>
    <mergeCell ref="I17:I18"/>
    <mergeCell ref="J17:J18"/>
    <mergeCell ref="A15:A16"/>
    <mergeCell ref="B15:B16"/>
    <mergeCell ref="C15:C16"/>
    <mergeCell ref="D15:D16"/>
    <mergeCell ref="E15:E16"/>
    <mergeCell ref="I15:I16"/>
    <mergeCell ref="J11:J12"/>
    <mergeCell ref="A13:A14"/>
    <mergeCell ref="B13:B14"/>
    <mergeCell ref="C13:C14"/>
    <mergeCell ref="D13:D14"/>
    <mergeCell ref="E13:E14"/>
    <mergeCell ref="I13:I14"/>
    <mergeCell ref="J13:J14"/>
    <mergeCell ref="A11:A12"/>
    <mergeCell ref="B11:B12"/>
    <mergeCell ref="C11:C12"/>
    <mergeCell ref="D11:D12"/>
    <mergeCell ref="E11:E12"/>
    <mergeCell ref="I11:I12"/>
    <mergeCell ref="J7:J8"/>
    <mergeCell ref="A9:A10"/>
    <mergeCell ref="B9:B10"/>
    <mergeCell ref="C9:C10"/>
    <mergeCell ref="D9:D10"/>
    <mergeCell ref="E9:E10"/>
    <mergeCell ref="I9:I10"/>
    <mergeCell ref="J9:J10"/>
    <mergeCell ref="A1:J1"/>
    <mergeCell ref="A3:J3"/>
    <mergeCell ref="A5:J5"/>
    <mergeCell ref="A7:A8"/>
    <mergeCell ref="B7:B8"/>
    <mergeCell ref="C7:C8"/>
    <mergeCell ref="D7:D8"/>
    <mergeCell ref="E7:E8"/>
    <mergeCell ref="H7:H8"/>
    <mergeCell ref="I7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sqref="A1:XFD1048576"/>
    </sheetView>
  </sheetViews>
  <sheetFormatPr defaultRowHeight="15" x14ac:dyDescent="0.25"/>
  <cols>
    <col min="8" max="9" width="9.140625" style="39"/>
  </cols>
  <sheetData>
    <row r="1" spans="1:8" customFormat="1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customForma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8" customFormat="1" x14ac:dyDescent="0.25">
      <c r="A3" s="2" t="s">
        <v>42</v>
      </c>
      <c r="B3" s="2"/>
      <c r="C3" s="2"/>
      <c r="D3" s="2"/>
      <c r="E3" s="2"/>
      <c r="F3" s="2"/>
      <c r="G3" s="2"/>
      <c r="H3" s="2"/>
    </row>
    <row r="5" spans="1:8" customFormat="1" x14ac:dyDescent="0.25">
      <c r="A5" s="27">
        <v>42371</v>
      </c>
      <c r="B5" s="28" t="s">
        <v>14</v>
      </c>
      <c r="C5" s="28" t="s">
        <v>15</v>
      </c>
      <c r="D5" s="28" t="s">
        <v>16</v>
      </c>
      <c r="E5" s="29">
        <v>0.3125</v>
      </c>
      <c r="F5" s="29">
        <v>0.31180555555555556</v>
      </c>
      <c r="G5" s="28" t="s">
        <v>43</v>
      </c>
      <c r="H5" s="30">
        <v>12500</v>
      </c>
    </row>
    <row r="6" spans="1:8" customFormat="1" x14ac:dyDescent="0.25">
      <c r="A6" s="31"/>
      <c r="B6" s="32"/>
      <c r="C6" s="32"/>
      <c r="D6" s="32"/>
      <c r="E6" s="33">
        <v>0.84027777777777779</v>
      </c>
      <c r="F6" s="33">
        <v>0.6791666666666667</v>
      </c>
      <c r="G6" s="32"/>
      <c r="H6" s="34"/>
    </row>
    <row r="7" spans="1:8" customFormat="1" x14ac:dyDescent="0.25">
      <c r="A7" s="27">
        <v>42402</v>
      </c>
      <c r="B7" s="28" t="s">
        <v>14</v>
      </c>
      <c r="C7" s="28" t="s">
        <v>15</v>
      </c>
      <c r="D7" s="28" t="s">
        <v>16</v>
      </c>
      <c r="E7" s="29">
        <v>0.3125</v>
      </c>
      <c r="F7" s="29">
        <v>0.29652777777777778</v>
      </c>
      <c r="G7" s="28" t="s">
        <v>44</v>
      </c>
      <c r="H7" s="30">
        <v>12500</v>
      </c>
    </row>
    <row r="8" spans="1:8" customFormat="1" x14ac:dyDescent="0.25">
      <c r="A8" s="31"/>
      <c r="B8" s="32"/>
      <c r="C8" s="32"/>
      <c r="D8" s="32"/>
      <c r="E8" s="33">
        <v>0.84027777777777779</v>
      </c>
      <c r="F8" s="33">
        <v>0.68402777777777779</v>
      </c>
      <c r="G8" s="32"/>
      <c r="H8" s="34"/>
    </row>
    <row r="9" spans="1:8" customFormat="1" x14ac:dyDescent="0.25">
      <c r="A9" s="27">
        <v>42431</v>
      </c>
      <c r="B9" s="28" t="s">
        <v>14</v>
      </c>
      <c r="C9" s="28" t="s">
        <v>15</v>
      </c>
      <c r="D9" s="28" t="s">
        <v>16</v>
      </c>
      <c r="E9" s="29">
        <v>0.3125</v>
      </c>
      <c r="F9" s="29">
        <v>0.30763888888888891</v>
      </c>
      <c r="G9" s="28" t="s">
        <v>45</v>
      </c>
      <c r="H9" s="30">
        <v>12500</v>
      </c>
    </row>
    <row r="10" spans="1:8" customFormat="1" x14ac:dyDescent="0.25">
      <c r="A10" s="31"/>
      <c r="B10" s="32"/>
      <c r="C10" s="32"/>
      <c r="D10" s="32"/>
      <c r="E10" s="33">
        <v>0.84027777777777779</v>
      </c>
      <c r="F10" s="33">
        <v>0.67499999999999993</v>
      </c>
      <c r="G10" s="32"/>
      <c r="H10" s="34"/>
    </row>
    <row r="11" spans="1:8" customFormat="1" x14ac:dyDescent="0.25">
      <c r="A11" s="27">
        <v>42462</v>
      </c>
      <c r="B11" s="28" t="s">
        <v>14</v>
      </c>
      <c r="C11" s="28" t="s">
        <v>15</v>
      </c>
      <c r="D11" s="28" t="s">
        <v>16</v>
      </c>
      <c r="E11" s="29">
        <v>0.3125</v>
      </c>
      <c r="F11" s="29">
        <v>0.28611111111111115</v>
      </c>
      <c r="G11" s="28" t="s">
        <v>46</v>
      </c>
      <c r="H11" s="30">
        <v>12500</v>
      </c>
    </row>
    <row r="12" spans="1:8" customFormat="1" x14ac:dyDescent="0.25">
      <c r="A12" s="31"/>
      <c r="B12" s="32"/>
      <c r="C12" s="32"/>
      <c r="D12" s="32"/>
      <c r="E12" s="33">
        <v>0.84027777777777779</v>
      </c>
      <c r="F12" s="33">
        <v>0.68611111111111101</v>
      </c>
      <c r="G12" s="32"/>
      <c r="H12" s="34"/>
    </row>
    <row r="13" spans="1:8" customFormat="1" x14ac:dyDescent="0.25">
      <c r="A13" s="27">
        <v>42492</v>
      </c>
      <c r="B13" s="28" t="s">
        <v>14</v>
      </c>
      <c r="C13" s="28" t="s">
        <v>15</v>
      </c>
      <c r="D13" s="28" t="s">
        <v>16</v>
      </c>
      <c r="E13" s="29">
        <v>0.3125</v>
      </c>
      <c r="F13" s="29">
        <v>0.30624999999999997</v>
      </c>
      <c r="G13" s="28" t="s">
        <v>18</v>
      </c>
      <c r="H13" s="30">
        <v>12500</v>
      </c>
    </row>
    <row r="14" spans="1:8" customFormat="1" x14ac:dyDescent="0.25">
      <c r="A14" s="31"/>
      <c r="B14" s="32"/>
      <c r="C14" s="32"/>
      <c r="D14" s="32"/>
      <c r="E14" s="33">
        <v>0.84027777777777779</v>
      </c>
      <c r="F14" s="33">
        <v>0.71666666666666667</v>
      </c>
      <c r="G14" s="32"/>
      <c r="H14" s="34"/>
    </row>
    <row r="15" spans="1:8" customFormat="1" x14ac:dyDescent="0.25">
      <c r="A15" s="27">
        <v>42523</v>
      </c>
      <c r="B15" s="28" t="s">
        <v>14</v>
      </c>
      <c r="C15" s="28" t="s">
        <v>15</v>
      </c>
      <c r="D15" s="28" t="s">
        <v>16</v>
      </c>
      <c r="E15" s="29">
        <v>0.3125</v>
      </c>
      <c r="F15" s="29">
        <v>0.30694444444444441</v>
      </c>
      <c r="G15" s="28" t="s">
        <v>47</v>
      </c>
      <c r="H15" s="30">
        <v>12500</v>
      </c>
    </row>
    <row r="16" spans="1:8" customFormat="1" x14ac:dyDescent="0.25">
      <c r="A16" s="31"/>
      <c r="B16" s="32"/>
      <c r="C16" s="32"/>
      <c r="D16" s="32"/>
      <c r="E16" s="33">
        <v>0.84027777777777779</v>
      </c>
      <c r="F16" s="33">
        <v>0.58888888888888891</v>
      </c>
      <c r="G16" s="32"/>
      <c r="H16" s="34"/>
    </row>
    <row r="17" spans="1:8" customFormat="1" x14ac:dyDescent="0.25">
      <c r="A17" s="27">
        <v>42615</v>
      </c>
      <c r="B17" s="28" t="s">
        <v>14</v>
      </c>
      <c r="C17" s="28" t="s">
        <v>15</v>
      </c>
      <c r="D17" s="28" t="s">
        <v>16</v>
      </c>
      <c r="E17" s="29">
        <v>0.3125</v>
      </c>
      <c r="F17" s="29">
        <v>0.28541666666666665</v>
      </c>
      <c r="G17" s="28" t="s">
        <v>48</v>
      </c>
      <c r="H17" s="30">
        <v>12500</v>
      </c>
    </row>
    <row r="18" spans="1:8" customFormat="1" x14ac:dyDescent="0.25">
      <c r="A18" s="31"/>
      <c r="B18" s="32"/>
      <c r="C18" s="32"/>
      <c r="D18" s="32"/>
      <c r="E18" s="33">
        <v>0.84027777777777779</v>
      </c>
      <c r="F18" s="33">
        <v>0.69374999999999998</v>
      </c>
      <c r="G18" s="32"/>
      <c r="H18" s="34"/>
    </row>
    <row r="19" spans="1:8" customFormat="1" x14ac:dyDescent="0.25">
      <c r="A19" s="27">
        <v>42645</v>
      </c>
      <c r="B19" s="28" t="s">
        <v>14</v>
      </c>
      <c r="C19" s="28" t="s">
        <v>15</v>
      </c>
      <c r="D19" s="28" t="s">
        <v>16</v>
      </c>
      <c r="E19" s="29">
        <v>0.3125</v>
      </c>
      <c r="F19" s="29">
        <v>0.3125</v>
      </c>
      <c r="G19" s="28" t="s">
        <v>49</v>
      </c>
      <c r="H19" s="30">
        <v>12500</v>
      </c>
    </row>
    <row r="20" spans="1:8" customFormat="1" x14ac:dyDescent="0.25">
      <c r="A20" s="31"/>
      <c r="B20" s="32"/>
      <c r="C20" s="32"/>
      <c r="D20" s="32"/>
      <c r="E20" s="33">
        <v>0.84027777777777779</v>
      </c>
      <c r="F20" s="33">
        <v>0.67638888888888893</v>
      </c>
      <c r="G20" s="32"/>
      <c r="H20" s="34"/>
    </row>
    <row r="21" spans="1:8" customFormat="1" x14ac:dyDescent="0.25">
      <c r="A21" s="27">
        <v>42676</v>
      </c>
      <c r="B21" s="28" t="s">
        <v>14</v>
      </c>
      <c r="C21" s="28" t="s">
        <v>15</v>
      </c>
      <c r="D21" s="28" t="s">
        <v>16</v>
      </c>
      <c r="E21" s="29">
        <v>0.3125</v>
      </c>
      <c r="F21" s="35">
        <v>0.28819444444444448</v>
      </c>
      <c r="G21" s="28" t="s">
        <v>28</v>
      </c>
      <c r="H21" s="30">
        <v>12500</v>
      </c>
    </row>
    <row r="22" spans="1:8" customFormat="1" x14ac:dyDescent="0.25">
      <c r="A22" s="31"/>
      <c r="B22" s="32"/>
      <c r="C22" s="32"/>
      <c r="D22" s="32"/>
      <c r="E22" s="33">
        <v>0.84027777777777779</v>
      </c>
      <c r="F22" s="36"/>
      <c r="G22" s="32"/>
      <c r="H22" s="34"/>
    </row>
    <row r="23" spans="1:8" customFormat="1" x14ac:dyDescent="0.25">
      <c r="A23" s="27">
        <v>42706</v>
      </c>
      <c r="B23" s="28" t="s">
        <v>14</v>
      </c>
      <c r="C23" s="28" t="s">
        <v>15</v>
      </c>
      <c r="D23" s="28" t="s">
        <v>16</v>
      </c>
      <c r="E23" s="29">
        <v>0.3125</v>
      </c>
      <c r="F23" s="29">
        <v>0.30486111111111108</v>
      </c>
      <c r="G23" s="28" t="s">
        <v>50</v>
      </c>
      <c r="H23" s="30">
        <v>12500</v>
      </c>
    </row>
    <row r="24" spans="1:8" customFormat="1" x14ac:dyDescent="0.25">
      <c r="A24" s="31"/>
      <c r="B24" s="32"/>
      <c r="C24" s="32"/>
      <c r="D24" s="32"/>
      <c r="E24" s="33">
        <v>0.84027777777777779</v>
      </c>
      <c r="F24" s="33">
        <v>0.6972222222222223</v>
      </c>
      <c r="G24" s="32"/>
      <c r="H24" s="34"/>
    </row>
    <row r="25" spans="1:8" customFormat="1" x14ac:dyDescent="0.25">
      <c r="A25" s="37">
        <v>41306</v>
      </c>
      <c r="B25" s="28" t="s">
        <v>14</v>
      </c>
      <c r="C25" s="28" t="s">
        <v>15</v>
      </c>
      <c r="D25" s="28" t="s">
        <v>16</v>
      </c>
      <c r="E25" s="29">
        <v>0.3125</v>
      </c>
      <c r="F25" s="29">
        <v>0.30902777777777779</v>
      </c>
      <c r="G25" s="28" t="s">
        <v>51</v>
      </c>
      <c r="H25" s="30">
        <v>12500</v>
      </c>
    </row>
    <row r="26" spans="1:8" customFormat="1" x14ac:dyDescent="0.25">
      <c r="A26" s="38"/>
      <c r="B26" s="32"/>
      <c r="C26" s="32"/>
      <c r="D26" s="32"/>
      <c r="E26" s="33">
        <v>0.84027777777777779</v>
      </c>
      <c r="F26" s="33">
        <v>0.60763888888888895</v>
      </c>
      <c r="G26" s="32"/>
      <c r="H26" s="34"/>
    </row>
    <row r="27" spans="1:8" customFormat="1" x14ac:dyDescent="0.25">
      <c r="A27" s="37">
        <v>42767</v>
      </c>
      <c r="B27" s="28" t="s">
        <v>14</v>
      </c>
      <c r="C27" s="28" t="s">
        <v>15</v>
      </c>
      <c r="D27" s="28" t="s">
        <v>16</v>
      </c>
      <c r="E27" s="29">
        <v>0.3125</v>
      </c>
      <c r="F27" s="29">
        <v>0.31180555555555556</v>
      </c>
      <c r="G27" s="28" t="s">
        <v>52</v>
      </c>
      <c r="H27" s="30">
        <v>12500</v>
      </c>
    </row>
    <row r="28" spans="1:8" customFormat="1" x14ac:dyDescent="0.25">
      <c r="A28" s="38"/>
      <c r="B28" s="32"/>
      <c r="C28" s="32"/>
      <c r="D28" s="32"/>
      <c r="E28" s="33">
        <v>0.84027777777777779</v>
      </c>
      <c r="F28" s="33">
        <v>0.67986111111111114</v>
      </c>
      <c r="G28" s="32"/>
      <c r="H28" s="34"/>
    </row>
    <row r="29" spans="1:8" customFormat="1" x14ac:dyDescent="0.25">
      <c r="A29" s="37">
        <v>43132</v>
      </c>
      <c r="B29" s="28" t="s">
        <v>14</v>
      </c>
      <c r="C29" s="28" t="s">
        <v>15</v>
      </c>
      <c r="D29" s="28" t="s">
        <v>16</v>
      </c>
      <c r="E29" s="29">
        <v>0.3125</v>
      </c>
      <c r="F29" s="29">
        <v>0.29305555555555557</v>
      </c>
      <c r="G29" s="28" t="s">
        <v>53</v>
      </c>
      <c r="H29" s="30">
        <v>12500</v>
      </c>
    </row>
    <row r="30" spans="1:8" customFormat="1" x14ac:dyDescent="0.25">
      <c r="A30" s="38"/>
      <c r="B30" s="32"/>
      <c r="C30" s="32"/>
      <c r="D30" s="32"/>
      <c r="E30" s="33">
        <v>0.84027777777777779</v>
      </c>
      <c r="F30" s="33">
        <v>0.72777777777777775</v>
      </c>
      <c r="G30" s="32"/>
      <c r="H30" s="34"/>
    </row>
    <row r="31" spans="1:8" customFormat="1" x14ac:dyDescent="0.25">
      <c r="A31" s="37">
        <v>43497</v>
      </c>
      <c r="B31" s="28" t="s">
        <v>14</v>
      </c>
      <c r="C31" s="28" t="s">
        <v>15</v>
      </c>
      <c r="D31" s="28" t="s">
        <v>16</v>
      </c>
      <c r="E31" s="29">
        <v>0.3125</v>
      </c>
      <c r="F31" s="29">
        <v>0.31666666666666665</v>
      </c>
      <c r="G31" s="28" t="s">
        <v>18</v>
      </c>
      <c r="H31" s="30">
        <v>5000</v>
      </c>
    </row>
    <row r="32" spans="1:8" customFormat="1" x14ac:dyDescent="0.25">
      <c r="A32" s="38"/>
      <c r="B32" s="32"/>
      <c r="C32" s="32"/>
      <c r="D32" s="32"/>
      <c r="E32" s="33">
        <v>0.84027777777777779</v>
      </c>
      <c r="F32" s="33">
        <v>0.72083333333333333</v>
      </c>
      <c r="G32" s="32"/>
      <c r="H32" s="34"/>
    </row>
    <row r="33" spans="1:9" x14ac:dyDescent="0.25">
      <c r="A33" s="37">
        <v>43862</v>
      </c>
      <c r="B33" s="28" t="s">
        <v>14</v>
      </c>
      <c r="C33" s="28" t="s">
        <v>15</v>
      </c>
      <c r="D33" s="28" t="s">
        <v>16</v>
      </c>
      <c r="E33" s="29">
        <v>0.3125</v>
      </c>
      <c r="F33" s="29">
        <v>0.3</v>
      </c>
      <c r="G33" s="28" t="s">
        <v>54</v>
      </c>
      <c r="H33" s="30">
        <v>12500</v>
      </c>
    </row>
    <row r="34" spans="1:9" x14ac:dyDescent="0.25">
      <c r="A34" s="38"/>
      <c r="B34" s="32"/>
      <c r="C34" s="32"/>
      <c r="D34" s="32"/>
      <c r="E34" s="33">
        <v>0.84027777777777779</v>
      </c>
      <c r="F34" s="33">
        <v>0.59791666666666665</v>
      </c>
      <c r="G34" s="32"/>
      <c r="H34" s="34"/>
    </row>
    <row r="35" spans="1:9" x14ac:dyDescent="0.25">
      <c r="A35" s="37">
        <v>44593</v>
      </c>
      <c r="B35" s="28" t="s">
        <v>14</v>
      </c>
      <c r="C35" s="28" t="s">
        <v>15</v>
      </c>
      <c r="D35" s="28" t="s">
        <v>16</v>
      </c>
      <c r="E35" s="29">
        <v>0.3125</v>
      </c>
      <c r="F35" s="29">
        <v>0.31805555555555554</v>
      </c>
      <c r="G35" s="28" t="s">
        <v>55</v>
      </c>
      <c r="H35" s="30">
        <v>5000</v>
      </c>
    </row>
    <row r="36" spans="1:9" x14ac:dyDescent="0.25">
      <c r="A36" s="38"/>
      <c r="B36" s="32"/>
      <c r="C36" s="32"/>
      <c r="D36" s="32"/>
      <c r="E36" s="33">
        <v>0.84027777777777779</v>
      </c>
      <c r="F36" s="33">
        <v>0.7631944444444444</v>
      </c>
      <c r="G36" s="32"/>
      <c r="H36" s="34"/>
    </row>
    <row r="37" spans="1:9" x14ac:dyDescent="0.25">
      <c r="A37" s="37">
        <v>44958</v>
      </c>
      <c r="B37" s="28" t="s">
        <v>14</v>
      </c>
      <c r="C37" s="28" t="s">
        <v>15</v>
      </c>
      <c r="D37" s="28" t="s">
        <v>16</v>
      </c>
      <c r="E37" s="29">
        <v>0.3125</v>
      </c>
      <c r="F37" s="29">
        <v>0.30833333333333335</v>
      </c>
      <c r="G37" s="28" t="s">
        <v>56</v>
      </c>
      <c r="H37" s="30">
        <v>12500</v>
      </c>
    </row>
    <row r="38" spans="1:9" x14ac:dyDescent="0.25">
      <c r="A38" s="38"/>
      <c r="B38" s="32"/>
      <c r="C38" s="32"/>
      <c r="D38" s="32"/>
      <c r="E38" s="33">
        <v>0.84027777777777779</v>
      </c>
      <c r="F38" s="33">
        <v>0.70208333333333339</v>
      </c>
      <c r="G38" s="32"/>
      <c r="H38" s="34"/>
    </row>
    <row r="39" spans="1:9" x14ac:dyDescent="0.25">
      <c r="A39" s="37">
        <v>45323</v>
      </c>
      <c r="B39" s="28" t="s">
        <v>14</v>
      </c>
      <c r="C39" s="28" t="s">
        <v>15</v>
      </c>
      <c r="D39" s="28" t="s">
        <v>16</v>
      </c>
      <c r="E39" s="29">
        <v>0.3125</v>
      </c>
      <c r="F39" s="29">
        <v>0.31388888888888888</v>
      </c>
      <c r="G39" s="28" t="s">
        <v>25</v>
      </c>
      <c r="H39" s="30">
        <v>12500</v>
      </c>
    </row>
    <row r="40" spans="1:9" x14ac:dyDescent="0.25">
      <c r="A40" s="38"/>
      <c r="B40" s="32"/>
      <c r="C40" s="32"/>
      <c r="D40" s="32"/>
      <c r="E40" s="33">
        <v>0.84027777777777779</v>
      </c>
      <c r="F40" s="33">
        <v>0.68055555555555547</v>
      </c>
      <c r="G40" s="32"/>
      <c r="H40" s="34"/>
    </row>
    <row r="41" spans="1:9" x14ac:dyDescent="0.25">
      <c r="A41" s="37">
        <v>45689</v>
      </c>
      <c r="B41" s="28" t="s">
        <v>14</v>
      </c>
      <c r="C41" s="28" t="s">
        <v>15</v>
      </c>
      <c r="D41" s="28" t="s">
        <v>16</v>
      </c>
      <c r="E41" s="29">
        <v>0.3125</v>
      </c>
      <c r="F41" s="29">
        <v>0.29166666666666669</v>
      </c>
      <c r="G41" s="28" t="s">
        <v>57</v>
      </c>
      <c r="H41" s="30">
        <v>12500</v>
      </c>
    </row>
    <row r="42" spans="1:9" x14ac:dyDescent="0.25">
      <c r="A42" s="38"/>
      <c r="B42" s="32"/>
      <c r="C42" s="32"/>
      <c r="D42" s="32"/>
      <c r="E42" s="33">
        <v>0.84027777777777779</v>
      </c>
      <c r="F42" s="33">
        <v>0.71319444444444446</v>
      </c>
      <c r="G42" s="32"/>
      <c r="H42" s="34"/>
    </row>
    <row r="43" spans="1:9" x14ac:dyDescent="0.25">
      <c r="A43" s="37">
        <v>46054</v>
      </c>
      <c r="B43" s="28" t="s">
        <v>14</v>
      </c>
      <c r="C43" s="28" t="s">
        <v>15</v>
      </c>
      <c r="D43" s="28" t="s">
        <v>16</v>
      </c>
      <c r="E43" s="29">
        <v>0.3125</v>
      </c>
      <c r="F43" s="29">
        <v>0.3034722222222222</v>
      </c>
      <c r="G43" s="28" t="s">
        <v>58</v>
      </c>
      <c r="H43" s="30">
        <v>12500</v>
      </c>
    </row>
    <row r="44" spans="1:9" x14ac:dyDescent="0.25">
      <c r="A44" s="38"/>
      <c r="B44" s="32"/>
      <c r="C44" s="32"/>
      <c r="D44" s="32"/>
      <c r="E44" s="33">
        <v>0.84027777777777779</v>
      </c>
      <c r="F44" s="33">
        <v>0.67152777777777783</v>
      </c>
      <c r="G44" s="32"/>
      <c r="H44" s="34"/>
    </row>
    <row r="45" spans="1:9" x14ac:dyDescent="0.25">
      <c r="A45" s="37">
        <v>46419</v>
      </c>
      <c r="B45" s="28" t="s">
        <v>14</v>
      </c>
      <c r="C45" s="28" t="s">
        <v>15</v>
      </c>
      <c r="D45" s="28" t="s">
        <v>16</v>
      </c>
      <c r="E45" s="29">
        <v>0.3125</v>
      </c>
      <c r="F45" s="29">
        <v>0.30833333333333335</v>
      </c>
      <c r="G45" s="28" t="s">
        <v>59</v>
      </c>
      <c r="H45" s="30">
        <v>12500</v>
      </c>
    </row>
    <row r="46" spans="1:9" x14ac:dyDescent="0.25">
      <c r="A46" s="38"/>
      <c r="B46" s="32"/>
      <c r="C46" s="32"/>
      <c r="D46" s="32"/>
      <c r="E46" s="33">
        <v>0.84027777777777779</v>
      </c>
      <c r="F46" s="33">
        <v>0.74305555555555547</v>
      </c>
      <c r="G46" s="32"/>
      <c r="H46" s="34"/>
    </row>
    <row r="47" spans="1:9" x14ac:dyDescent="0.25">
      <c r="A47" s="37">
        <v>47150</v>
      </c>
      <c r="B47" s="28" t="s">
        <v>14</v>
      </c>
      <c r="C47" s="28" t="s">
        <v>15</v>
      </c>
      <c r="D47" s="28" t="s">
        <v>16</v>
      </c>
      <c r="E47" s="29">
        <v>0.3125</v>
      </c>
      <c r="F47" s="29">
        <v>0.29444444444444445</v>
      </c>
      <c r="G47" s="28" t="s">
        <v>60</v>
      </c>
      <c r="H47" s="40">
        <v>12500</v>
      </c>
      <c r="I47" s="41">
        <f>SUM(H5:H48)</f>
        <v>260000</v>
      </c>
    </row>
    <row r="48" spans="1:9" x14ac:dyDescent="0.25">
      <c r="A48" s="38"/>
      <c r="B48" s="32"/>
      <c r="C48" s="32"/>
      <c r="D48" s="32"/>
      <c r="E48" s="33">
        <v>0.84027777777777779</v>
      </c>
      <c r="F48" s="33">
        <v>0.75</v>
      </c>
      <c r="G48" s="32"/>
      <c r="H48" s="42"/>
      <c r="I48" s="43"/>
    </row>
    <row r="50" spans="1:7" customFormat="1" x14ac:dyDescent="0.25">
      <c r="A50" s="24" t="s">
        <v>61</v>
      </c>
      <c r="B50" s="24"/>
      <c r="C50" s="24"/>
      <c r="D50" s="24"/>
      <c r="E50" s="24"/>
    </row>
    <row r="51" spans="1:7" customFormat="1" x14ac:dyDescent="0.25">
      <c r="A51" s="24" t="s">
        <v>37</v>
      </c>
      <c r="B51" s="24"/>
      <c r="C51" s="24"/>
      <c r="D51" s="24"/>
      <c r="G51" s="24" t="s">
        <v>38</v>
      </c>
    </row>
    <row r="52" spans="1:7" customFormat="1" x14ac:dyDescent="0.25">
      <c r="A52" s="24"/>
      <c r="B52" s="24"/>
      <c r="C52" s="24"/>
      <c r="D52" s="24"/>
      <c r="G52" s="24"/>
    </row>
    <row r="53" spans="1:7" customFormat="1" x14ac:dyDescent="0.25">
      <c r="A53" s="24"/>
      <c r="B53" s="24"/>
      <c r="C53" s="24"/>
      <c r="D53" s="24"/>
      <c r="G53" s="24"/>
    </row>
    <row r="54" spans="1:7" customFormat="1" x14ac:dyDescent="0.25">
      <c r="A54" s="24"/>
      <c r="B54" s="24"/>
      <c r="C54" s="24"/>
      <c r="D54" s="24"/>
      <c r="G54" s="24"/>
    </row>
    <row r="55" spans="1:7" customFormat="1" x14ac:dyDescent="0.25">
      <c r="A55" s="25" t="s">
        <v>39</v>
      </c>
      <c r="B55" s="25"/>
      <c r="C55" s="25"/>
      <c r="D55" s="25"/>
      <c r="G55" s="25" t="s">
        <v>62</v>
      </c>
    </row>
    <row r="56" spans="1:7" customFormat="1" x14ac:dyDescent="0.25">
      <c r="A56" s="26" t="s">
        <v>40</v>
      </c>
      <c r="B56" s="26"/>
      <c r="C56" s="26"/>
      <c r="D56" s="26"/>
      <c r="G56" s="26" t="s">
        <v>63</v>
      </c>
    </row>
  </sheetData>
  <mergeCells count="137">
    <mergeCell ref="I47:I48"/>
    <mergeCell ref="A47:A48"/>
    <mergeCell ref="B47:B48"/>
    <mergeCell ref="C47:C48"/>
    <mergeCell ref="D47:D48"/>
    <mergeCell ref="G47:G48"/>
    <mergeCell ref="H47:H48"/>
    <mergeCell ref="A45:A46"/>
    <mergeCell ref="B45:B46"/>
    <mergeCell ref="C45:C46"/>
    <mergeCell ref="D45:D46"/>
    <mergeCell ref="G45:G46"/>
    <mergeCell ref="H45:H46"/>
    <mergeCell ref="A43:A44"/>
    <mergeCell ref="B43:B44"/>
    <mergeCell ref="C43:C44"/>
    <mergeCell ref="D43:D44"/>
    <mergeCell ref="G43:G44"/>
    <mergeCell ref="H43:H44"/>
    <mergeCell ref="A41:A42"/>
    <mergeCell ref="B41:B42"/>
    <mergeCell ref="C41:C42"/>
    <mergeCell ref="D41:D42"/>
    <mergeCell ref="G41:G42"/>
    <mergeCell ref="H41:H42"/>
    <mergeCell ref="A39:A40"/>
    <mergeCell ref="B39:B40"/>
    <mergeCell ref="C39:C40"/>
    <mergeCell ref="D39:D40"/>
    <mergeCell ref="G39:G40"/>
    <mergeCell ref="H39:H40"/>
    <mergeCell ref="A37:A38"/>
    <mergeCell ref="B37:B38"/>
    <mergeCell ref="C37:C38"/>
    <mergeCell ref="D37:D38"/>
    <mergeCell ref="G37:G38"/>
    <mergeCell ref="H37:H38"/>
    <mergeCell ref="A35:A36"/>
    <mergeCell ref="B35:B36"/>
    <mergeCell ref="C35:C36"/>
    <mergeCell ref="D35:D36"/>
    <mergeCell ref="G35:G36"/>
    <mergeCell ref="H35:H36"/>
    <mergeCell ref="A33:A34"/>
    <mergeCell ref="B33:B34"/>
    <mergeCell ref="C33:C34"/>
    <mergeCell ref="D33:D34"/>
    <mergeCell ref="G33:G34"/>
    <mergeCell ref="H33:H34"/>
    <mergeCell ref="A31:A32"/>
    <mergeCell ref="B31:B32"/>
    <mergeCell ref="C31:C32"/>
    <mergeCell ref="D31:D32"/>
    <mergeCell ref="G31:G32"/>
    <mergeCell ref="H31:H32"/>
    <mergeCell ref="A29:A30"/>
    <mergeCell ref="B29:B30"/>
    <mergeCell ref="C29:C30"/>
    <mergeCell ref="D29:D30"/>
    <mergeCell ref="G29:G30"/>
    <mergeCell ref="H29:H30"/>
    <mergeCell ref="A27:A28"/>
    <mergeCell ref="B27:B28"/>
    <mergeCell ref="C27:C28"/>
    <mergeCell ref="D27:D28"/>
    <mergeCell ref="G27:G28"/>
    <mergeCell ref="H27:H28"/>
    <mergeCell ref="A25:A26"/>
    <mergeCell ref="B25:B26"/>
    <mergeCell ref="C25:C26"/>
    <mergeCell ref="D25:D26"/>
    <mergeCell ref="G25:G26"/>
    <mergeCell ref="H25:H26"/>
    <mergeCell ref="H21:H22"/>
    <mergeCell ref="A23:A24"/>
    <mergeCell ref="B23:B24"/>
    <mergeCell ref="C23:C24"/>
    <mergeCell ref="D23:D24"/>
    <mergeCell ref="G23:G24"/>
    <mergeCell ref="H23:H24"/>
    <mergeCell ref="A21:A22"/>
    <mergeCell ref="B21:B22"/>
    <mergeCell ref="C21:C22"/>
    <mergeCell ref="D21:D22"/>
    <mergeCell ref="F21:F22"/>
    <mergeCell ref="G21:G22"/>
    <mergeCell ref="A19:A20"/>
    <mergeCell ref="B19:B20"/>
    <mergeCell ref="C19:C20"/>
    <mergeCell ref="D19:D20"/>
    <mergeCell ref="G19:G20"/>
    <mergeCell ref="H19:H20"/>
    <mergeCell ref="A17:A18"/>
    <mergeCell ref="B17:B18"/>
    <mergeCell ref="C17:C18"/>
    <mergeCell ref="D17:D18"/>
    <mergeCell ref="G17:G18"/>
    <mergeCell ref="H17:H18"/>
    <mergeCell ref="A15:A16"/>
    <mergeCell ref="B15:B16"/>
    <mergeCell ref="C15:C16"/>
    <mergeCell ref="D15:D16"/>
    <mergeCell ref="G15:G16"/>
    <mergeCell ref="H15:H16"/>
    <mergeCell ref="A13:A14"/>
    <mergeCell ref="B13:B14"/>
    <mergeCell ref="C13:C14"/>
    <mergeCell ref="D13:D14"/>
    <mergeCell ref="G13:G14"/>
    <mergeCell ref="H13:H14"/>
    <mergeCell ref="A11:A12"/>
    <mergeCell ref="B11:B12"/>
    <mergeCell ref="C11:C12"/>
    <mergeCell ref="D11:D12"/>
    <mergeCell ref="G11:G12"/>
    <mergeCell ref="H11:H12"/>
    <mergeCell ref="A9:A10"/>
    <mergeCell ref="B9:B10"/>
    <mergeCell ref="C9:C10"/>
    <mergeCell ref="D9:D10"/>
    <mergeCell ref="G9:G10"/>
    <mergeCell ref="H9:H10"/>
    <mergeCell ref="A7:A8"/>
    <mergeCell ref="B7:B8"/>
    <mergeCell ref="C7:C8"/>
    <mergeCell ref="D7:D8"/>
    <mergeCell ref="G7:G8"/>
    <mergeCell ref="H7:H8"/>
    <mergeCell ref="A1:H1"/>
    <mergeCell ref="A2:H2"/>
    <mergeCell ref="A3:H3"/>
    <mergeCell ref="A5:A6"/>
    <mergeCell ref="B5:B6"/>
    <mergeCell ref="C5:C6"/>
    <mergeCell ref="D5:D6"/>
    <mergeCell ref="G5:G6"/>
    <mergeCell ref="H5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sqref="A1:XFD1048576"/>
    </sheetView>
  </sheetViews>
  <sheetFormatPr defaultRowHeight="15" x14ac:dyDescent="0.25"/>
  <cols>
    <col min="1" max="5" width="9.140625" style="45"/>
    <col min="6" max="6" width="10.85546875" style="45" customWidth="1"/>
    <col min="7" max="7" width="9.85546875" style="45" customWidth="1"/>
    <col min="8" max="16384" width="9.140625" style="45"/>
  </cols>
  <sheetData>
    <row r="1" spans="1:9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x14ac:dyDescent="0.25">
      <c r="A2" s="44" t="s">
        <v>1</v>
      </c>
      <c r="B2" s="44"/>
      <c r="C2" s="44"/>
      <c r="D2" s="44"/>
      <c r="E2" s="44"/>
      <c r="F2" s="44"/>
      <c r="G2" s="44"/>
      <c r="H2" s="44"/>
      <c r="I2" s="44"/>
    </row>
    <row r="3" spans="1:9" x14ac:dyDescent="0.25">
      <c r="A3" s="46" t="s">
        <v>64</v>
      </c>
      <c r="B3" s="46"/>
      <c r="C3" s="46"/>
      <c r="D3" s="46"/>
      <c r="E3" s="46"/>
      <c r="F3" s="46"/>
      <c r="G3" s="46"/>
      <c r="H3" s="46"/>
      <c r="I3" s="46"/>
    </row>
    <row r="4" spans="1:9" ht="30" x14ac:dyDescent="0.25">
      <c r="A4" s="47" t="s">
        <v>3</v>
      </c>
      <c r="B4" s="47" t="s">
        <v>4</v>
      </c>
      <c r="C4" s="47" t="s">
        <v>5</v>
      </c>
      <c r="D4" s="47" t="s">
        <v>6</v>
      </c>
      <c r="E4" s="48" t="s">
        <v>7</v>
      </c>
      <c r="F4" s="48" t="s">
        <v>8</v>
      </c>
      <c r="G4" s="49" t="s">
        <v>9</v>
      </c>
      <c r="H4" s="50" t="s">
        <v>10</v>
      </c>
      <c r="I4" s="50" t="s">
        <v>11</v>
      </c>
    </row>
    <row r="5" spans="1:9" x14ac:dyDescent="0.25">
      <c r="A5" s="51"/>
      <c r="B5" s="51"/>
      <c r="C5" s="51"/>
      <c r="D5" s="51"/>
      <c r="E5" s="48" t="s">
        <v>12</v>
      </c>
      <c r="F5" s="48" t="s">
        <v>13</v>
      </c>
      <c r="G5" s="52"/>
      <c r="H5" s="53"/>
      <c r="I5" s="53"/>
    </row>
    <row r="6" spans="1:9" ht="15" customHeight="1" x14ac:dyDescent="0.25">
      <c r="A6" s="54">
        <v>42372</v>
      </c>
      <c r="B6" s="55" t="s">
        <v>14</v>
      </c>
      <c r="C6" s="56" t="s">
        <v>15</v>
      </c>
      <c r="D6" s="55" t="s">
        <v>16</v>
      </c>
      <c r="E6" s="57">
        <v>0.3125</v>
      </c>
      <c r="F6" s="57">
        <v>0.29166666666666669</v>
      </c>
      <c r="G6" s="55" t="s">
        <v>44</v>
      </c>
      <c r="H6" s="58">
        <v>12500</v>
      </c>
      <c r="I6" s="59"/>
    </row>
    <row r="7" spans="1:9" x14ac:dyDescent="0.25">
      <c r="A7" s="60"/>
      <c r="B7" s="61"/>
      <c r="C7" s="62"/>
      <c r="D7" s="61"/>
      <c r="E7" s="63">
        <v>0.84027777777777779</v>
      </c>
      <c r="F7" s="63">
        <v>0.68402777777777779</v>
      </c>
      <c r="G7" s="61"/>
      <c r="H7" s="64"/>
      <c r="I7" s="59"/>
    </row>
    <row r="8" spans="1:9" ht="25.5" customHeight="1" x14ac:dyDescent="0.25">
      <c r="A8" s="54">
        <v>42403</v>
      </c>
      <c r="B8" s="55" t="s">
        <v>14</v>
      </c>
      <c r="C8" s="56" t="s">
        <v>15</v>
      </c>
      <c r="D8" s="55" t="s">
        <v>16</v>
      </c>
      <c r="E8" s="57">
        <v>0.3125</v>
      </c>
      <c r="F8" s="57">
        <v>0.31597222222222221</v>
      </c>
      <c r="G8" s="55" t="s">
        <v>65</v>
      </c>
      <c r="H8" s="58">
        <v>5000</v>
      </c>
      <c r="I8" s="59"/>
    </row>
    <row r="9" spans="1:9" x14ac:dyDescent="0.25">
      <c r="A9" s="60"/>
      <c r="B9" s="61"/>
      <c r="C9" s="62"/>
      <c r="D9" s="61"/>
      <c r="E9" s="63">
        <v>0.84027777777777779</v>
      </c>
      <c r="F9" s="63">
        <v>0.72430555555555554</v>
      </c>
      <c r="G9" s="61"/>
      <c r="H9" s="64"/>
      <c r="I9" s="59"/>
    </row>
    <row r="10" spans="1:9" ht="15" customHeight="1" x14ac:dyDescent="0.25">
      <c r="A10" s="54">
        <v>42432</v>
      </c>
      <c r="B10" s="55" t="s">
        <v>14</v>
      </c>
      <c r="C10" s="56" t="s">
        <v>15</v>
      </c>
      <c r="D10" s="55" t="s">
        <v>16</v>
      </c>
      <c r="E10" s="57">
        <v>0.3125</v>
      </c>
      <c r="F10" s="57">
        <v>0.28402777777777777</v>
      </c>
      <c r="G10" s="55" t="s">
        <v>66</v>
      </c>
      <c r="H10" s="58">
        <v>12500</v>
      </c>
      <c r="I10" s="59"/>
    </row>
    <row r="11" spans="1:9" x14ac:dyDescent="0.25">
      <c r="A11" s="60"/>
      <c r="B11" s="61"/>
      <c r="C11" s="62"/>
      <c r="D11" s="61"/>
      <c r="E11" s="63">
        <v>0.84027777777777779</v>
      </c>
      <c r="F11" s="63">
        <v>0.74375000000000002</v>
      </c>
      <c r="G11" s="61"/>
      <c r="H11" s="64"/>
      <c r="I11" s="59"/>
    </row>
    <row r="12" spans="1:9" ht="15" customHeight="1" x14ac:dyDescent="0.25">
      <c r="A12" s="54">
        <v>42463</v>
      </c>
      <c r="B12" s="55" t="s">
        <v>14</v>
      </c>
      <c r="C12" s="56" t="s">
        <v>15</v>
      </c>
      <c r="D12" s="55" t="s">
        <v>16</v>
      </c>
      <c r="E12" s="57">
        <v>0.3125</v>
      </c>
      <c r="F12" s="57">
        <v>0.31111111111111112</v>
      </c>
      <c r="G12" s="55" t="s">
        <v>26</v>
      </c>
      <c r="H12" s="58">
        <v>12500</v>
      </c>
      <c r="I12" s="59"/>
    </row>
    <row r="13" spans="1:9" x14ac:dyDescent="0.25">
      <c r="A13" s="60"/>
      <c r="B13" s="61"/>
      <c r="C13" s="62"/>
      <c r="D13" s="61"/>
      <c r="E13" s="63">
        <v>0.84027777777777779</v>
      </c>
      <c r="F13" s="63">
        <v>0.69513888888888886</v>
      </c>
      <c r="G13" s="61"/>
      <c r="H13" s="64"/>
      <c r="I13" s="59"/>
    </row>
    <row r="14" spans="1:9" ht="15" customHeight="1" x14ac:dyDescent="0.25">
      <c r="A14" s="54">
        <v>42493</v>
      </c>
      <c r="B14" s="55" t="s">
        <v>14</v>
      </c>
      <c r="C14" s="56" t="s">
        <v>15</v>
      </c>
      <c r="D14" s="55" t="s">
        <v>16</v>
      </c>
      <c r="E14" s="57">
        <v>0.3125</v>
      </c>
      <c r="F14" s="57">
        <v>0.3034722222222222</v>
      </c>
      <c r="G14" s="55" t="s">
        <v>67</v>
      </c>
      <c r="H14" s="58">
        <v>12500</v>
      </c>
      <c r="I14" s="59"/>
    </row>
    <row r="15" spans="1:9" x14ac:dyDescent="0.25">
      <c r="A15" s="60"/>
      <c r="B15" s="61"/>
      <c r="C15" s="62"/>
      <c r="D15" s="61"/>
      <c r="E15" s="63">
        <v>0.84027777777777779</v>
      </c>
      <c r="F15" s="63">
        <v>0.73055555555555562</v>
      </c>
      <c r="G15" s="61"/>
      <c r="H15" s="64"/>
      <c r="I15" s="59"/>
    </row>
    <row r="16" spans="1:9" ht="15" customHeight="1" x14ac:dyDescent="0.25">
      <c r="A16" s="54">
        <v>42554</v>
      </c>
      <c r="B16" s="55" t="s">
        <v>14</v>
      </c>
      <c r="C16" s="56" t="s">
        <v>15</v>
      </c>
      <c r="D16" s="55" t="s">
        <v>16</v>
      </c>
      <c r="E16" s="57">
        <v>0.3125</v>
      </c>
      <c r="F16" s="57">
        <v>0.30694444444444441</v>
      </c>
      <c r="G16" s="55" t="s">
        <v>57</v>
      </c>
      <c r="H16" s="58">
        <v>12500</v>
      </c>
      <c r="I16" s="59"/>
    </row>
    <row r="17" spans="1:9" x14ac:dyDescent="0.25">
      <c r="A17" s="60"/>
      <c r="B17" s="61"/>
      <c r="C17" s="62"/>
      <c r="D17" s="61"/>
      <c r="E17" s="63">
        <v>0.84027777777777779</v>
      </c>
      <c r="F17" s="63">
        <v>0.71319444444444446</v>
      </c>
      <c r="G17" s="61"/>
      <c r="H17" s="64"/>
      <c r="I17" s="59"/>
    </row>
    <row r="18" spans="1:9" ht="15" customHeight="1" x14ac:dyDescent="0.25">
      <c r="A18" s="54">
        <v>42585</v>
      </c>
      <c r="B18" s="55" t="s">
        <v>14</v>
      </c>
      <c r="C18" s="56" t="s">
        <v>15</v>
      </c>
      <c r="D18" s="55" t="s">
        <v>16</v>
      </c>
      <c r="E18" s="57">
        <v>0.3125</v>
      </c>
      <c r="F18" s="57">
        <v>0.28611111111111115</v>
      </c>
      <c r="G18" s="55" t="s">
        <v>68</v>
      </c>
      <c r="H18" s="58">
        <v>12500</v>
      </c>
      <c r="I18" s="59"/>
    </row>
    <row r="19" spans="1:9" x14ac:dyDescent="0.25">
      <c r="A19" s="60"/>
      <c r="B19" s="61"/>
      <c r="C19" s="62"/>
      <c r="D19" s="61"/>
      <c r="E19" s="63">
        <v>0.84027777777777779</v>
      </c>
      <c r="F19" s="63">
        <v>0.68958333333333333</v>
      </c>
      <c r="G19" s="61"/>
      <c r="H19" s="64"/>
      <c r="I19" s="59"/>
    </row>
    <row r="20" spans="1:9" ht="15" customHeight="1" x14ac:dyDescent="0.25">
      <c r="A20" s="54">
        <v>42646</v>
      </c>
      <c r="B20" s="55" t="s">
        <v>14</v>
      </c>
      <c r="C20" s="56" t="s">
        <v>15</v>
      </c>
      <c r="D20" s="55" t="s">
        <v>16</v>
      </c>
      <c r="E20" s="57">
        <v>0.3125</v>
      </c>
      <c r="F20" s="57">
        <v>0.28333333333333333</v>
      </c>
      <c r="G20" s="55" t="s">
        <v>69</v>
      </c>
      <c r="H20" s="58">
        <v>12500</v>
      </c>
      <c r="I20" s="59"/>
    </row>
    <row r="21" spans="1:9" x14ac:dyDescent="0.25">
      <c r="A21" s="60"/>
      <c r="B21" s="61"/>
      <c r="C21" s="62"/>
      <c r="D21" s="61"/>
      <c r="E21" s="63">
        <v>0.84027777777777779</v>
      </c>
      <c r="F21" s="63">
        <v>0.69305555555555554</v>
      </c>
      <c r="G21" s="61"/>
      <c r="H21" s="64"/>
      <c r="I21" s="59"/>
    </row>
    <row r="22" spans="1:9" ht="15" customHeight="1" x14ac:dyDescent="0.25">
      <c r="A22" s="54">
        <v>42677</v>
      </c>
      <c r="B22" s="55" t="s">
        <v>14</v>
      </c>
      <c r="C22" s="56" t="s">
        <v>15</v>
      </c>
      <c r="D22" s="55" t="s">
        <v>16</v>
      </c>
      <c r="E22" s="57">
        <v>0.3125</v>
      </c>
      <c r="F22" s="65">
        <v>0.26180555555555557</v>
      </c>
      <c r="G22" s="55" t="s">
        <v>28</v>
      </c>
      <c r="H22" s="58">
        <v>12500</v>
      </c>
      <c r="I22" s="59"/>
    </row>
    <row r="23" spans="1:9" x14ac:dyDescent="0.25">
      <c r="A23" s="60"/>
      <c r="B23" s="61"/>
      <c r="C23" s="62"/>
      <c r="D23" s="61"/>
      <c r="E23" s="63">
        <v>0.84027777777777779</v>
      </c>
      <c r="F23" s="66"/>
      <c r="G23" s="61"/>
      <c r="H23" s="64"/>
      <c r="I23" s="59"/>
    </row>
    <row r="24" spans="1:9" ht="15" customHeight="1" x14ac:dyDescent="0.25">
      <c r="A24" s="67">
        <v>41699</v>
      </c>
      <c r="B24" s="55" t="s">
        <v>14</v>
      </c>
      <c r="C24" s="56" t="s">
        <v>15</v>
      </c>
      <c r="D24" s="55" t="s">
        <v>16</v>
      </c>
      <c r="E24" s="57">
        <v>0.3125</v>
      </c>
      <c r="F24" s="57">
        <v>0.30694444444444441</v>
      </c>
      <c r="G24" s="55" t="s">
        <v>70</v>
      </c>
      <c r="H24" s="58">
        <v>12500</v>
      </c>
      <c r="I24" s="59"/>
    </row>
    <row r="25" spans="1:9" x14ac:dyDescent="0.25">
      <c r="A25" s="68"/>
      <c r="B25" s="61"/>
      <c r="C25" s="62"/>
      <c r="D25" s="61"/>
      <c r="E25" s="63">
        <v>0.84027777777777779</v>
      </c>
      <c r="F25" s="63">
        <v>0.68333333333333324</v>
      </c>
      <c r="G25" s="61"/>
      <c r="H25" s="64"/>
      <c r="I25" s="59"/>
    </row>
    <row r="26" spans="1:9" ht="15" customHeight="1" x14ac:dyDescent="0.25">
      <c r="A26" s="67">
        <v>42064</v>
      </c>
      <c r="B26" s="55" t="s">
        <v>14</v>
      </c>
      <c r="C26" s="56" t="s">
        <v>15</v>
      </c>
      <c r="D26" s="55" t="s">
        <v>16</v>
      </c>
      <c r="E26" s="57">
        <v>0.3125</v>
      </c>
      <c r="F26" s="57">
        <v>0.28472222222222221</v>
      </c>
      <c r="G26" s="55" t="s">
        <v>71</v>
      </c>
      <c r="H26" s="58">
        <v>12500</v>
      </c>
      <c r="I26" s="59"/>
    </row>
    <row r="27" spans="1:9" x14ac:dyDescent="0.25">
      <c r="A27" s="68"/>
      <c r="B27" s="61"/>
      <c r="C27" s="62"/>
      <c r="D27" s="61"/>
      <c r="E27" s="63">
        <v>0.84027777777777779</v>
      </c>
      <c r="F27" s="63">
        <v>0.71527777777777779</v>
      </c>
      <c r="G27" s="61"/>
      <c r="H27" s="64"/>
      <c r="I27" s="59"/>
    </row>
    <row r="28" spans="1:9" ht="15" customHeight="1" x14ac:dyDescent="0.25">
      <c r="A28" s="67">
        <v>42430</v>
      </c>
      <c r="B28" s="55" t="s">
        <v>14</v>
      </c>
      <c r="C28" s="56" t="s">
        <v>15</v>
      </c>
      <c r="D28" s="55" t="s">
        <v>16</v>
      </c>
      <c r="E28" s="57">
        <v>0.3125</v>
      </c>
      <c r="F28" s="57">
        <v>0.30763888888888891</v>
      </c>
      <c r="G28" s="55" t="s">
        <v>72</v>
      </c>
      <c r="H28" s="58">
        <v>12500</v>
      </c>
      <c r="I28" s="59"/>
    </row>
    <row r="29" spans="1:9" x14ac:dyDescent="0.25">
      <c r="A29" s="68"/>
      <c r="B29" s="61"/>
      <c r="C29" s="62"/>
      <c r="D29" s="61"/>
      <c r="E29" s="63">
        <v>0.84027777777777779</v>
      </c>
      <c r="F29" s="63">
        <v>0.71180555555555547</v>
      </c>
      <c r="G29" s="61"/>
      <c r="H29" s="64"/>
      <c r="I29" s="59"/>
    </row>
    <row r="30" spans="1:9" ht="25.5" customHeight="1" x14ac:dyDescent="0.25">
      <c r="A30" s="67">
        <v>43525</v>
      </c>
      <c r="B30" s="55" t="s">
        <v>14</v>
      </c>
      <c r="C30" s="56" t="s">
        <v>15</v>
      </c>
      <c r="D30" s="55" t="s">
        <v>16</v>
      </c>
      <c r="E30" s="57">
        <v>0.3125</v>
      </c>
      <c r="F30" s="57">
        <v>0.36458333333333331</v>
      </c>
      <c r="G30" s="55" t="s">
        <v>73</v>
      </c>
      <c r="H30" s="58">
        <v>0</v>
      </c>
      <c r="I30" s="59"/>
    </row>
    <row r="31" spans="1:9" x14ac:dyDescent="0.25">
      <c r="A31" s="68"/>
      <c r="B31" s="61"/>
      <c r="C31" s="62"/>
      <c r="D31" s="61"/>
      <c r="E31" s="63">
        <v>0.84027777777777779</v>
      </c>
      <c r="F31" s="63">
        <v>0.58958333333333335</v>
      </c>
      <c r="G31" s="61"/>
      <c r="H31" s="64"/>
      <c r="I31" s="59"/>
    </row>
    <row r="32" spans="1:9" ht="15" customHeight="1" x14ac:dyDescent="0.25">
      <c r="A32" s="67">
        <v>44256</v>
      </c>
      <c r="B32" s="55" t="s">
        <v>14</v>
      </c>
      <c r="C32" s="56" t="s">
        <v>15</v>
      </c>
      <c r="D32" s="55" t="s">
        <v>16</v>
      </c>
      <c r="E32" s="57">
        <v>0.3125</v>
      </c>
      <c r="F32" s="57">
        <v>0.31041666666666667</v>
      </c>
      <c r="G32" s="55" t="s">
        <v>74</v>
      </c>
      <c r="H32" s="58">
        <v>12500</v>
      </c>
      <c r="I32" s="59"/>
    </row>
    <row r="33" spans="1:9" x14ac:dyDescent="0.25">
      <c r="A33" s="68"/>
      <c r="B33" s="61"/>
      <c r="C33" s="62"/>
      <c r="D33" s="61"/>
      <c r="E33" s="63">
        <v>0.84027777777777779</v>
      </c>
      <c r="F33" s="63">
        <v>0.68472222222222223</v>
      </c>
      <c r="G33" s="61"/>
      <c r="H33" s="64"/>
      <c r="I33" s="59"/>
    </row>
    <row r="34" spans="1:9" ht="15" customHeight="1" x14ac:dyDescent="0.25">
      <c r="A34" s="67">
        <v>44621</v>
      </c>
      <c r="B34" s="55" t="s">
        <v>14</v>
      </c>
      <c r="C34" s="56" t="s">
        <v>15</v>
      </c>
      <c r="D34" s="55" t="s">
        <v>16</v>
      </c>
      <c r="E34" s="57">
        <v>0.3125</v>
      </c>
      <c r="F34" s="57">
        <v>0.29305555555555557</v>
      </c>
      <c r="G34" s="55" t="s">
        <v>75</v>
      </c>
      <c r="H34" s="58">
        <v>12500</v>
      </c>
      <c r="I34" s="59"/>
    </row>
    <row r="35" spans="1:9" x14ac:dyDescent="0.25">
      <c r="A35" s="68"/>
      <c r="B35" s="61"/>
      <c r="C35" s="62"/>
      <c r="D35" s="61"/>
      <c r="E35" s="63">
        <v>0.84027777777777779</v>
      </c>
      <c r="F35" s="63">
        <v>0.65902777777777777</v>
      </c>
      <c r="G35" s="61"/>
      <c r="H35" s="64"/>
      <c r="I35" s="59"/>
    </row>
    <row r="36" spans="1:9" ht="15" customHeight="1" x14ac:dyDescent="0.25">
      <c r="A36" s="67">
        <v>44986</v>
      </c>
      <c r="B36" s="55" t="s">
        <v>14</v>
      </c>
      <c r="C36" s="56" t="s">
        <v>15</v>
      </c>
      <c r="D36" s="55" t="s">
        <v>16</v>
      </c>
      <c r="E36" s="57">
        <v>0.3125</v>
      </c>
      <c r="F36" s="57">
        <v>0.31388888888888888</v>
      </c>
      <c r="G36" s="55" t="s">
        <v>76</v>
      </c>
      <c r="H36" s="58">
        <v>12500</v>
      </c>
      <c r="I36" s="59"/>
    </row>
    <row r="37" spans="1:9" x14ac:dyDescent="0.25">
      <c r="A37" s="68"/>
      <c r="B37" s="61"/>
      <c r="C37" s="62"/>
      <c r="D37" s="61"/>
      <c r="E37" s="63">
        <v>0.84027777777777779</v>
      </c>
      <c r="F37" s="63">
        <v>0.69652777777777775</v>
      </c>
      <c r="G37" s="61"/>
      <c r="H37" s="64"/>
      <c r="I37" s="59"/>
    </row>
    <row r="38" spans="1:9" ht="15" customHeight="1" x14ac:dyDescent="0.25">
      <c r="A38" s="67">
        <v>45352</v>
      </c>
      <c r="B38" s="55" t="s">
        <v>14</v>
      </c>
      <c r="C38" s="56" t="s">
        <v>15</v>
      </c>
      <c r="D38" s="55" t="s">
        <v>16</v>
      </c>
      <c r="E38" s="57">
        <v>0.3125</v>
      </c>
      <c r="F38" s="57">
        <v>0.28611111111111115</v>
      </c>
      <c r="G38" s="55" t="s">
        <v>33</v>
      </c>
      <c r="H38" s="58">
        <v>12500</v>
      </c>
      <c r="I38" s="59"/>
    </row>
    <row r="39" spans="1:9" x14ac:dyDescent="0.25">
      <c r="A39" s="68"/>
      <c r="B39" s="61"/>
      <c r="C39" s="62"/>
      <c r="D39" s="61"/>
      <c r="E39" s="63">
        <v>0.84027777777777779</v>
      </c>
      <c r="F39" s="63">
        <v>0.68194444444444446</v>
      </c>
      <c r="G39" s="61"/>
      <c r="H39" s="64"/>
      <c r="I39" s="59"/>
    </row>
    <row r="40" spans="1:9" ht="25.5" customHeight="1" x14ac:dyDescent="0.25">
      <c r="A40" s="67">
        <v>46082</v>
      </c>
      <c r="B40" s="55" t="s">
        <v>14</v>
      </c>
      <c r="C40" s="56" t="s">
        <v>15</v>
      </c>
      <c r="D40" s="55" t="s">
        <v>16</v>
      </c>
      <c r="E40" s="57">
        <v>0.3125</v>
      </c>
      <c r="F40" s="57">
        <v>0.31875000000000003</v>
      </c>
      <c r="G40" s="55" t="s">
        <v>77</v>
      </c>
      <c r="H40" s="58">
        <v>5000</v>
      </c>
      <c r="I40" s="59"/>
    </row>
    <row r="41" spans="1:9" x14ac:dyDescent="0.25">
      <c r="A41" s="68"/>
      <c r="B41" s="61"/>
      <c r="C41" s="62"/>
      <c r="D41" s="61"/>
      <c r="E41" s="63">
        <v>0.84027777777777779</v>
      </c>
      <c r="F41" s="63">
        <v>0.58958333333333335</v>
      </c>
      <c r="G41" s="61"/>
      <c r="H41" s="64"/>
      <c r="I41" s="59"/>
    </row>
    <row r="42" spans="1:9" ht="15" customHeight="1" x14ac:dyDescent="0.25">
      <c r="A42" s="67">
        <v>46813</v>
      </c>
      <c r="B42" s="55" t="s">
        <v>14</v>
      </c>
      <c r="C42" s="56" t="s">
        <v>15</v>
      </c>
      <c r="D42" s="55" t="s">
        <v>16</v>
      </c>
      <c r="E42" s="57">
        <v>0.3125</v>
      </c>
      <c r="F42" s="57">
        <v>0.29652777777777778</v>
      </c>
      <c r="G42" s="55" t="s">
        <v>33</v>
      </c>
      <c r="H42" s="58">
        <v>12500</v>
      </c>
      <c r="I42" s="59">
        <f>SUM(H6:H43)</f>
        <v>210000</v>
      </c>
    </row>
    <row r="43" spans="1:9" x14ac:dyDescent="0.25">
      <c r="A43" s="68"/>
      <c r="B43" s="61"/>
      <c r="C43" s="62"/>
      <c r="D43" s="61"/>
      <c r="E43" s="63">
        <v>0.84027777777777779</v>
      </c>
      <c r="F43" s="63">
        <v>0.68194444444444446</v>
      </c>
      <c r="G43" s="61"/>
      <c r="H43" s="64"/>
      <c r="I43" s="59"/>
    </row>
    <row r="44" spans="1:9" x14ac:dyDescent="0.25">
      <c r="A44" s="69" t="s">
        <v>78</v>
      </c>
      <c r="B44" s="69"/>
      <c r="C44" s="69"/>
      <c r="D44" s="69"/>
      <c r="E44" s="69"/>
      <c r="F44" s="70"/>
    </row>
    <row r="45" spans="1:9" x14ac:dyDescent="0.25">
      <c r="A45" s="69" t="s">
        <v>37</v>
      </c>
      <c r="B45" s="69"/>
      <c r="C45" s="69"/>
      <c r="D45" s="69"/>
      <c r="E45" s="69" t="s">
        <v>38</v>
      </c>
      <c r="F45" s="70"/>
    </row>
    <row r="46" spans="1:9" x14ac:dyDescent="0.25">
      <c r="A46" s="69"/>
      <c r="B46" s="69"/>
      <c r="C46" s="69"/>
      <c r="D46" s="69"/>
      <c r="E46" s="69"/>
      <c r="F46" s="70"/>
    </row>
    <row r="47" spans="1:9" x14ac:dyDescent="0.25">
      <c r="A47" s="69"/>
      <c r="B47" s="69"/>
      <c r="C47" s="69"/>
      <c r="D47" s="69"/>
      <c r="E47" s="69"/>
      <c r="F47" s="70"/>
    </row>
    <row r="48" spans="1:9" x14ac:dyDescent="0.25">
      <c r="A48" s="69"/>
      <c r="B48" s="69"/>
      <c r="C48" s="69"/>
      <c r="D48" s="69"/>
      <c r="E48" s="69"/>
      <c r="F48" s="70"/>
    </row>
    <row r="49" spans="1:6" x14ac:dyDescent="0.25">
      <c r="A49" s="69"/>
      <c r="B49" s="69"/>
      <c r="C49" s="69"/>
      <c r="D49" s="69"/>
      <c r="E49" s="69"/>
      <c r="F49" s="70"/>
    </row>
    <row r="50" spans="1:6" x14ac:dyDescent="0.25">
      <c r="A50" s="71" t="s">
        <v>39</v>
      </c>
      <c r="B50" s="71"/>
      <c r="C50" s="71"/>
      <c r="D50" s="71"/>
      <c r="E50" s="71" t="s">
        <v>14</v>
      </c>
      <c r="F50" s="70"/>
    </row>
    <row r="51" spans="1:6" x14ac:dyDescent="0.25">
      <c r="A51" s="72" t="s">
        <v>40</v>
      </c>
      <c r="B51" s="72"/>
      <c r="C51" s="72"/>
      <c r="D51" s="72"/>
      <c r="E51" s="72" t="s">
        <v>41</v>
      </c>
      <c r="F51" s="70"/>
    </row>
  </sheetData>
  <mergeCells count="125">
    <mergeCell ref="A42:A43"/>
    <mergeCell ref="B42:B43"/>
    <mergeCell ref="D42:D43"/>
    <mergeCell ref="G42:G43"/>
    <mergeCell ref="H42:H43"/>
    <mergeCell ref="I42:I43"/>
    <mergeCell ref="A40:A41"/>
    <mergeCell ref="B40:B41"/>
    <mergeCell ref="D40:D41"/>
    <mergeCell ref="G40:G41"/>
    <mergeCell ref="H40:H41"/>
    <mergeCell ref="I40:I41"/>
    <mergeCell ref="A38:A39"/>
    <mergeCell ref="B38:B39"/>
    <mergeCell ref="D38:D39"/>
    <mergeCell ref="G38:G39"/>
    <mergeCell ref="H38:H39"/>
    <mergeCell ref="I38:I39"/>
    <mergeCell ref="A36:A37"/>
    <mergeCell ref="B36:B37"/>
    <mergeCell ref="D36:D37"/>
    <mergeCell ref="G36:G37"/>
    <mergeCell ref="H36:H37"/>
    <mergeCell ref="I36:I37"/>
    <mergeCell ref="A34:A35"/>
    <mergeCell ref="B34:B35"/>
    <mergeCell ref="D34:D35"/>
    <mergeCell ref="G34:G35"/>
    <mergeCell ref="H34:H35"/>
    <mergeCell ref="I34:I35"/>
    <mergeCell ref="A32:A33"/>
    <mergeCell ref="B32:B33"/>
    <mergeCell ref="D32:D33"/>
    <mergeCell ref="G32:G33"/>
    <mergeCell ref="H32:H33"/>
    <mergeCell ref="I32:I33"/>
    <mergeCell ref="A30:A31"/>
    <mergeCell ref="B30:B31"/>
    <mergeCell ref="D30:D31"/>
    <mergeCell ref="G30:G31"/>
    <mergeCell ref="H30:H31"/>
    <mergeCell ref="I30:I31"/>
    <mergeCell ref="A28:A29"/>
    <mergeCell ref="B28:B29"/>
    <mergeCell ref="D28:D29"/>
    <mergeCell ref="G28:G29"/>
    <mergeCell ref="H28:H29"/>
    <mergeCell ref="I28:I29"/>
    <mergeCell ref="A26:A27"/>
    <mergeCell ref="B26:B27"/>
    <mergeCell ref="D26:D27"/>
    <mergeCell ref="G26:G27"/>
    <mergeCell ref="H26:H27"/>
    <mergeCell ref="I26:I27"/>
    <mergeCell ref="I22:I23"/>
    <mergeCell ref="A24:A25"/>
    <mergeCell ref="B24:B25"/>
    <mergeCell ref="D24:D25"/>
    <mergeCell ref="G24:G25"/>
    <mergeCell ref="H24:H25"/>
    <mergeCell ref="I24:I25"/>
    <mergeCell ref="A22:A23"/>
    <mergeCell ref="B22:B23"/>
    <mergeCell ref="D22:D23"/>
    <mergeCell ref="F22:F23"/>
    <mergeCell ref="G22:G23"/>
    <mergeCell ref="H22:H23"/>
    <mergeCell ref="A20:A21"/>
    <mergeCell ref="B20:B21"/>
    <mergeCell ref="D20:D21"/>
    <mergeCell ref="G20:G21"/>
    <mergeCell ref="H20:H21"/>
    <mergeCell ref="I20:I21"/>
    <mergeCell ref="A18:A19"/>
    <mergeCell ref="B18:B19"/>
    <mergeCell ref="D18:D19"/>
    <mergeCell ref="G18:G19"/>
    <mergeCell ref="H18:H19"/>
    <mergeCell ref="I18:I19"/>
    <mergeCell ref="A16:A17"/>
    <mergeCell ref="B16:B17"/>
    <mergeCell ref="D16:D17"/>
    <mergeCell ref="G16:G17"/>
    <mergeCell ref="H16:H17"/>
    <mergeCell ref="I16:I17"/>
    <mergeCell ref="A14:A15"/>
    <mergeCell ref="B14:B15"/>
    <mergeCell ref="D14:D15"/>
    <mergeCell ref="G14:G15"/>
    <mergeCell ref="H14:H15"/>
    <mergeCell ref="I14:I15"/>
    <mergeCell ref="A12:A13"/>
    <mergeCell ref="B12:B13"/>
    <mergeCell ref="D12:D13"/>
    <mergeCell ref="G12:G13"/>
    <mergeCell ref="H12:H13"/>
    <mergeCell ref="I12:I13"/>
    <mergeCell ref="A10:A11"/>
    <mergeCell ref="B10:B11"/>
    <mergeCell ref="D10:D11"/>
    <mergeCell ref="G10:G11"/>
    <mergeCell ref="H10:H11"/>
    <mergeCell ref="I10:I11"/>
    <mergeCell ref="A8:A9"/>
    <mergeCell ref="B8:B9"/>
    <mergeCell ref="D8:D9"/>
    <mergeCell ref="G8:G9"/>
    <mergeCell ref="H8:H9"/>
    <mergeCell ref="I8:I9"/>
    <mergeCell ref="A6:A7"/>
    <mergeCell ref="B6:B7"/>
    <mergeCell ref="D6:D7"/>
    <mergeCell ref="G6:G7"/>
    <mergeCell ref="H6:H7"/>
    <mergeCell ref="I6:I7"/>
    <mergeCell ref="A1:I1"/>
    <mergeCell ref="A2:I2"/>
    <mergeCell ref="A3:I3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sqref="A1:XFD1048576"/>
    </sheetView>
  </sheetViews>
  <sheetFormatPr defaultRowHeight="15" x14ac:dyDescent="0.25"/>
  <cols>
    <col min="3" max="3" width="13" customWidth="1"/>
    <col min="6" max="6" width="11.85546875" customWidth="1"/>
    <col min="7" max="7" width="11.28515625" customWidth="1"/>
    <col min="8" max="9" width="9.140625" style="39"/>
  </cols>
  <sheetData>
    <row r="1" spans="1:9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</row>
    <row r="2" spans="1:9" x14ac:dyDescent="0.25">
      <c r="A2" s="73" t="s">
        <v>1</v>
      </c>
      <c r="B2" s="73"/>
      <c r="C2" s="73"/>
      <c r="D2" s="73"/>
      <c r="E2" s="73"/>
      <c r="F2" s="73"/>
      <c r="G2" s="73"/>
      <c r="H2" s="73"/>
      <c r="I2" s="73"/>
    </row>
    <row r="4" spans="1:9" x14ac:dyDescent="0.25">
      <c r="A4" s="74" t="s">
        <v>79</v>
      </c>
    </row>
    <row r="5" spans="1:9" x14ac:dyDescent="0.25">
      <c r="A5" s="28" t="s">
        <v>3</v>
      </c>
      <c r="B5" s="28" t="s">
        <v>4</v>
      </c>
      <c r="C5" s="28" t="s">
        <v>5</v>
      </c>
      <c r="D5" s="28" t="s">
        <v>6</v>
      </c>
      <c r="E5" s="75" t="s">
        <v>7</v>
      </c>
      <c r="F5" s="75" t="s">
        <v>8</v>
      </c>
      <c r="G5" s="28" t="s">
        <v>9</v>
      </c>
      <c r="H5" s="76" t="s">
        <v>10</v>
      </c>
      <c r="I5" s="76" t="s">
        <v>11</v>
      </c>
    </row>
    <row r="6" spans="1:9" x14ac:dyDescent="0.25">
      <c r="A6" s="32"/>
      <c r="B6" s="32"/>
      <c r="C6" s="32"/>
      <c r="D6" s="32"/>
      <c r="E6" s="75" t="s">
        <v>12</v>
      </c>
      <c r="F6" s="75" t="s">
        <v>13</v>
      </c>
      <c r="G6" s="32"/>
      <c r="H6" s="77"/>
      <c r="I6" s="77"/>
    </row>
    <row r="7" spans="1:9" x14ac:dyDescent="0.25">
      <c r="A7" s="27">
        <v>42373</v>
      </c>
      <c r="B7" s="28" t="s">
        <v>14</v>
      </c>
      <c r="C7" s="28" t="s">
        <v>15</v>
      </c>
      <c r="D7" s="28" t="s">
        <v>16</v>
      </c>
      <c r="E7" s="29">
        <v>0.3125</v>
      </c>
      <c r="F7" s="29">
        <v>0.31388888888888888</v>
      </c>
      <c r="G7" s="28" t="s">
        <v>69</v>
      </c>
      <c r="H7" s="78">
        <v>12500</v>
      </c>
      <c r="I7" s="76"/>
    </row>
    <row r="8" spans="1:9" x14ac:dyDescent="0.25">
      <c r="A8" s="31"/>
      <c r="B8" s="32"/>
      <c r="C8" s="32"/>
      <c r="D8" s="32"/>
      <c r="E8" s="33">
        <v>0.84027777777777779</v>
      </c>
      <c r="F8" s="33">
        <v>0.69305555555555554</v>
      </c>
      <c r="G8" s="32"/>
      <c r="H8" s="79"/>
      <c r="I8" s="77"/>
    </row>
    <row r="9" spans="1:9" x14ac:dyDescent="0.25">
      <c r="A9" s="27">
        <v>42404</v>
      </c>
      <c r="B9" s="28" t="s">
        <v>14</v>
      </c>
      <c r="C9" s="28" t="s">
        <v>15</v>
      </c>
      <c r="D9" s="28" t="s">
        <v>16</v>
      </c>
      <c r="E9" s="29">
        <v>0.3125</v>
      </c>
      <c r="F9" s="35">
        <v>0.29236111111111113</v>
      </c>
      <c r="G9" s="28" t="s">
        <v>28</v>
      </c>
      <c r="H9" s="78">
        <v>12500</v>
      </c>
      <c r="I9" s="76"/>
    </row>
    <row r="10" spans="1:9" x14ac:dyDescent="0.25">
      <c r="A10" s="31"/>
      <c r="B10" s="32"/>
      <c r="C10" s="32"/>
      <c r="D10" s="32"/>
      <c r="E10" s="33">
        <v>0.84027777777777779</v>
      </c>
      <c r="F10" s="36"/>
      <c r="G10" s="32"/>
      <c r="H10" s="79"/>
      <c r="I10" s="77"/>
    </row>
    <row r="11" spans="1:9" x14ac:dyDescent="0.25">
      <c r="A11" s="27">
        <v>42464</v>
      </c>
      <c r="B11" s="28" t="s">
        <v>14</v>
      </c>
      <c r="C11" s="28" t="s">
        <v>15</v>
      </c>
      <c r="D11" s="28" t="s">
        <v>16</v>
      </c>
      <c r="E11" s="29">
        <v>0.3125</v>
      </c>
      <c r="F11" s="29">
        <v>0.2986111111111111</v>
      </c>
      <c r="G11" s="28" t="s">
        <v>80</v>
      </c>
      <c r="H11" s="78">
        <v>12500</v>
      </c>
      <c r="I11" s="76"/>
    </row>
    <row r="12" spans="1:9" x14ac:dyDescent="0.25">
      <c r="A12" s="31"/>
      <c r="B12" s="32"/>
      <c r="C12" s="32"/>
      <c r="D12" s="32"/>
      <c r="E12" s="33">
        <v>0.84027777777777779</v>
      </c>
      <c r="F12" s="33">
        <v>0.66180555555555554</v>
      </c>
      <c r="G12" s="32"/>
      <c r="H12" s="79"/>
      <c r="I12" s="77"/>
    </row>
    <row r="13" spans="1:9" x14ac:dyDescent="0.25">
      <c r="A13" s="27">
        <v>42494</v>
      </c>
      <c r="B13" s="28" t="s">
        <v>14</v>
      </c>
      <c r="C13" s="28" t="s">
        <v>15</v>
      </c>
      <c r="D13" s="28" t="s">
        <v>16</v>
      </c>
      <c r="E13" s="29">
        <v>0.3125</v>
      </c>
      <c r="F13" s="29">
        <v>0.29375000000000001</v>
      </c>
      <c r="G13" s="28" t="s">
        <v>27</v>
      </c>
      <c r="H13" s="78">
        <v>12500</v>
      </c>
      <c r="I13" s="76"/>
    </row>
    <row r="14" spans="1:9" x14ac:dyDescent="0.25">
      <c r="A14" s="31"/>
      <c r="B14" s="32"/>
      <c r="C14" s="32"/>
      <c r="D14" s="32"/>
      <c r="E14" s="33">
        <v>0.84027777777777779</v>
      </c>
      <c r="F14" s="33">
        <v>0.68125000000000002</v>
      </c>
      <c r="G14" s="32"/>
      <c r="H14" s="79"/>
      <c r="I14" s="77"/>
    </row>
    <row r="15" spans="1:9" x14ac:dyDescent="0.25">
      <c r="A15" s="27">
        <v>42525</v>
      </c>
      <c r="B15" s="28" t="s">
        <v>14</v>
      </c>
      <c r="C15" s="28" t="s">
        <v>15</v>
      </c>
      <c r="D15" s="28" t="s">
        <v>16</v>
      </c>
      <c r="E15" s="29">
        <v>0.3125</v>
      </c>
      <c r="F15" s="29">
        <v>0.31111111111111112</v>
      </c>
      <c r="G15" s="28" t="s">
        <v>81</v>
      </c>
      <c r="H15" s="78">
        <v>12500</v>
      </c>
      <c r="I15" s="76"/>
    </row>
    <row r="16" spans="1:9" x14ac:dyDescent="0.25">
      <c r="A16" s="31"/>
      <c r="B16" s="32"/>
      <c r="C16" s="32"/>
      <c r="D16" s="32"/>
      <c r="E16" s="33">
        <v>0.84027777777777779</v>
      </c>
      <c r="F16" s="33">
        <v>0.67013888888888884</v>
      </c>
      <c r="G16" s="32"/>
      <c r="H16" s="79"/>
      <c r="I16" s="77"/>
    </row>
    <row r="17" spans="1:9" x14ac:dyDescent="0.25">
      <c r="A17" s="27">
        <v>42555</v>
      </c>
      <c r="B17" s="28" t="s">
        <v>14</v>
      </c>
      <c r="C17" s="28" t="s">
        <v>15</v>
      </c>
      <c r="D17" s="28" t="s">
        <v>16</v>
      </c>
      <c r="E17" s="29">
        <v>0.3125</v>
      </c>
      <c r="F17" s="29">
        <v>0.29305555555555557</v>
      </c>
      <c r="G17" s="28" t="s">
        <v>82</v>
      </c>
      <c r="H17" s="78">
        <v>12500</v>
      </c>
      <c r="I17" s="76"/>
    </row>
    <row r="18" spans="1:9" x14ac:dyDescent="0.25">
      <c r="A18" s="31"/>
      <c r="B18" s="32"/>
      <c r="C18" s="32"/>
      <c r="D18" s="32"/>
      <c r="E18" s="33">
        <v>0.84027777777777779</v>
      </c>
      <c r="F18" s="33">
        <v>0.68819444444444444</v>
      </c>
      <c r="G18" s="32"/>
      <c r="H18" s="79"/>
      <c r="I18" s="77"/>
    </row>
    <row r="19" spans="1:9" x14ac:dyDescent="0.25">
      <c r="A19" s="27">
        <v>42586</v>
      </c>
      <c r="B19" s="28" t="s">
        <v>14</v>
      </c>
      <c r="C19" s="28" t="s">
        <v>15</v>
      </c>
      <c r="D19" s="28" t="s">
        <v>16</v>
      </c>
      <c r="E19" s="29">
        <v>0.3125</v>
      </c>
      <c r="F19" s="29">
        <v>0.30069444444444443</v>
      </c>
      <c r="G19" s="28" t="s">
        <v>83</v>
      </c>
      <c r="H19" s="78">
        <v>12500</v>
      </c>
      <c r="I19" s="76"/>
    </row>
    <row r="20" spans="1:9" x14ac:dyDescent="0.25">
      <c r="A20" s="31"/>
      <c r="B20" s="32"/>
      <c r="C20" s="32"/>
      <c r="D20" s="32"/>
      <c r="E20" s="33">
        <v>0.84027777777777779</v>
      </c>
      <c r="F20" s="33">
        <v>0.71458333333333324</v>
      </c>
      <c r="G20" s="32"/>
      <c r="H20" s="79"/>
      <c r="I20" s="77"/>
    </row>
    <row r="21" spans="1:9" x14ac:dyDescent="0.25">
      <c r="A21" s="27">
        <v>42617</v>
      </c>
      <c r="B21" s="28" t="s">
        <v>14</v>
      </c>
      <c r="C21" s="28" t="s">
        <v>15</v>
      </c>
      <c r="D21" s="28" t="s">
        <v>16</v>
      </c>
      <c r="E21" s="29">
        <v>0.3125</v>
      </c>
      <c r="F21" s="29">
        <v>0.33263888888888887</v>
      </c>
      <c r="G21" s="28" t="s">
        <v>84</v>
      </c>
      <c r="H21" s="78">
        <v>5000</v>
      </c>
      <c r="I21" s="76"/>
    </row>
    <row r="22" spans="1:9" x14ac:dyDescent="0.25">
      <c r="A22" s="31"/>
      <c r="B22" s="32"/>
      <c r="C22" s="32"/>
      <c r="D22" s="32"/>
      <c r="E22" s="33">
        <v>0.84027777777777779</v>
      </c>
      <c r="F22" s="33">
        <v>0.57708333333333328</v>
      </c>
      <c r="G22" s="32"/>
      <c r="H22" s="79"/>
      <c r="I22" s="77"/>
    </row>
    <row r="23" spans="1:9" x14ac:dyDescent="0.25">
      <c r="A23" s="27">
        <v>42678</v>
      </c>
      <c r="B23" s="28" t="s">
        <v>14</v>
      </c>
      <c r="C23" s="28" t="s">
        <v>15</v>
      </c>
      <c r="D23" s="28" t="s">
        <v>16</v>
      </c>
      <c r="E23" s="29">
        <v>0.3125</v>
      </c>
      <c r="F23" s="29">
        <v>0.29375000000000001</v>
      </c>
      <c r="G23" s="28" t="s">
        <v>25</v>
      </c>
      <c r="H23" s="78">
        <v>12500</v>
      </c>
      <c r="I23" s="76"/>
    </row>
    <row r="24" spans="1:9" x14ac:dyDescent="0.25">
      <c r="A24" s="31"/>
      <c r="B24" s="32"/>
      <c r="C24" s="32"/>
      <c r="D24" s="32"/>
      <c r="E24" s="33">
        <v>0.84027777777777779</v>
      </c>
      <c r="F24" s="33">
        <v>0.68055555555555547</v>
      </c>
      <c r="G24" s="32"/>
      <c r="H24" s="79"/>
      <c r="I24" s="77"/>
    </row>
    <row r="25" spans="1:9" x14ac:dyDescent="0.25">
      <c r="A25" s="37">
        <v>41730</v>
      </c>
      <c r="B25" s="28" t="s">
        <v>14</v>
      </c>
      <c r="C25" s="28" t="s">
        <v>15</v>
      </c>
      <c r="D25" s="28" t="s">
        <v>16</v>
      </c>
      <c r="E25" s="29">
        <v>0.3125</v>
      </c>
      <c r="F25" s="29">
        <v>0.31041666666666667</v>
      </c>
      <c r="G25" s="28" t="s">
        <v>82</v>
      </c>
      <c r="H25" s="78">
        <v>12500</v>
      </c>
      <c r="I25" s="76"/>
    </row>
    <row r="26" spans="1:9" x14ac:dyDescent="0.25">
      <c r="A26" s="38"/>
      <c r="B26" s="32"/>
      <c r="C26" s="32"/>
      <c r="D26" s="32"/>
      <c r="E26" s="33">
        <v>0.84027777777777779</v>
      </c>
      <c r="F26" s="33">
        <v>0.68819444444444444</v>
      </c>
      <c r="G26" s="32"/>
      <c r="H26" s="79"/>
      <c r="I26" s="77"/>
    </row>
    <row r="27" spans="1:9" x14ac:dyDescent="0.25">
      <c r="A27" s="37">
        <v>42095</v>
      </c>
      <c r="B27" s="28" t="s">
        <v>14</v>
      </c>
      <c r="C27" s="28" t="s">
        <v>15</v>
      </c>
      <c r="D27" s="28" t="s">
        <v>16</v>
      </c>
      <c r="E27" s="29">
        <v>0.3125</v>
      </c>
      <c r="F27" s="29">
        <v>0.30763888888888891</v>
      </c>
      <c r="G27" s="28" t="s">
        <v>85</v>
      </c>
      <c r="H27" s="78">
        <v>12500</v>
      </c>
      <c r="I27" s="76"/>
    </row>
    <row r="28" spans="1:9" x14ac:dyDescent="0.25">
      <c r="A28" s="38"/>
      <c r="B28" s="32"/>
      <c r="C28" s="32"/>
      <c r="D28" s="32"/>
      <c r="E28" s="33">
        <v>0.84027777777777779</v>
      </c>
      <c r="F28" s="33">
        <v>0.66041666666666665</v>
      </c>
      <c r="G28" s="32"/>
      <c r="H28" s="79"/>
      <c r="I28" s="77"/>
    </row>
    <row r="29" spans="1:9" x14ac:dyDescent="0.25">
      <c r="A29" s="37">
        <v>42461</v>
      </c>
      <c r="B29" s="28" t="s">
        <v>14</v>
      </c>
      <c r="C29" s="28" t="s">
        <v>15</v>
      </c>
      <c r="D29" s="28" t="s">
        <v>16</v>
      </c>
      <c r="E29" s="29">
        <v>0.3125</v>
      </c>
      <c r="F29" s="29">
        <v>0.3354166666666667</v>
      </c>
      <c r="G29" s="28" t="s">
        <v>86</v>
      </c>
      <c r="H29" s="78"/>
      <c r="I29" s="76"/>
    </row>
    <row r="30" spans="1:9" x14ac:dyDescent="0.25">
      <c r="A30" s="38"/>
      <c r="B30" s="32"/>
      <c r="C30" s="32"/>
      <c r="D30" s="32"/>
      <c r="E30" s="33">
        <v>0.84027777777777779</v>
      </c>
      <c r="F30" s="33">
        <v>0.57916666666666672</v>
      </c>
      <c r="G30" s="32"/>
      <c r="H30" s="79"/>
      <c r="I30" s="77"/>
    </row>
    <row r="31" spans="1:9" x14ac:dyDescent="0.25">
      <c r="A31" s="37">
        <v>43191</v>
      </c>
      <c r="B31" s="28" t="s">
        <v>14</v>
      </c>
      <c r="C31" s="28" t="s">
        <v>15</v>
      </c>
      <c r="D31" s="28" t="s">
        <v>16</v>
      </c>
      <c r="E31" s="29">
        <v>0.3125</v>
      </c>
      <c r="F31" s="29">
        <v>0.31458333333333333</v>
      </c>
      <c r="G31" s="28" t="s">
        <v>46</v>
      </c>
      <c r="H31" s="78">
        <v>12500</v>
      </c>
      <c r="I31" s="76"/>
    </row>
    <row r="32" spans="1:9" x14ac:dyDescent="0.25">
      <c r="A32" s="38"/>
      <c r="B32" s="32"/>
      <c r="C32" s="32"/>
      <c r="D32" s="32"/>
      <c r="E32" s="33">
        <v>0.84027777777777779</v>
      </c>
      <c r="F32" s="33">
        <v>0.68611111111111101</v>
      </c>
      <c r="G32" s="32"/>
      <c r="H32" s="79"/>
      <c r="I32" s="77"/>
    </row>
    <row r="33" spans="1:9" x14ac:dyDescent="0.25">
      <c r="A33" s="37">
        <v>43556</v>
      </c>
      <c r="B33" s="28" t="s">
        <v>14</v>
      </c>
      <c r="C33" s="28" t="s">
        <v>15</v>
      </c>
      <c r="D33" s="28" t="s">
        <v>16</v>
      </c>
      <c r="E33" s="29">
        <v>0.3125</v>
      </c>
      <c r="F33" s="29">
        <v>0.31458333333333333</v>
      </c>
      <c r="G33" s="28" t="s">
        <v>87</v>
      </c>
      <c r="H33" s="78">
        <v>12500</v>
      </c>
      <c r="I33" s="76"/>
    </row>
    <row r="34" spans="1:9" x14ac:dyDescent="0.25">
      <c r="A34" s="38"/>
      <c r="B34" s="32"/>
      <c r="C34" s="32"/>
      <c r="D34" s="32"/>
      <c r="E34" s="33">
        <v>0.84027777777777779</v>
      </c>
      <c r="F34" s="33">
        <v>0.70416666666666661</v>
      </c>
      <c r="G34" s="32"/>
      <c r="H34" s="79"/>
      <c r="I34" s="77"/>
    </row>
    <row r="35" spans="1:9" x14ac:dyDescent="0.25">
      <c r="A35" s="37">
        <v>43922</v>
      </c>
      <c r="B35" s="28" t="s">
        <v>14</v>
      </c>
      <c r="C35" s="28" t="s">
        <v>15</v>
      </c>
      <c r="D35" s="28" t="s">
        <v>16</v>
      </c>
      <c r="E35" s="29">
        <v>0.3125</v>
      </c>
      <c r="F35" s="29">
        <v>0.30416666666666664</v>
      </c>
      <c r="G35" s="28" t="s">
        <v>82</v>
      </c>
      <c r="H35" s="78">
        <v>12500</v>
      </c>
      <c r="I35" s="76"/>
    </row>
    <row r="36" spans="1:9" x14ac:dyDescent="0.25">
      <c r="A36" s="38"/>
      <c r="B36" s="32"/>
      <c r="C36" s="32"/>
      <c r="D36" s="32"/>
      <c r="E36" s="33">
        <v>0.84027777777777779</v>
      </c>
      <c r="F36" s="33">
        <v>0.68819444444444444</v>
      </c>
      <c r="G36" s="32"/>
      <c r="H36" s="79"/>
      <c r="I36" s="77"/>
    </row>
    <row r="37" spans="1:9" x14ac:dyDescent="0.25">
      <c r="A37" s="37">
        <v>44287</v>
      </c>
      <c r="B37" s="28" t="s">
        <v>14</v>
      </c>
      <c r="C37" s="28" t="s">
        <v>15</v>
      </c>
      <c r="D37" s="28" t="s">
        <v>16</v>
      </c>
      <c r="E37" s="29">
        <v>0.3125</v>
      </c>
      <c r="F37" s="29">
        <v>0.29652777777777778</v>
      </c>
      <c r="G37" s="28" t="s">
        <v>81</v>
      </c>
      <c r="H37" s="78">
        <v>12500</v>
      </c>
      <c r="I37" s="76"/>
    </row>
    <row r="38" spans="1:9" x14ac:dyDescent="0.25">
      <c r="A38" s="38"/>
      <c r="B38" s="32"/>
      <c r="C38" s="32"/>
      <c r="D38" s="32"/>
      <c r="E38" s="33">
        <v>0.84027777777777779</v>
      </c>
      <c r="F38" s="33">
        <v>0.67013888888888884</v>
      </c>
      <c r="G38" s="32"/>
      <c r="H38" s="79"/>
      <c r="I38" s="77"/>
    </row>
    <row r="39" spans="1:9" x14ac:dyDescent="0.25">
      <c r="A39" s="37">
        <v>44652</v>
      </c>
      <c r="B39" s="28" t="s">
        <v>14</v>
      </c>
      <c r="C39" s="28" t="s">
        <v>15</v>
      </c>
      <c r="D39" s="28" t="s">
        <v>16</v>
      </c>
      <c r="E39" s="29">
        <v>0.3125</v>
      </c>
      <c r="F39" s="29">
        <v>0.30069444444444443</v>
      </c>
      <c r="G39" s="28" t="s">
        <v>88</v>
      </c>
      <c r="H39" s="78">
        <v>12500</v>
      </c>
      <c r="I39" s="76"/>
    </row>
    <row r="40" spans="1:9" x14ac:dyDescent="0.25">
      <c r="A40" s="38"/>
      <c r="B40" s="32"/>
      <c r="C40" s="32"/>
      <c r="D40" s="32"/>
      <c r="E40" s="33">
        <v>0.84027777777777779</v>
      </c>
      <c r="F40" s="33">
        <v>0.6743055555555556</v>
      </c>
      <c r="G40" s="32"/>
      <c r="H40" s="79"/>
      <c r="I40" s="77"/>
    </row>
    <row r="41" spans="1:9" x14ac:dyDescent="0.25">
      <c r="A41" s="37">
        <v>45017</v>
      </c>
      <c r="B41" s="28" t="s">
        <v>14</v>
      </c>
      <c r="C41" s="28" t="s">
        <v>15</v>
      </c>
      <c r="D41" s="28" t="s">
        <v>16</v>
      </c>
      <c r="E41" s="29">
        <v>0.3125</v>
      </c>
      <c r="F41" s="29">
        <v>0.30763888888888891</v>
      </c>
      <c r="G41" s="28" t="s">
        <v>89</v>
      </c>
      <c r="H41" s="78">
        <v>12500</v>
      </c>
      <c r="I41" s="76"/>
    </row>
    <row r="42" spans="1:9" x14ac:dyDescent="0.25">
      <c r="A42" s="38"/>
      <c r="B42" s="32"/>
      <c r="C42" s="32"/>
      <c r="D42" s="32"/>
      <c r="E42" s="33">
        <v>0.84027777777777779</v>
      </c>
      <c r="F42" s="33">
        <v>0.57916666666666672</v>
      </c>
      <c r="G42" s="32"/>
      <c r="H42" s="79"/>
      <c r="I42" s="77"/>
    </row>
    <row r="43" spans="1:9" x14ac:dyDescent="0.25">
      <c r="A43" s="37">
        <v>45748</v>
      </c>
      <c r="B43" s="28" t="s">
        <v>14</v>
      </c>
      <c r="C43" s="28" t="s">
        <v>15</v>
      </c>
      <c r="D43" s="28" t="s">
        <v>16</v>
      </c>
      <c r="E43" s="29">
        <v>0.3125</v>
      </c>
      <c r="F43" s="35">
        <v>0.32569444444444445</v>
      </c>
      <c r="G43" s="28" t="s">
        <v>28</v>
      </c>
      <c r="H43" s="78">
        <v>5000</v>
      </c>
      <c r="I43" s="76"/>
    </row>
    <row r="44" spans="1:9" x14ac:dyDescent="0.25">
      <c r="A44" s="38"/>
      <c r="B44" s="32"/>
      <c r="C44" s="32"/>
      <c r="D44" s="32"/>
      <c r="E44" s="33">
        <v>0.84027777777777779</v>
      </c>
      <c r="F44" s="36"/>
      <c r="G44" s="32"/>
      <c r="H44" s="79"/>
      <c r="I44" s="77"/>
    </row>
    <row r="45" spans="1:9" x14ac:dyDescent="0.25">
      <c r="A45" s="37">
        <v>46113</v>
      </c>
      <c r="B45" s="28" t="s">
        <v>14</v>
      </c>
      <c r="C45" s="28" t="s">
        <v>15</v>
      </c>
      <c r="D45" s="28" t="s">
        <v>16</v>
      </c>
      <c r="E45" s="29">
        <v>0.3125</v>
      </c>
      <c r="F45" s="29">
        <v>0.32013888888888892</v>
      </c>
      <c r="G45" s="28" t="s">
        <v>20</v>
      </c>
      <c r="H45" s="78">
        <v>5000</v>
      </c>
      <c r="I45" s="76"/>
    </row>
    <row r="46" spans="1:9" x14ac:dyDescent="0.25">
      <c r="A46" s="38"/>
      <c r="B46" s="32"/>
      <c r="C46" s="32"/>
      <c r="D46" s="32"/>
      <c r="E46" s="33">
        <v>0.84027777777777779</v>
      </c>
      <c r="F46" s="33">
        <v>0.69027777777777777</v>
      </c>
      <c r="G46" s="32"/>
      <c r="H46" s="79"/>
      <c r="I46" s="77"/>
    </row>
    <row r="47" spans="1:9" x14ac:dyDescent="0.25">
      <c r="A47" s="37">
        <v>46478</v>
      </c>
      <c r="B47" s="28" t="s">
        <v>14</v>
      </c>
      <c r="C47" s="28" t="s">
        <v>15</v>
      </c>
      <c r="D47" s="28" t="s">
        <v>16</v>
      </c>
      <c r="E47" s="29">
        <v>0.3125</v>
      </c>
      <c r="F47" s="29">
        <v>0.32500000000000001</v>
      </c>
      <c r="G47" s="28" t="s">
        <v>48</v>
      </c>
      <c r="H47" s="78">
        <v>5000</v>
      </c>
      <c r="I47" s="76"/>
    </row>
    <row r="48" spans="1:9" x14ac:dyDescent="0.25">
      <c r="A48" s="38"/>
      <c r="B48" s="32"/>
      <c r="C48" s="32"/>
      <c r="D48" s="32"/>
      <c r="E48" s="33">
        <v>0.84027777777777779</v>
      </c>
      <c r="F48" s="33">
        <v>0.70624999999999993</v>
      </c>
      <c r="G48" s="32"/>
      <c r="H48" s="79"/>
      <c r="I48" s="77"/>
    </row>
    <row r="49" spans="1:10" x14ac:dyDescent="0.25">
      <c r="A49" s="37">
        <v>11049</v>
      </c>
      <c r="B49" s="28" t="s">
        <v>14</v>
      </c>
      <c r="C49" s="28" t="s">
        <v>15</v>
      </c>
      <c r="D49" s="28" t="s">
        <v>16</v>
      </c>
      <c r="E49" s="29">
        <v>0.3125</v>
      </c>
      <c r="F49" s="29">
        <v>0.32361111111111113</v>
      </c>
      <c r="G49" s="28" t="s">
        <v>90</v>
      </c>
      <c r="H49" s="78">
        <v>5000</v>
      </c>
      <c r="I49" s="76">
        <f>SUM(H7:H50)</f>
        <v>225000</v>
      </c>
    </row>
    <row r="50" spans="1:10" x14ac:dyDescent="0.25">
      <c r="A50" s="38"/>
      <c r="B50" s="32"/>
      <c r="C50" s="32"/>
      <c r="D50" s="32"/>
      <c r="E50" s="33">
        <v>0.84027777777777779</v>
      </c>
      <c r="F50" s="33">
        <v>0.58611111111111114</v>
      </c>
      <c r="G50" s="32"/>
      <c r="H50" s="79"/>
      <c r="I50" s="77"/>
    </row>
    <row r="52" spans="1:10" x14ac:dyDescent="0.25">
      <c r="A52" s="69" t="s">
        <v>91</v>
      </c>
      <c r="B52" s="69"/>
      <c r="C52" s="69"/>
      <c r="D52" s="69"/>
      <c r="E52" s="69"/>
      <c r="F52" s="70"/>
    </row>
    <row r="53" spans="1:10" x14ac:dyDescent="0.25">
      <c r="A53" s="69" t="s">
        <v>37</v>
      </c>
      <c r="B53" s="69"/>
      <c r="C53" s="69"/>
      <c r="D53" s="69"/>
      <c r="E53" s="69" t="s">
        <v>38</v>
      </c>
      <c r="F53" s="70"/>
    </row>
    <row r="54" spans="1:10" x14ac:dyDescent="0.25">
      <c r="A54" s="69"/>
      <c r="B54" s="69"/>
      <c r="C54" s="69"/>
      <c r="D54" s="69"/>
      <c r="E54" s="69"/>
      <c r="F54" s="70"/>
    </row>
    <row r="55" spans="1:10" x14ac:dyDescent="0.25">
      <c r="A55" s="69"/>
      <c r="B55" s="69"/>
      <c r="C55" s="69"/>
      <c r="D55" s="69"/>
      <c r="E55" s="69"/>
      <c r="F55" s="70"/>
    </row>
    <row r="56" spans="1:10" x14ac:dyDescent="0.25">
      <c r="A56" s="69"/>
      <c r="B56" s="69"/>
      <c r="C56" s="69"/>
      <c r="D56" s="69"/>
      <c r="E56" s="69"/>
      <c r="F56" s="70"/>
    </row>
    <row r="57" spans="1:10" x14ac:dyDescent="0.25">
      <c r="A57" s="69"/>
      <c r="B57" s="69"/>
      <c r="C57" s="69"/>
      <c r="D57" s="69"/>
      <c r="E57" s="69"/>
      <c r="F57" s="70"/>
    </row>
    <row r="58" spans="1:10" x14ac:dyDescent="0.25">
      <c r="A58" s="71" t="s">
        <v>39</v>
      </c>
      <c r="B58" s="71"/>
      <c r="C58" s="71"/>
      <c r="D58" s="71"/>
      <c r="E58" s="71" t="s">
        <v>14</v>
      </c>
      <c r="F58" s="70"/>
    </row>
    <row r="59" spans="1:10" x14ac:dyDescent="0.25">
      <c r="A59" s="72" t="s">
        <v>40</v>
      </c>
      <c r="B59" s="72"/>
      <c r="C59" s="72"/>
      <c r="D59" s="72"/>
      <c r="E59" s="72" t="s">
        <v>92</v>
      </c>
      <c r="F59" s="70"/>
    </row>
    <row r="60" spans="1:10" x14ac:dyDescent="0.25">
      <c r="J60" t="s">
        <v>93</v>
      </c>
    </row>
  </sheetData>
  <mergeCells count="143">
    <mergeCell ref="A49:A50"/>
    <mergeCell ref="B49:B50"/>
    <mergeCell ref="C49:C50"/>
    <mergeCell ref="D49:D50"/>
    <mergeCell ref="G49:G50"/>
    <mergeCell ref="I49:I50"/>
    <mergeCell ref="A47:A48"/>
    <mergeCell ref="B47:B48"/>
    <mergeCell ref="C47:C48"/>
    <mergeCell ref="D47:D48"/>
    <mergeCell ref="G47:G48"/>
    <mergeCell ref="I47:I48"/>
    <mergeCell ref="I43:I44"/>
    <mergeCell ref="A45:A46"/>
    <mergeCell ref="B45:B46"/>
    <mergeCell ref="C45:C46"/>
    <mergeCell ref="D45:D46"/>
    <mergeCell ref="G45:G46"/>
    <mergeCell ref="I45:I46"/>
    <mergeCell ref="A43:A44"/>
    <mergeCell ref="B43:B44"/>
    <mergeCell ref="C43:C44"/>
    <mergeCell ref="D43:D44"/>
    <mergeCell ref="F43:F44"/>
    <mergeCell ref="G43:G44"/>
    <mergeCell ref="A41:A42"/>
    <mergeCell ref="B41:B42"/>
    <mergeCell ref="C41:C42"/>
    <mergeCell ref="D41:D42"/>
    <mergeCell ref="G41:G42"/>
    <mergeCell ref="I41:I42"/>
    <mergeCell ref="A39:A40"/>
    <mergeCell ref="B39:B40"/>
    <mergeCell ref="C39:C40"/>
    <mergeCell ref="D39:D40"/>
    <mergeCell ref="G39:G40"/>
    <mergeCell ref="I39:I40"/>
    <mergeCell ref="A37:A38"/>
    <mergeCell ref="B37:B38"/>
    <mergeCell ref="C37:C38"/>
    <mergeCell ref="D37:D38"/>
    <mergeCell ref="G37:G38"/>
    <mergeCell ref="I37:I38"/>
    <mergeCell ref="A35:A36"/>
    <mergeCell ref="B35:B36"/>
    <mergeCell ref="C35:C36"/>
    <mergeCell ref="D35:D36"/>
    <mergeCell ref="G35:G36"/>
    <mergeCell ref="I35:I36"/>
    <mergeCell ref="A33:A34"/>
    <mergeCell ref="B33:B34"/>
    <mergeCell ref="C33:C34"/>
    <mergeCell ref="D33:D34"/>
    <mergeCell ref="G33:G34"/>
    <mergeCell ref="I33:I34"/>
    <mergeCell ref="A31:A32"/>
    <mergeCell ref="B31:B32"/>
    <mergeCell ref="C31:C32"/>
    <mergeCell ref="D31:D32"/>
    <mergeCell ref="G31:G32"/>
    <mergeCell ref="I31:I32"/>
    <mergeCell ref="A29:A30"/>
    <mergeCell ref="B29:B30"/>
    <mergeCell ref="C29:C30"/>
    <mergeCell ref="D29:D30"/>
    <mergeCell ref="G29:G30"/>
    <mergeCell ref="I29:I30"/>
    <mergeCell ref="A27:A28"/>
    <mergeCell ref="B27:B28"/>
    <mergeCell ref="C27:C28"/>
    <mergeCell ref="D27:D28"/>
    <mergeCell ref="G27:G28"/>
    <mergeCell ref="I27:I28"/>
    <mergeCell ref="A25:A26"/>
    <mergeCell ref="B25:B26"/>
    <mergeCell ref="C25:C26"/>
    <mergeCell ref="D25:D26"/>
    <mergeCell ref="G25:G26"/>
    <mergeCell ref="I25:I26"/>
    <mergeCell ref="A23:A24"/>
    <mergeCell ref="B23:B24"/>
    <mergeCell ref="C23:C24"/>
    <mergeCell ref="D23:D24"/>
    <mergeCell ref="G23:G24"/>
    <mergeCell ref="I23:I24"/>
    <mergeCell ref="A21:A22"/>
    <mergeCell ref="B21:B22"/>
    <mergeCell ref="C21:C22"/>
    <mergeCell ref="D21:D22"/>
    <mergeCell ref="G21:G22"/>
    <mergeCell ref="I21:I22"/>
    <mergeCell ref="A19:A20"/>
    <mergeCell ref="B19:B20"/>
    <mergeCell ref="C19:C20"/>
    <mergeCell ref="D19:D20"/>
    <mergeCell ref="G19:G20"/>
    <mergeCell ref="I19:I20"/>
    <mergeCell ref="A17:A18"/>
    <mergeCell ref="B17:B18"/>
    <mergeCell ref="C17:C18"/>
    <mergeCell ref="D17:D18"/>
    <mergeCell ref="G17:G18"/>
    <mergeCell ref="I17:I18"/>
    <mergeCell ref="A15:A16"/>
    <mergeCell ref="B15:B16"/>
    <mergeCell ref="C15:C16"/>
    <mergeCell ref="D15:D16"/>
    <mergeCell ref="G15:G16"/>
    <mergeCell ref="I15:I16"/>
    <mergeCell ref="A13:A14"/>
    <mergeCell ref="B13:B14"/>
    <mergeCell ref="C13:C14"/>
    <mergeCell ref="D13:D14"/>
    <mergeCell ref="G13:G14"/>
    <mergeCell ref="I13:I14"/>
    <mergeCell ref="I9:I10"/>
    <mergeCell ref="A11:A12"/>
    <mergeCell ref="B11:B12"/>
    <mergeCell ref="C11:C12"/>
    <mergeCell ref="D11:D12"/>
    <mergeCell ref="G11:G12"/>
    <mergeCell ref="I11:I12"/>
    <mergeCell ref="A9:A10"/>
    <mergeCell ref="B9:B10"/>
    <mergeCell ref="C9:C10"/>
    <mergeCell ref="D9:D10"/>
    <mergeCell ref="F9:F10"/>
    <mergeCell ref="G9:G10"/>
    <mergeCell ref="A7:A8"/>
    <mergeCell ref="B7:B8"/>
    <mergeCell ref="C7:C8"/>
    <mergeCell ref="D7:D8"/>
    <mergeCell ref="G7:G8"/>
    <mergeCell ref="I7:I8"/>
    <mergeCell ref="A1:I1"/>
    <mergeCell ref="A2:I2"/>
    <mergeCell ref="A5:A6"/>
    <mergeCell ref="B5:B6"/>
    <mergeCell ref="C5:C6"/>
    <mergeCell ref="D5:D6"/>
    <mergeCell ref="G5:G6"/>
    <mergeCell ref="H5:H6"/>
    <mergeCell ref="I5: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sqref="A1:XFD1048576"/>
    </sheetView>
  </sheetViews>
  <sheetFormatPr defaultRowHeight="15" x14ac:dyDescent="0.25"/>
  <cols>
    <col min="3" max="3" width="13" customWidth="1"/>
    <col min="6" max="6" width="11.85546875" customWidth="1"/>
    <col min="7" max="7" width="11.28515625" customWidth="1"/>
    <col min="8" max="9" width="9.140625" style="39"/>
  </cols>
  <sheetData>
    <row r="1" spans="1:9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</row>
    <row r="2" spans="1:9" x14ac:dyDescent="0.25">
      <c r="A2" s="73" t="s">
        <v>1</v>
      </c>
      <c r="B2" s="73"/>
      <c r="C2" s="73"/>
      <c r="D2" s="73"/>
      <c r="E2" s="73"/>
      <c r="F2" s="73"/>
      <c r="G2" s="73"/>
      <c r="H2" s="73"/>
      <c r="I2" s="73"/>
    </row>
    <row r="4" spans="1:9" x14ac:dyDescent="0.25">
      <c r="A4" s="74" t="s">
        <v>94</v>
      </c>
    </row>
    <row r="5" spans="1:9" x14ac:dyDescent="0.25">
      <c r="A5" s="28" t="s">
        <v>3</v>
      </c>
      <c r="B5" s="28" t="s">
        <v>4</v>
      </c>
      <c r="C5" s="28" t="s">
        <v>5</v>
      </c>
      <c r="D5" s="28" t="s">
        <v>6</v>
      </c>
      <c r="E5" s="75" t="s">
        <v>7</v>
      </c>
      <c r="F5" s="75" t="s">
        <v>8</v>
      </c>
      <c r="G5" s="28" t="s">
        <v>9</v>
      </c>
      <c r="H5" s="76" t="s">
        <v>10</v>
      </c>
      <c r="I5" s="76" t="s">
        <v>11</v>
      </c>
    </row>
    <row r="6" spans="1:9" x14ac:dyDescent="0.25">
      <c r="A6" s="32"/>
      <c r="B6" s="32"/>
      <c r="C6" s="32"/>
      <c r="D6" s="32"/>
      <c r="E6" s="75" t="s">
        <v>12</v>
      </c>
      <c r="F6" s="75" t="s">
        <v>13</v>
      </c>
      <c r="G6" s="32"/>
      <c r="H6" s="77"/>
      <c r="I6" s="77"/>
    </row>
    <row r="7" spans="1:9" x14ac:dyDescent="0.25">
      <c r="A7" s="27">
        <v>42434</v>
      </c>
      <c r="B7" s="28" t="s">
        <v>14</v>
      </c>
      <c r="C7" s="28" t="s">
        <v>15</v>
      </c>
      <c r="D7" s="28" t="s">
        <v>16</v>
      </c>
      <c r="E7" s="29">
        <v>0.3125</v>
      </c>
      <c r="F7" s="29">
        <v>0.3298611111111111</v>
      </c>
      <c r="G7" s="28" t="s">
        <v>95</v>
      </c>
      <c r="H7" s="78">
        <v>5000</v>
      </c>
      <c r="I7" s="76">
        <v>5000</v>
      </c>
    </row>
    <row r="8" spans="1:9" x14ac:dyDescent="0.25">
      <c r="A8" s="31"/>
      <c r="B8" s="32"/>
      <c r="C8" s="32"/>
      <c r="D8" s="32"/>
      <c r="E8" s="33">
        <v>0.84027777777777779</v>
      </c>
      <c r="F8" s="33">
        <v>0.67222222222222217</v>
      </c>
      <c r="G8" s="32"/>
      <c r="H8" s="79"/>
      <c r="I8" s="77"/>
    </row>
    <row r="10" spans="1:9" x14ac:dyDescent="0.25">
      <c r="A10" s="69" t="s">
        <v>96</v>
      </c>
      <c r="B10" s="69"/>
      <c r="C10" s="69"/>
      <c r="D10" s="69"/>
      <c r="E10" s="69"/>
      <c r="F10" s="70"/>
    </row>
    <row r="11" spans="1:9" x14ac:dyDescent="0.25">
      <c r="A11" s="69" t="s">
        <v>37</v>
      </c>
      <c r="B11" s="69"/>
      <c r="C11" s="69"/>
      <c r="D11" s="69"/>
      <c r="E11" s="69" t="s">
        <v>38</v>
      </c>
      <c r="F11" s="70"/>
    </row>
    <row r="12" spans="1:9" x14ac:dyDescent="0.25">
      <c r="A12" s="69"/>
      <c r="B12" s="69"/>
      <c r="C12" s="69"/>
      <c r="D12" s="69"/>
      <c r="E12" s="69"/>
      <c r="F12" s="70"/>
    </row>
    <row r="13" spans="1:9" x14ac:dyDescent="0.25">
      <c r="A13" s="69"/>
      <c r="B13" s="69"/>
      <c r="C13" s="69"/>
      <c r="D13" s="69"/>
      <c r="E13" s="69"/>
      <c r="F13" s="70"/>
    </row>
    <row r="14" spans="1:9" x14ac:dyDescent="0.25">
      <c r="A14" s="69"/>
      <c r="B14" s="69"/>
      <c r="C14" s="69"/>
      <c r="D14" s="69"/>
      <c r="E14" s="69"/>
      <c r="F14" s="70"/>
    </row>
    <row r="15" spans="1:9" x14ac:dyDescent="0.25">
      <c r="A15" s="69"/>
      <c r="B15" s="69"/>
      <c r="C15" s="69"/>
      <c r="D15" s="69"/>
      <c r="E15" s="69"/>
      <c r="F15" s="70"/>
    </row>
    <row r="16" spans="1:9" x14ac:dyDescent="0.25">
      <c r="A16" s="71" t="s">
        <v>39</v>
      </c>
      <c r="B16" s="71"/>
      <c r="C16" s="71"/>
      <c r="D16" s="71"/>
      <c r="E16" s="71" t="s">
        <v>14</v>
      </c>
      <c r="F16" s="70"/>
    </row>
    <row r="17" spans="1:6" customFormat="1" x14ac:dyDescent="0.25">
      <c r="A17" s="72" t="s">
        <v>40</v>
      </c>
      <c r="B17" s="72"/>
      <c r="C17" s="72"/>
      <c r="D17" s="72"/>
      <c r="E17" s="72" t="s">
        <v>92</v>
      </c>
      <c r="F17" s="70"/>
    </row>
    <row r="19" spans="1:6" customFormat="1" x14ac:dyDescent="0.25"/>
    <row r="21" spans="1:6" customFormat="1" x14ac:dyDescent="0.25"/>
    <row r="23" spans="1:6" customFormat="1" x14ac:dyDescent="0.25"/>
    <row r="25" spans="1:6" customFormat="1" x14ac:dyDescent="0.25"/>
    <row r="27" spans="1:6" customFormat="1" x14ac:dyDescent="0.25"/>
    <row r="29" spans="1:6" customFormat="1" x14ac:dyDescent="0.25"/>
    <row r="31" spans="1:6" customFormat="1" x14ac:dyDescent="0.25"/>
    <row r="33" customFormat="1" x14ac:dyDescent="0.25"/>
    <row r="35" customFormat="1" x14ac:dyDescent="0.25"/>
    <row r="37" customFormat="1" x14ac:dyDescent="0.25"/>
    <row r="39" customFormat="1" x14ac:dyDescent="0.25"/>
    <row r="41" customFormat="1" x14ac:dyDescent="0.25"/>
    <row r="43" customFormat="1" x14ac:dyDescent="0.25"/>
    <row r="45" customFormat="1" x14ac:dyDescent="0.25"/>
    <row r="47" customFormat="1" x14ac:dyDescent="0.25"/>
    <row r="49" spans="10:10" customFormat="1" ht="15" customHeight="1" x14ac:dyDescent="0.25"/>
    <row r="60" spans="10:10" customFormat="1" x14ac:dyDescent="0.25">
      <c r="J60" t="s">
        <v>93</v>
      </c>
    </row>
  </sheetData>
  <mergeCells count="15">
    <mergeCell ref="A7:A8"/>
    <mergeCell ref="B7:B8"/>
    <mergeCell ref="C7:C8"/>
    <mergeCell ref="D7:D8"/>
    <mergeCell ref="G7:G8"/>
    <mergeCell ref="I7:I8"/>
    <mergeCell ref="A1:I1"/>
    <mergeCell ref="A2:I2"/>
    <mergeCell ref="A5:A6"/>
    <mergeCell ref="B5:B6"/>
    <mergeCell ref="C5:C6"/>
    <mergeCell ref="D5:D6"/>
    <mergeCell ref="G5:G6"/>
    <mergeCell ref="H5:H6"/>
    <mergeCell ref="I5:I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sqref="A1:XFD1048576"/>
    </sheetView>
  </sheetViews>
  <sheetFormatPr defaultRowHeight="15" x14ac:dyDescent="0.25"/>
  <sheetData>
    <row r="1" spans="1:1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</row>
    <row r="3" spans="1:10" x14ac:dyDescent="0.25">
      <c r="A3" s="73" t="s">
        <v>1</v>
      </c>
      <c r="B3" s="73"/>
      <c r="C3" s="73"/>
      <c r="D3" s="73"/>
      <c r="E3" s="73"/>
      <c r="F3" s="73"/>
      <c r="G3" s="73"/>
      <c r="H3" s="73"/>
      <c r="I3" s="73"/>
      <c r="J3" s="73"/>
    </row>
    <row r="5" spans="1:10" x14ac:dyDescent="0.25">
      <c r="A5" s="73" t="s">
        <v>97</v>
      </c>
      <c r="B5" s="73"/>
      <c r="C5" s="73"/>
      <c r="D5" s="73"/>
      <c r="E5" s="73"/>
      <c r="F5" s="73"/>
      <c r="G5" s="73"/>
      <c r="H5" s="73"/>
      <c r="I5" s="73"/>
      <c r="J5" s="73"/>
    </row>
    <row r="7" spans="1:10" ht="30" x14ac:dyDescent="0.25">
      <c r="A7" s="80" t="s">
        <v>3</v>
      </c>
      <c r="B7" s="80" t="s">
        <v>98</v>
      </c>
      <c r="C7" s="80" t="s">
        <v>4</v>
      </c>
      <c r="D7" s="80" t="s">
        <v>5</v>
      </c>
      <c r="E7" s="80" t="s">
        <v>6</v>
      </c>
      <c r="F7" s="75" t="s">
        <v>7</v>
      </c>
      <c r="G7" s="75" t="s">
        <v>8</v>
      </c>
      <c r="H7" s="80" t="s">
        <v>99</v>
      </c>
      <c r="I7" s="80" t="s">
        <v>9</v>
      </c>
      <c r="J7" s="80" t="s">
        <v>10</v>
      </c>
    </row>
    <row r="8" spans="1:10" x14ac:dyDescent="0.25">
      <c r="A8" s="27">
        <v>42590</v>
      </c>
      <c r="B8" s="28">
        <v>34</v>
      </c>
      <c r="C8" s="28" t="s">
        <v>14</v>
      </c>
      <c r="D8" s="28" t="s">
        <v>15</v>
      </c>
      <c r="E8" s="28" t="s">
        <v>16</v>
      </c>
      <c r="F8" s="29">
        <v>0.3125</v>
      </c>
      <c r="G8" s="29">
        <v>0.30763888888888891</v>
      </c>
      <c r="H8" s="81"/>
      <c r="I8" s="28" t="s">
        <v>100</v>
      </c>
      <c r="J8" s="28">
        <v>12500</v>
      </c>
    </row>
    <row r="9" spans="1:10" ht="25.5" x14ac:dyDescent="0.25">
      <c r="A9" s="31"/>
      <c r="B9" s="32"/>
      <c r="C9" s="32"/>
      <c r="D9" s="32"/>
      <c r="E9" s="32"/>
      <c r="F9" s="33">
        <v>0.84027777777777779</v>
      </c>
      <c r="G9" s="33">
        <v>0.66527777777777775</v>
      </c>
      <c r="H9" s="82" t="s">
        <v>101</v>
      </c>
      <c r="I9" s="32"/>
      <c r="J9" s="32"/>
    </row>
    <row r="10" spans="1:10" x14ac:dyDescent="0.25">
      <c r="A10" s="27">
        <v>42621</v>
      </c>
      <c r="B10" s="28">
        <v>34</v>
      </c>
      <c r="C10" s="28" t="s">
        <v>14</v>
      </c>
      <c r="D10" s="28" t="s">
        <v>15</v>
      </c>
      <c r="E10" s="28" t="s">
        <v>16</v>
      </c>
      <c r="F10" s="29">
        <v>0.3125</v>
      </c>
      <c r="G10" s="29">
        <v>0.30833333333333335</v>
      </c>
      <c r="H10" s="81"/>
      <c r="I10" s="28" t="s">
        <v>102</v>
      </c>
      <c r="J10" s="28">
        <v>12500</v>
      </c>
    </row>
    <row r="11" spans="1:10" ht="25.5" x14ac:dyDescent="0.25">
      <c r="A11" s="31"/>
      <c r="B11" s="32"/>
      <c r="C11" s="32"/>
      <c r="D11" s="32"/>
      <c r="E11" s="32"/>
      <c r="F11" s="33">
        <v>0.84027777777777779</v>
      </c>
      <c r="G11" s="33">
        <v>0.65694444444444444</v>
      </c>
      <c r="H11" s="82" t="s">
        <v>103</v>
      </c>
      <c r="I11" s="32"/>
      <c r="J11" s="32"/>
    </row>
    <row r="12" spans="1:10" ht="25.5" x14ac:dyDescent="0.25">
      <c r="A12" s="27">
        <v>42651</v>
      </c>
      <c r="B12" s="28">
        <v>34</v>
      </c>
      <c r="C12" s="28" t="s">
        <v>14</v>
      </c>
      <c r="D12" s="28" t="s">
        <v>15</v>
      </c>
      <c r="E12" s="28" t="s">
        <v>16</v>
      </c>
      <c r="F12" s="29">
        <v>0.3125</v>
      </c>
      <c r="G12" s="29">
        <v>0.32083333333333336</v>
      </c>
      <c r="H12" s="81" t="s">
        <v>104</v>
      </c>
      <c r="I12" s="28" t="s">
        <v>81</v>
      </c>
      <c r="J12" s="28">
        <v>5000</v>
      </c>
    </row>
    <row r="13" spans="1:10" ht="25.5" x14ac:dyDescent="0.25">
      <c r="A13" s="31"/>
      <c r="B13" s="32"/>
      <c r="C13" s="32"/>
      <c r="D13" s="32"/>
      <c r="E13" s="32"/>
      <c r="F13" s="33">
        <v>0.84027777777777779</v>
      </c>
      <c r="G13" s="33">
        <v>0.67847222222222225</v>
      </c>
      <c r="H13" s="82" t="s">
        <v>105</v>
      </c>
      <c r="I13" s="32"/>
      <c r="J13" s="32"/>
    </row>
    <row r="14" spans="1:10" x14ac:dyDescent="0.25">
      <c r="A14" s="27">
        <v>42682</v>
      </c>
      <c r="B14" s="28">
        <v>34</v>
      </c>
      <c r="C14" s="28" t="s">
        <v>14</v>
      </c>
      <c r="D14" s="28" t="s">
        <v>15</v>
      </c>
      <c r="E14" s="28" t="s">
        <v>16</v>
      </c>
      <c r="F14" s="29">
        <v>0.3125</v>
      </c>
      <c r="G14" s="29">
        <v>0.30624999999999997</v>
      </c>
      <c r="H14" s="81"/>
      <c r="I14" s="28" t="s">
        <v>95</v>
      </c>
      <c r="J14" s="28">
        <v>12500</v>
      </c>
    </row>
    <row r="15" spans="1:10" ht="25.5" x14ac:dyDescent="0.25">
      <c r="A15" s="31"/>
      <c r="B15" s="32"/>
      <c r="C15" s="32"/>
      <c r="D15" s="32"/>
      <c r="E15" s="32"/>
      <c r="F15" s="33">
        <v>0.84027777777777779</v>
      </c>
      <c r="G15" s="33">
        <v>0.65486111111111112</v>
      </c>
      <c r="H15" s="82" t="s">
        <v>106</v>
      </c>
      <c r="I15" s="32"/>
      <c r="J15" s="32"/>
    </row>
    <row r="16" spans="1:10" ht="25.5" x14ac:dyDescent="0.25">
      <c r="A16" s="27">
        <v>42712</v>
      </c>
      <c r="B16" s="28">
        <v>34</v>
      </c>
      <c r="C16" s="28" t="s">
        <v>14</v>
      </c>
      <c r="D16" s="28" t="s">
        <v>15</v>
      </c>
      <c r="E16" s="28" t="s">
        <v>16</v>
      </c>
      <c r="F16" s="29">
        <v>0.3125</v>
      </c>
      <c r="G16" s="29">
        <v>0.31597222222222221</v>
      </c>
      <c r="H16" s="81" t="s">
        <v>107</v>
      </c>
      <c r="I16" s="28" t="s">
        <v>108</v>
      </c>
      <c r="J16" s="28">
        <v>5000</v>
      </c>
    </row>
    <row r="17" spans="1:10" ht="25.5" x14ac:dyDescent="0.25">
      <c r="A17" s="31"/>
      <c r="B17" s="32"/>
      <c r="C17" s="32"/>
      <c r="D17" s="32"/>
      <c r="E17" s="32"/>
      <c r="F17" s="33">
        <v>0.84027777777777779</v>
      </c>
      <c r="G17" s="33">
        <v>0.67708333333333337</v>
      </c>
      <c r="H17" s="82" t="s">
        <v>109</v>
      </c>
      <c r="I17" s="32"/>
      <c r="J17" s="32"/>
    </row>
    <row r="18" spans="1:10" x14ac:dyDescent="0.25">
      <c r="A18" s="37">
        <v>41487</v>
      </c>
      <c r="B18" s="28">
        <v>34</v>
      </c>
      <c r="C18" s="28" t="s">
        <v>14</v>
      </c>
      <c r="D18" s="28" t="s">
        <v>15</v>
      </c>
      <c r="E18" s="28" t="s">
        <v>16</v>
      </c>
      <c r="F18" s="29">
        <v>0.3125</v>
      </c>
      <c r="G18" s="35">
        <v>0.31666666666666665</v>
      </c>
      <c r="H18" s="83" t="s">
        <v>110</v>
      </c>
      <c r="I18" s="28" t="s">
        <v>28</v>
      </c>
      <c r="J18" s="28">
        <v>5000</v>
      </c>
    </row>
    <row r="19" spans="1:10" x14ac:dyDescent="0.25">
      <c r="A19" s="38"/>
      <c r="B19" s="32"/>
      <c r="C19" s="32"/>
      <c r="D19" s="32"/>
      <c r="E19" s="32"/>
      <c r="F19" s="33">
        <v>0.84027777777777779</v>
      </c>
      <c r="G19" s="36"/>
      <c r="H19" s="84"/>
      <c r="I19" s="32"/>
      <c r="J19" s="32"/>
    </row>
    <row r="20" spans="1:10" x14ac:dyDescent="0.25">
      <c r="A20" s="37">
        <v>42217</v>
      </c>
      <c r="B20" s="28">
        <v>34</v>
      </c>
      <c r="C20" s="28" t="s">
        <v>14</v>
      </c>
      <c r="D20" s="28" t="s">
        <v>15</v>
      </c>
      <c r="E20" s="28" t="s">
        <v>16</v>
      </c>
      <c r="F20" s="29">
        <v>0.3125</v>
      </c>
      <c r="G20" s="29">
        <v>0.30833333333333335</v>
      </c>
      <c r="H20" s="81"/>
      <c r="I20" s="28" t="s">
        <v>33</v>
      </c>
      <c r="J20" s="28">
        <v>12500</v>
      </c>
    </row>
    <row r="21" spans="1:10" ht="25.5" x14ac:dyDescent="0.25">
      <c r="A21" s="38"/>
      <c r="B21" s="32"/>
      <c r="C21" s="32"/>
      <c r="D21" s="32"/>
      <c r="E21" s="32"/>
      <c r="F21" s="33">
        <v>0.84027777777777779</v>
      </c>
      <c r="G21" s="33">
        <v>0.68194444444444446</v>
      </c>
      <c r="H21" s="82" t="s">
        <v>111</v>
      </c>
      <c r="I21" s="32"/>
      <c r="J21" s="32"/>
    </row>
    <row r="22" spans="1:10" ht="25.5" x14ac:dyDescent="0.25">
      <c r="A22" s="37">
        <v>42583</v>
      </c>
      <c r="B22" s="28">
        <v>34</v>
      </c>
      <c r="C22" s="28" t="s">
        <v>14</v>
      </c>
      <c r="D22" s="28" t="s">
        <v>15</v>
      </c>
      <c r="E22" s="28" t="s">
        <v>16</v>
      </c>
      <c r="F22" s="29">
        <v>0.3125</v>
      </c>
      <c r="G22" s="29">
        <v>0.32222222222222224</v>
      </c>
      <c r="H22" s="81" t="s">
        <v>112</v>
      </c>
      <c r="I22" s="28" t="s">
        <v>113</v>
      </c>
      <c r="J22" s="28">
        <v>5000</v>
      </c>
    </row>
    <row r="23" spans="1:10" ht="25.5" x14ac:dyDescent="0.25">
      <c r="A23" s="38"/>
      <c r="B23" s="32"/>
      <c r="C23" s="32"/>
      <c r="D23" s="32"/>
      <c r="E23" s="32"/>
      <c r="F23" s="33">
        <v>0.84027777777777779</v>
      </c>
      <c r="G23" s="33">
        <v>0.67638888888888893</v>
      </c>
      <c r="H23" s="82" t="s">
        <v>114</v>
      </c>
      <c r="I23" s="32"/>
      <c r="J23" s="32"/>
    </row>
    <row r="24" spans="1:10" x14ac:dyDescent="0.25">
      <c r="A24" s="37">
        <v>43313</v>
      </c>
      <c r="B24" s="28">
        <v>34</v>
      </c>
      <c r="C24" s="28" t="s">
        <v>14</v>
      </c>
      <c r="D24" s="28" t="s">
        <v>15</v>
      </c>
      <c r="E24" s="28" t="s">
        <v>16</v>
      </c>
      <c r="F24" s="29">
        <v>0.3125</v>
      </c>
      <c r="G24" s="29">
        <v>0.31111111111111112</v>
      </c>
      <c r="H24" s="81"/>
      <c r="I24" s="28" t="s">
        <v>113</v>
      </c>
      <c r="J24" s="28">
        <v>12500</v>
      </c>
    </row>
    <row r="25" spans="1:10" ht="25.5" x14ac:dyDescent="0.25">
      <c r="A25" s="38"/>
      <c r="B25" s="32"/>
      <c r="C25" s="32"/>
      <c r="D25" s="32"/>
      <c r="E25" s="32"/>
      <c r="F25" s="33">
        <v>0.84027777777777779</v>
      </c>
      <c r="G25" s="33">
        <v>0.66666666666666663</v>
      </c>
      <c r="H25" s="82" t="s">
        <v>115</v>
      </c>
      <c r="I25" s="32"/>
      <c r="J25" s="32"/>
    </row>
    <row r="26" spans="1:10" ht="25.5" x14ac:dyDescent="0.25">
      <c r="A26" s="37">
        <v>43678</v>
      </c>
      <c r="B26" s="28">
        <v>34</v>
      </c>
      <c r="C26" s="28" t="s">
        <v>14</v>
      </c>
      <c r="D26" s="28" t="s">
        <v>15</v>
      </c>
      <c r="E26" s="28" t="s">
        <v>16</v>
      </c>
      <c r="F26" s="29">
        <v>0.3125</v>
      </c>
      <c r="G26" s="29">
        <v>0.32430555555555557</v>
      </c>
      <c r="H26" s="81" t="s">
        <v>116</v>
      </c>
      <c r="I26" s="28" t="s">
        <v>117</v>
      </c>
      <c r="J26" s="28">
        <v>5000</v>
      </c>
    </row>
    <row r="27" spans="1:10" ht="25.5" x14ac:dyDescent="0.25">
      <c r="A27" s="38"/>
      <c r="B27" s="32"/>
      <c r="C27" s="32"/>
      <c r="D27" s="32"/>
      <c r="E27" s="32"/>
      <c r="F27" s="33">
        <v>0.84027777777777779</v>
      </c>
      <c r="G27" s="33">
        <v>0.66249999999999998</v>
      </c>
      <c r="H27" s="82" t="s">
        <v>118</v>
      </c>
      <c r="I27" s="32"/>
      <c r="J27" s="32"/>
    </row>
    <row r="28" spans="1:10" x14ac:dyDescent="0.25">
      <c r="A28" s="37">
        <v>44044</v>
      </c>
      <c r="B28" s="28">
        <v>34</v>
      </c>
      <c r="C28" s="28" t="s">
        <v>14</v>
      </c>
      <c r="D28" s="28" t="s">
        <v>15</v>
      </c>
      <c r="E28" s="28" t="s">
        <v>16</v>
      </c>
      <c r="F28" s="29">
        <v>0.3125</v>
      </c>
      <c r="G28" s="35">
        <v>0.29583333333333334</v>
      </c>
      <c r="H28" s="83" t="s">
        <v>110</v>
      </c>
      <c r="I28" s="28" t="s">
        <v>28</v>
      </c>
      <c r="J28" s="28">
        <v>12500</v>
      </c>
    </row>
    <row r="29" spans="1:10" x14ac:dyDescent="0.25">
      <c r="A29" s="38"/>
      <c r="B29" s="32"/>
      <c r="C29" s="32"/>
      <c r="D29" s="32"/>
      <c r="E29" s="32"/>
      <c r="F29" s="33">
        <v>0.84027777777777779</v>
      </c>
      <c r="G29" s="36"/>
      <c r="H29" s="84"/>
      <c r="I29" s="32"/>
      <c r="J29" s="32"/>
    </row>
    <row r="30" spans="1:10" x14ac:dyDescent="0.25">
      <c r="A30" s="37">
        <v>44774</v>
      </c>
      <c r="B30" s="28">
        <v>34</v>
      </c>
      <c r="C30" s="28" t="s">
        <v>14</v>
      </c>
      <c r="D30" s="28" t="s">
        <v>15</v>
      </c>
      <c r="E30" s="28" t="s">
        <v>16</v>
      </c>
      <c r="F30" s="29">
        <v>0.3125</v>
      </c>
      <c r="G30" s="29">
        <v>0.31041666666666667</v>
      </c>
      <c r="H30" s="81"/>
      <c r="I30" s="28" t="s">
        <v>119</v>
      </c>
      <c r="J30" s="28">
        <v>12500</v>
      </c>
    </row>
    <row r="31" spans="1:10" ht="25.5" x14ac:dyDescent="0.25">
      <c r="A31" s="38"/>
      <c r="B31" s="32"/>
      <c r="C31" s="32"/>
      <c r="D31" s="32"/>
      <c r="E31" s="32"/>
      <c r="F31" s="33">
        <v>0.84027777777777779</v>
      </c>
      <c r="G31" s="33">
        <v>0.70972222222222225</v>
      </c>
      <c r="H31" s="82" t="s">
        <v>120</v>
      </c>
      <c r="I31" s="32"/>
      <c r="J31" s="32"/>
    </row>
    <row r="32" spans="1:10" x14ac:dyDescent="0.25">
      <c r="A32" s="37">
        <v>45139</v>
      </c>
      <c r="B32" s="28">
        <v>34</v>
      </c>
      <c r="C32" s="28" t="s">
        <v>14</v>
      </c>
      <c r="D32" s="28" t="s">
        <v>15</v>
      </c>
      <c r="E32" s="28" t="s">
        <v>16</v>
      </c>
      <c r="F32" s="29">
        <v>0.3125</v>
      </c>
      <c r="G32" s="29">
        <v>0.30486111111111108</v>
      </c>
      <c r="H32" s="81"/>
      <c r="I32" s="28" t="s">
        <v>20</v>
      </c>
      <c r="J32" s="28">
        <v>12500</v>
      </c>
    </row>
    <row r="33" spans="1:11" ht="25.5" x14ac:dyDescent="0.25">
      <c r="A33" s="38"/>
      <c r="B33" s="32"/>
      <c r="C33" s="32"/>
      <c r="D33" s="32"/>
      <c r="E33" s="32"/>
      <c r="F33" s="33">
        <v>0.84027777777777779</v>
      </c>
      <c r="G33" s="33">
        <v>0.68263888888888891</v>
      </c>
      <c r="H33" s="82" t="s">
        <v>121</v>
      </c>
      <c r="I33" s="32"/>
      <c r="J33" s="32"/>
    </row>
    <row r="34" spans="1:11" ht="15" customHeight="1" x14ac:dyDescent="0.25">
      <c r="A34" s="37">
        <v>45505</v>
      </c>
      <c r="B34" s="28">
        <v>34</v>
      </c>
      <c r="C34" s="28" t="s">
        <v>14</v>
      </c>
      <c r="D34" s="28" t="s">
        <v>15</v>
      </c>
      <c r="E34" s="28" t="s">
        <v>16</v>
      </c>
      <c r="F34" s="29">
        <v>0.3125</v>
      </c>
      <c r="G34" s="29">
        <v>0.31736111111111115</v>
      </c>
      <c r="H34" s="81" t="s">
        <v>122</v>
      </c>
      <c r="I34" s="28" t="s">
        <v>20</v>
      </c>
      <c r="J34" s="28">
        <v>5000</v>
      </c>
    </row>
    <row r="35" spans="1:11" ht="25.5" x14ac:dyDescent="0.25">
      <c r="A35" s="38"/>
      <c r="B35" s="32"/>
      <c r="C35" s="32"/>
      <c r="D35" s="32"/>
      <c r="E35" s="32"/>
      <c r="F35" s="33">
        <v>0.84027777777777779</v>
      </c>
      <c r="G35" s="33">
        <v>0.6875</v>
      </c>
      <c r="H35" s="82" t="s">
        <v>123</v>
      </c>
      <c r="I35" s="32"/>
      <c r="J35" s="32"/>
    </row>
    <row r="36" spans="1:11" ht="15" customHeight="1" x14ac:dyDescent="0.25">
      <c r="A36" s="37">
        <v>45870</v>
      </c>
      <c r="B36" s="28">
        <v>34</v>
      </c>
      <c r="C36" s="28" t="s">
        <v>14</v>
      </c>
      <c r="D36" s="28" t="s">
        <v>15</v>
      </c>
      <c r="E36" s="28" t="s">
        <v>16</v>
      </c>
      <c r="F36" s="29">
        <v>0.3125</v>
      </c>
      <c r="G36" s="29">
        <v>0.30138888888888887</v>
      </c>
      <c r="H36" s="28" t="s">
        <v>124</v>
      </c>
      <c r="I36" s="28" t="s">
        <v>125</v>
      </c>
      <c r="J36" s="28">
        <v>12500</v>
      </c>
    </row>
    <row r="37" spans="1:11" x14ac:dyDescent="0.25">
      <c r="A37" s="38"/>
      <c r="B37" s="32"/>
      <c r="C37" s="32"/>
      <c r="D37" s="32"/>
      <c r="E37" s="32"/>
      <c r="F37" s="33">
        <v>0.84027777777777779</v>
      </c>
      <c r="G37" s="33">
        <v>0.79999999999999993</v>
      </c>
      <c r="H37" s="32"/>
      <c r="I37" s="32"/>
      <c r="J37" s="32"/>
    </row>
    <row r="38" spans="1:11" ht="15" customHeight="1" x14ac:dyDescent="0.25">
      <c r="A38" s="37">
        <v>46235</v>
      </c>
      <c r="B38" s="28">
        <v>34</v>
      </c>
      <c r="C38" s="28" t="s">
        <v>14</v>
      </c>
      <c r="D38" s="28" t="s">
        <v>15</v>
      </c>
      <c r="E38" s="28" t="s">
        <v>16</v>
      </c>
      <c r="F38" s="29">
        <v>0.3125</v>
      </c>
      <c r="G38" s="29">
        <v>0.31319444444444444</v>
      </c>
      <c r="H38" s="81"/>
      <c r="I38" s="28" t="s">
        <v>126</v>
      </c>
      <c r="J38" s="28">
        <v>12500</v>
      </c>
    </row>
    <row r="39" spans="1:11" ht="25.5" x14ac:dyDescent="0.25">
      <c r="A39" s="38"/>
      <c r="B39" s="32"/>
      <c r="C39" s="32"/>
      <c r="D39" s="32"/>
      <c r="E39" s="32"/>
      <c r="F39" s="33">
        <v>0.84027777777777779</v>
      </c>
      <c r="G39" s="33">
        <v>0.70624999999999993</v>
      </c>
      <c r="H39" s="82" t="s">
        <v>127</v>
      </c>
      <c r="I39" s="32"/>
      <c r="J39" s="32"/>
    </row>
    <row r="40" spans="1:11" ht="15" customHeight="1" x14ac:dyDescent="0.25">
      <c r="A40" s="37">
        <v>46600</v>
      </c>
      <c r="B40" s="28">
        <v>34</v>
      </c>
      <c r="C40" s="28" t="s">
        <v>14</v>
      </c>
      <c r="D40" s="28" t="s">
        <v>15</v>
      </c>
      <c r="E40" s="28" t="s">
        <v>16</v>
      </c>
      <c r="F40" s="29">
        <v>0.3125</v>
      </c>
      <c r="G40" s="29">
        <v>0.31527777777777777</v>
      </c>
      <c r="H40" s="81"/>
      <c r="I40" s="28" t="s">
        <v>128</v>
      </c>
      <c r="J40" s="28">
        <v>5000</v>
      </c>
    </row>
    <row r="41" spans="1:11" ht="25.5" x14ac:dyDescent="0.25">
      <c r="A41" s="38"/>
      <c r="B41" s="32"/>
      <c r="C41" s="32"/>
      <c r="D41" s="32"/>
      <c r="E41" s="32"/>
      <c r="F41" s="33">
        <v>0.84027777777777779</v>
      </c>
      <c r="G41" s="33">
        <v>0.62361111111111112</v>
      </c>
      <c r="H41" s="82" t="s">
        <v>129</v>
      </c>
      <c r="I41" s="32"/>
      <c r="J41" s="32"/>
    </row>
    <row r="42" spans="1:11" ht="15" customHeight="1" x14ac:dyDescent="0.25">
      <c r="A42" s="37">
        <v>47331</v>
      </c>
      <c r="B42" s="28">
        <v>34</v>
      </c>
      <c r="C42" s="28" t="s">
        <v>14</v>
      </c>
      <c r="D42" s="28" t="s">
        <v>15</v>
      </c>
      <c r="E42" s="28" t="s">
        <v>16</v>
      </c>
      <c r="F42" s="29">
        <v>0.3125</v>
      </c>
      <c r="G42" s="29">
        <v>0.31319444444444444</v>
      </c>
      <c r="H42" s="81"/>
      <c r="I42" s="28" t="s">
        <v>130</v>
      </c>
      <c r="J42" s="28">
        <v>12500</v>
      </c>
    </row>
    <row r="43" spans="1:11" ht="25.5" x14ac:dyDescent="0.25">
      <c r="A43" s="38"/>
      <c r="B43" s="32"/>
      <c r="C43" s="32"/>
      <c r="D43" s="32"/>
      <c r="E43" s="32"/>
      <c r="F43" s="33">
        <v>0.84027777777777779</v>
      </c>
      <c r="G43" s="33">
        <v>0.69791666666666663</v>
      </c>
      <c r="H43" s="82" t="s">
        <v>131</v>
      </c>
      <c r="I43" s="32"/>
      <c r="J43" s="32"/>
    </row>
    <row r="44" spans="1:11" ht="15" customHeight="1" x14ac:dyDescent="0.25">
      <c r="A44" s="37">
        <v>11171</v>
      </c>
      <c r="B44" s="28">
        <v>34</v>
      </c>
      <c r="C44" s="28" t="s">
        <v>14</v>
      </c>
      <c r="D44" s="28" t="s">
        <v>15</v>
      </c>
      <c r="E44" s="28" t="s">
        <v>16</v>
      </c>
      <c r="F44" s="29">
        <v>0.3125</v>
      </c>
      <c r="G44" s="29">
        <v>0.30694444444444441</v>
      </c>
      <c r="H44" s="81"/>
      <c r="I44" s="28" t="s">
        <v>108</v>
      </c>
      <c r="J44" s="28">
        <v>12500</v>
      </c>
    </row>
    <row r="45" spans="1:11" ht="25.5" x14ac:dyDescent="0.25">
      <c r="A45" s="38"/>
      <c r="B45" s="32"/>
      <c r="C45" s="32"/>
      <c r="D45" s="32"/>
      <c r="E45" s="32"/>
      <c r="F45" s="33">
        <v>0.84027777777777779</v>
      </c>
      <c r="G45" s="33">
        <v>0.67361111111111116</v>
      </c>
      <c r="H45" s="82" t="s">
        <v>132</v>
      </c>
      <c r="I45" s="32"/>
      <c r="J45" s="32"/>
    </row>
    <row r="46" spans="1:11" ht="15" customHeight="1" x14ac:dyDescent="0.25">
      <c r="A46" s="37">
        <v>11536</v>
      </c>
      <c r="B46" s="28">
        <v>34</v>
      </c>
      <c r="C46" s="28" t="s">
        <v>14</v>
      </c>
      <c r="D46" s="28" t="s">
        <v>15</v>
      </c>
      <c r="E46" s="28" t="s">
        <v>16</v>
      </c>
      <c r="F46" s="29">
        <v>0.3125</v>
      </c>
      <c r="G46" s="29">
        <v>0.32847222222222222</v>
      </c>
      <c r="H46" s="81" t="s">
        <v>133</v>
      </c>
      <c r="I46" s="28" t="s">
        <v>134</v>
      </c>
      <c r="J46" s="28">
        <v>5000</v>
      </c>
    </row>
    <row r="47" spans="1:11" ht="25.5" x14ac:dyDescent="0.25">
      <c r="A47" s="38"/>
      <c r="B47" s="32"/>
      <c r="C47" s="32"/>
      <c r="D47" s="32"/>
      <c r="E47" s="32"/>
      <c r="F47" s="33">
        <v>0.84027777777777779</v>
      </c>
      <c r="G47" s="33">
        <v>0.65694444444444444</v>
      </c>
      <c r="H47" s="82" t="s">
        <v>103</v>
      </c>
      <c r="I47" s="32"/>
      <c r="J47" s="32"/>
      <c r="K47">
        <f>SUM(J8:J47)</f>
        <v>190000</v>
      </c>
    </row>
    <row r="48" spans="1:11" x14ac:dyDescent="0.25">
      <c r="A48" s="85"/>
      <c r="B48" s="86"/>
      <c r="C48" s="86"/>
      <c r="D48" s="86"/>
      <c r="E48" s="86"/>
      <c r="F48" s="87"/>
      <c r="G48" s="87"/>
      <c r="H48" s="88"/>
      <c r="I48" s="86"/>
      <c r="J48" s="86"/>
    </row>
    <row r="49" spans="1:10" x14ac:dyDescent="0.25">
      <c r="A49" t="s">
        <v>135</v>
      </c>
    </row>
    <row r="51" spans="1:10" x14ac:dyDescent="0.25">
      <c r="A51" s="89" t="s">
        <v>136</v>
      </c>
      <c r="B51" s="89"/>
      <c r="I51" s="90" t="s">
        <v>137</v>
      </c>
      <c r="J51" s="90"/>
    </row>
    <row r="56" spans="1:10" x14ac:dyDescent="0.25">
      <c r="A56" s="91" t="s">
        <v>138</v>
      </c>
      <c r="B56" s="91"/>
      <c r="H56" s="91" t="s">
        <v>39</v>
      </c>
      <c r="I56" s="91"/>
      <c r="J56" s="91"/>
    </row>
    <row r="57" spans="1:10" x14ac:dyDescent="0.25">
      <c r="A57" s="92" t="s">
        <v>139</v>
      </c>
      <c r="B57" s="92"/>
      <c r="C57" s="93"/>
      <c r="D57" s="93"/>
      <c r="E57" s="93"/>
      <c r="F57" s="93"/>
      <c r="G57" s="93"/>
      <c r="H57" s="92" t="s">
        <v>140</v>
      </c>
      <c r="I57" s="92"/>
      <c r="J57" s="92"/>
    </row>
  </sheetData>
  <mergeCells count="153">
    <mergeCell ref="J46:J47"/>
    <mergeCell ref="A51:B51"/>
    <mergeCell ref="A56:B56"/>
    <mergeCell ref="H56:J56"/>
    <mergeCell ref="A57:B57"/>
    <mergeCell ref="H57:J57"/>
    <mergeCell ref="A46:A47"/>
    <mergeCell ref="B46:B47"/>
    <mergeCell ref="C46:C47"/>
    <mergeCell ref="D46:D47"/>
    <mergeCell ref="E46:E47"/>
    <mergeCell ref="I46:I47"/>
    <mergeCell ref="J42:J43"/>
    <mergeCell ref="A44:A45"/>
    <mergeCell ref="B44:B45"/>
    <mergeCell ref="C44:C45"/>
    <mergeCell ref="D44:D45"/>
    <mergeCell ref="E44:E45"/>
    <mergeCell ref="I44:I45"/>
    <mergeCell ref="J44:J45"/>
    <mergeCell ref="A42:A43"/>
    <mergeCell ref="B42:B43"/>
    <mergeCell ref="C42:C43"/>
    <mergeCell ref="D42:D43"/>
    <mergeCell ref="E42:E43"/>
    <mergeCell ref="I42:I43"/>
    <mergeCell ref="J38:J39"/>
    <mergeCell ref="A40:A41"/>
    <mergeCell ref="B40:B41"/>
    <mergeCell ref="C40:C41"/>
    <mergeCell ref="D40:D41"/>
    <mergeCell ref="E40:E41"/>
    <mergeCell ref="I40:I41"/>
    <mergeCell ref="J40:J41"/>
    <mergeCell ref="A38:A39"/>
    <mergeCell ref="B38:B39"/>
    <mergeCell ref="C38:C39"/>
    <mergeCell ref="D38:D39"/>
    <mergeCell ref="E38:E39"/>
    <mergeCell ref="I38:I39"/>
    <mergeCell ref="J34:J35"/>
    <mergeCell ref="A36:A37"/>
    <mergeCell ref="B36:B37"/>
    <mergeCell ref="C36:C37"/>
    <mergeCell ref="D36:D37"/>
    <mergeCell ref="E36:E37"/>
    <mergeCell ref="H36:H37"/>
    <mergeCell ref="I36:I37"/>
    <mergeCell ref="J36:J37"/>
    <mergeCell ref="A34:A35"/>
    <mergeCell ref="B34:B35"/>
    <mergeCell ref="C34:C35"/>
    <mergeCell ref="D34:D35"/>
    <mergeCell ref="E34:E35"/>
    <mergeCell ref="I34:I35"/>
    <mergeCell ref="J30:J31"/>
    <mergeCell ref="A32:A33"/>
    <mergeCell ref="B32:B33"/>
    <mergeCell ref="C32:C33"/>
    <mergeCell ref="D32:D33"/>
    <mergeCell ref="E32:E33"/>
    <mergeCell ref="I32:I33"/>
    <mergeCell ref="J32:J33"/>
    <mergeCell ref="A30:A31"/>
    <mergeCell ref="B30:B31"/>
    <mergeCell ref="C30:C31"/>
    <mergeCell ref="D30:D31"/>
    <mergeCell ref="E30:E31"/>
    <mergeCell ref="I30:I31"/>
    <mergeCell ref="J26:J27"/>
    <mergeCell ref="A28:A29"/>
    <mergeCell ref="B28:B29"/>
    <mergeCell ref="C28:C29"/>
    <mergeCell ref="D28:D29"/>
    <mergeCell ref="E28:E29"/>
    <mergeCell ref="G28:G29"/>
    <mergeCell ref="H28:H29"/>
    <mergeCell ref="I28:I29"/>
    <mergeCell ref="J28:J29"/>
    <mergeCell ref="A26:A27"/>
    <mergeCell ref="B26:B27"/>
    <mergeCell ref="C26:C27"/>
    <mergeCell ref="D26:D27"/>
    <mergeCell ref="E26:E27"/>
    <mergeCell ref="I26:I27"/>
    <mergeCell ref="J22:J23"/>
    <mergeCell ref="A24:A25"/>
    <mergeCell ref="B24:B25"/>
    <mergeCell ref="C24:C25"/>
    <mergeCell ref="D24:D25"/>
    <mergeCell ref="E24:E25"/>
    <mergeCell ref="I24:I25"/>
    <mergeCell ref="J24:J25"/>
    <mergeCell ref="A22:A23"/>
    <mergeCell ref="B22:B23"/>
    <mergeCell ref="C22:C23"/>
    <mergeCell ref="D22:D23"/>
    <mergeCell ref="E22:E23"/>
    <mergeCell ref="I22:I23"/>
    <mergeCell ref="H18:H19"/>
    <mergeCell ref="I18:I19"/>
    <mergeCell ref="J18:J19"/>
    <mergeCell ref="A20:A21"/>
    <mergeCell ref="B20:B21"/>
    <mergeCell ref="C20:C21"/>
    <mergeCell ref="D20:D21"/>
    <mergeCell ref="E20:E21"/>
    <mergeCell ref="I20:I21"/>
    <mergeCell ref="J20:J21"/>
    <mergeCell ref="A18:A19"/>
    <mergeCell ref="B18:B19"/>
    <mergeCell ref="C18:C19"/>
    <mergeCell ref="D18:D19"/>
    <mergeCell ref="E18:E19"/>
    <mergeCell ref="G18:G19"/>
    <mergeCell ref="J14:J15"/>
    <mergeCell ref="A16:A17"/>
    <mergeCell ref="B16:B17"/>
    <mergeCell ref="C16:C17"/>
    <mergeCell ref="D16:D17"/>
    <mergeCell ref="E16:E17"/>
    <mergeCell ref="I16:I17"/>
    <mergeCell ref="J16:J17"/>
    <mergeCell ref="A14:A15"/>
    <mergeCell ref="B14:B15"/>
    <mergeCell ref="C14:C15"/>
    <mergeCell ref="D14:D15"/>
    <mergeCell ref="E14:E15"/>
    <mergeCell ref="I14:I15"/>
    <mergeCell ref="J10:J11"/>
    <mergeCell ref="A12:A13"/>
    <mergeCell ref="B12:B13"/>
    <mergeCell ref="C12:C13"/>
    <mergeCell ref="D12:D13"/>
    <mergeCell ref="E12:E13"/>
    <mergeCell ref="I12:I13"/>
    <mergeCell ref="J12:J13"/>
    <mergeCell ref="A10:A11"/>
    <mergeCell ref="B10:B11"/>
    <mergeCell ref="C10:C11"/>
    <mergeCell ref="D10:D11"/>
    <mergeCell ref="E10:E11"/>
    <mergeCell ref="I10:I11"/>
    <mergeCell ref="A1:J1"/>
    <mergeCell ref="A3:J3"/>
    <mergeCell ref="A5:J5"/>
    <mergeCell ref="A8:A9"/>
    <mergeCell ref="B8:B9"/>
    <mergeCell ref="C8:C9"/>
    <mergeCell ref="D8:D9"/>
    <mergeCell ref="E8:E9"/>
    <mergeCell ref="I8:I9"/>
    <mergeCell ref="J8:J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sqref="A1:XFD1048576"/>
    </sheetView>
  </sheetViews>
  <sheetFormatPr defaultRowHeight="15" x14ac:dyDescent="0.25"/>
  <sheetData>
    <row r="1" spans="1:1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</row>
    <row r="3" spans="1:10" x14ac:dyDescent="0.25">
      <c r="A3" s="73" t="s">
        <v>1</v>
      </c>
      <c r="B3" s="73"/>
      <c r="C3" s="73"/>
      <c r="D3" s="73"/>
      <c r="E3" s="73"/>
      <c r="F3" s="73"/>
      <c r="G3" s="73"/>
      <c r="H3" s="73"/>
      <c r="I3" s="73"/>
      <c r="J3" s="73"/>
    </row>
    <row r="5" spans="1:10" x14ac:dyDescent="0.25">
      <c r="A5" s="73" t="s">
        <v>97</v>
      </c>
      <c r="B5" s="73"/>
      <c r="C5" s="73"/>
      <c r="D5" s="73"/>
      <c r="E5" s="73"/>
      <c r="F5" s="73"/>
      <c r="G5" s="73"/>
      <c r="H5" s="73"/>
      <c r="I5" s="73"/>
      <c r="J5" s="73"/>
    </row>
    <row r="7" spans="1:10" ht="30" x14ac:dyDescent="0.25">
      <c r="A7" s="80" t="s">
        <v>3</v>
      </c>
      <c r="B7" s="80" t="s">
        <v>98</v>
      </c>
      <c r="C7" s="80" t="s">
        <v>4</v>
      </c>
      <c r="D7" s="80" t="s">
        <v>5</v>
      </c>
      <c r="E7" s="80" t="s">
        <v>6</v>
      </c>
      <c r="F7" s="75" t="s">
        <v>7</v>
      </c>
      <c r="G7" s="75" t="s">
        <v>8</v>
      </c>
      <c r="H7" s="80" t="s">
        <v>99</v>
      </c>
      <c r="I7" s="80" t="s">
        <v>9</v>
      </c>
      <c r="J7" s="80" t="s">
        <v>10</v>
      </c>
    </row>
    <row r="8" spans="1:10" x14ac:dyDescent="0.25">
      <c r="A8" s="27">
        <v>42378</v>
      </c>
      <c r="B8" s="28">
        <v>34</v>
      </c>
      <c r="C8" s="28" t="s">
        <v>14</v>
      </c>
      <c r="D8" s="28" t="s">
        <v>15</v>
      </c>
      <c r="E8" s="28" t="s">
        <v>16</v>
      </c>
      <c r="F8" s="29">
        <v>0.3125</v>
      </c>
      <c r="G8" s="29">
        <v>0.30902777777777779</v>
      </c>
      <c r="H8" s="81"/>
      <c r="I8" s="28" t="s">
        <v>141</v>
      </c>
      <c r="J8" s="28">
        <v>12500</v>
      </c>
    </row>
    <row r="9" spans="1:10" ht="25.5" x14ac:dyDescent="0.25">
      <c r="A9" s="31"/>
      <c r="B9" s="32"/>
      <c r="C9" s="32"/>
      <c r="D9" s="32"/>
      <c r="E9" s="32"/>
      <c r="F9" s="33">
        <v>0.84027777777777779</v>
      </c>
      <c r="G9" s="33">
        <v>0.6645833333333333</v>
      </c>
      <c r="H9" s="82" t="s">
        <v>142</v>
      </c>
      <c r="I9" s="32"/>
      <c r="J9" s="32"/>
    </row>
    <row r="10" spans="1:10" ht="25.5" x14ac:dyDescent="0.25">
      <c r="A10" s="27">
        <v>42409</v>
      </c>
      <c r="B10" s="28">
        <v>34</v>
      </c>
      <c r="C10" s="28" t="s">
        <v>14</v>
      </c>
      <c r="D10" s="28" t="s">
        <v>15</v>
      </c>
      <c r="E10" s="28" t="s">
        <v>16</v>
      </c>
      <c r="F10" s="29">
        <v>0.3125</v>
      </c>
      <c r="G10" s="29">
        <v>0.32777777777777778</v>
      </c>
      <c r="H10" s="81" t="s">
        <v>143</v>
      </c>
      <c r="I10" s="28" t="s">
        <v>50</v>
      </c>
      <c r="J10" s="28">
        <v>5000</v>
      </c>
    </row>
    <row r="11" spans="1:10" ht="25.5" x14ac:dyDescent="0.25">
      <c r="A11" s="31"/>
      <c r="B11" s="32"/>
      <c r="C11" s="32"/>
      <c r="D11" s="32"/>
      <c r="E11" s="32"/>
      <c r="F11" s="33">
        <v>0.84027777777777779</v>
      </c>
      <c r="G11" s="33">
        <v>0.71250000000000002</v>
      </c>
      <c r="H11" s="82" t="s">
        <v>144</v>
      </c>
      <c r="I11" s="32"/>
      <c r="J11" s="32"/>
    </row>
    <row r="12" spans="1:10" x14ac:dyDescent="0.25">
      <c r="A12" s="27">
        <v>42438</v>
      </c>
      <c r="B12" s="28">
        <v>34</v>
      </c>
      <c r="C12" s="28" t="s">
        <v>14</v>
      </c>
      <c r="D12" s="28" t="s">
        <v>15</v>
      </c>
      <c r="E12" s="28" t="s">
        <v>16</v>
      </c>
      <c r="F12" s="29">
        <v>0.3125</v>
      </c>
      <c r="G12" s="29">
        <v>0.28125</v>
      </c>
      <c r="H12" s="81"/>
      <c r="I12" s="28" t="s">
        <v>145</v>
      </c>
      <c r="J12" s="28">
        <v>12500</v>
      </c>
    </row>
    <row r="13" spans="1:10" ht="25.5" x14ac:dyDescent="0.25">
      <c r="A13" s="31"/>
      <c r="B13" s="32"/>
      <c r="C13" s="32"/>
      <c r="D13" s="32"/>
      <c r="E13" s="32"/>
      <c r="F13" s="33">
        <v>0.84027777777777779</v>
      </c>
      <c r="G13" s="33">
        <v>0.58819444444444446</v>
      </c>
      <c r="H13" s="82" t="s">
        <v>146</v>
      </c>
      <c r="I13" s="32"/>
      <c r="J13" s="32"/>
    </row>
    <row r="14" spans="1:10" ht="25.5" x14ac:dyDescent="0.25">
      <c r="A14" s="27">
        <v>42499</v>
      </c>
      <c r="B14" s="28">
        <v>34</v>
      </c>
      <c r="C14" s="28" t="s">
        <v>14</v>
      </c>
      <c r="D14" s="28" t="s">
        <v>15</v>
      </c>
      <c r="E14" s="28" t="s">
        <v>16</v>
      </c>
      <c r="F14" s="29">
        <v>0.3125</v>
      </c>
      <c r="G14" s="29">
        <v>0.31666666666666665</v>
      </c>
      <c r="H14" s="81" t="s">
        <v>147</v>
      </c>
      <c r="I14" s="28" t="s">
        <v>148</v>
      </c>
      <c r="J14" s="28">
        <v>5000</v>
      </c>
    </row>
    <row r="15" spans="1:10" ht="25.5" x14ac:dyDescent="0.25">
      <c r="A15" s="31"/>
      <c r="B15" s="32"/>
      <c r="C15" s="32"/>
      <c r="D15" s="32"/>
      <c r="E15" s="32"/>
      <c r="F15" s="33">
        <v>0.84027777777777779</v>
      </c>
      <c r="G15" s="33">
        <v>0.67986111111111114</v>
      </c>
      <c r="H15" s="82" t="s">
        <v>149</v>
      </c>
      <c r="I15" s="32"/>
      <c r="J15" s="32"/>
    </row>
    <row r="16" spans="1:10" x14ac:dyDescent="0.25">
      <c r="A16" s="27">
        <v>42530</v>
      </c>
      <c r="B16" s="28">
        <v>34</v>
      </c>
      <c r="C16" s="28" t="s">
        <v>14</v>
      </c>
      <c r="D16" s="28" t="s">
        <v>15</v>
      </c>
      <c r="E16" s="28" t="s">
        <v>16</v>
      </c>
      <c r="F16" s="29">
        <v>0.3125</v>
      </c>
      <c r="G16" s="29">
        <v>0.3034722222222222</v>
      </c>
      <c r="H16" s="81"/>
      <c r="I16" s="28" t="s">
        <v>150</v>
      </c>
      <c r="J16" s="28">
        <v>12500</v>
      </c>
    </row>
    <row r="17" spans="1:10" ht="25.5" x14ac:dyDescent="0.25">
      <c r="A17" s="31"/>
      <c r="B17" s="32"/>
      <c r="C17" s="32"/>
      <c r="D17" s="32"/>
      <c r="E17" s="32"/>
      <c r="F17" s="33">
        <v>0.84027777777777779</v>
      </c>
      <c r="G17" s="33">
        <v>0.67222222222222217</v>
      </c>
      <c r="H17" s="82" t="s">
        <v>151</v>
      </c>
      <c r="I17" s="32"/>
      <c r="J17" s="32"/>
    </row>
    <row r="18" spans="1:10" x14ac:dyDescent="0.25">
      <c r="A18" s="27">
        <v>42560</v>
      </c>
      <c r="B18" s="28">
        <v>34</v>
      </c>
      <c r="C18" s="28" t="s">
        <v>14</v>
      </c>
      <c r="D18" s="28" t="s">
        <v>15</v>
      </c>
      <c r="E18" s="28" t="s">
        <v>16</v>
      </c>
      <c r="F18" s="29">
        <v>0.3125</v>
      </c>
      <c r="G18" s="29">
        <v>0.31319444444444444</v>
      </c>
      <c r="H18" s="81"/>
      <c r="I18" s="28" t="s">
        <v>152</v>
      </c>
      <c r="J18" s="28">
        <v>12500</v>
      </c>
    </row>
    <row r="19" spans="1:10" ht="25.5" x14ac:dyDescent="0.25">
      <c r="A19" s="31"/>
      <c r="B19" s="32"/>
      <c r="C19" s="32"/>
      <c r="D19" s="32"/>
      <c r="E19" s="32"/>
      <c r="F19" s="33">
        <v>0.84027777777777779</v>
      </c>
      <c r="G19" s="33">
        <v>0.72569444444444453</v>
      </c>
      <c r="H19" s="82" t="s">
        <v>153</v>
      </c>
      <c r="I19" s="32"/>
      <c r="J19" s="32"/>
    </row>
    <row r="20" spans="1:10" ht="25.5" x14ac:dyDescent="0.25">
      <c r="A20" s="27">
        <v>42591</v>
      </c>
      <c r="B20" s="28">
        <v>34</v>
      </c>
      <c r="C20" s="28" t="s">
        <v>14</v>
      </c>
      <c r="D20" s="28" t="s">
        <v>15</v>
      </c>
      <c r="E20" s="28" t="s">
        <v>16</v>
      </c>
      <c r="F20" s="29">
        <v>0.3125</v>
      </c>
      <c r="G20" s="29">
        <v>0.31944444444444448</v>
      </c>
      <c r="H20" s="81" t="s">
        <v>154</v>
      </c>
      <c r="I20" s="28" t="s">
        <v>155</v>
      </c>
      <c r="J20" s="28">
        <v>5000</v>
      </c>
    </row>
    <row r="21" spans="1:10" ht="25.5" x14ac:dyDescent="0.25">
      <c r="A21" s="31"/>
      <c r="B21" s="32"/>
      <c r="C21" s="32"/>
      <c r="D21" s="32"/>
      <c r="E21" s="32"/>
      <c r="F21" s="33">
        <v>0.84027777777777779</v>
      </c>
      <c r="G21" s="33">
        <v>0.69236111111111109</v>
      </c>
      <c r="H21" s="82" t="s">
        <v>156</v>
      </c>
      <c r="I21" s="32"/>
      <c r="J21" s="32"/>
    </row>
    <row r="22" spans="1:10" ht="25.5" x14ac:dyDescent="0.25">
      <c r="A22" s="27">
        <v>42622</v>
      </c>
      <c r="B22" s="28">
        <v>34</v>
      </c>
      <c r="C22" s="28" t="s">
        <v>14</v>
      </c>
      <c r="D22" s="28" t="s">
        <v>15</v>
      </c>
      <c r="E22" s="28" t="s">
        <v>16</v>
      </c>
      <c r="F22" s="29">
        <v>0.3125</v>
      </c>
      <c r="G22" s="29">
        <v>0.32500000000000001</v>
      </c>
      <c r="H22" s="81" t="s">
        <v>157</v>
      </c>
      <c r="I22" s="28" t="s">
        <v>23</v>
      </c>
      <c r="J22" s="28">
        <v>5000</v>
      </c>
    </row>
    <row r="23" spans="1:10" ht="25.5" x14ac:dyDescent="0.25">
      <c r="A23" s="31"/>
      <c r="B23" s="32"/>
      <c r="C23" s="32"/>
      <c r="D23" s="32"/>
      <c r="E23" s="32"/>
      <c r="F23" s="33">
        <v>0.84027777777777779</v>
      </c>
      <c r="G23" s="33">
        <v>0.71111111111111114</v>
      </c>
      <c r="H23" s="82" t="s">
        <v>158</v>
      </c>
      <c r="I23" s="32"/>
      <c r="J23" s="32"/>
    </row>
    <row r="24" spans="1:10" x14ac:dyDescent="0.25">
      <c r="A24" s="37">
        <v>41518</v>
      </c>
      <c r="B24" s="28">
        <v>34</v>
      </c>
      <c r="C24" s="28" t="s">
        <v>14</v>
      </c>
      <c r="D24" s="28" t="s">
        <v>15</v>
      </c>
      <c r="E24" s="28" t="s">
        <v>16</v>
      </c>
      <c r="F24" s="29">
        <v>0.3125</v>
      </c>
      <c r="G24" s="29">
        <v>0.31527777777777777</v>
      </c>
      <c r="H24" s="81"/>
      <c r="I24" s="28" t="s">
        <v>159</v>
      </c>
      <c r="J24" s="28">
        <v>5000</v>
      </c>
    </row>
    <row r="25" spans="1:10" ht="25.5" x14ac:dyDescent="0.25">
      <c r="A25" s="38"/>
      <c r="B25" s="32"/>
      <c r="C25" s="32"/>
      <c r="D25" s="32"/>
      <c r="E25" s="32"/>
      <c r="F25" s="33">
        <v>0.84027777777777779</v>
      </c>
      <c r="G25" s="33">
        <v>0.7090277777777777</v>
      </c>
      <c r="H25" s="82" t="s">
        <v>160</v>
      </c>
      <c r="I25" s="32"/>
      <c r="J25" s="32"/>
    </row>
    <row r="26" spans="1:10" x14ac:dyDescent="0.25">
      <c r="A26" s="37">
        <v>42248</v>
      </c>
      <c r="B26" s="28">
        <v>34</v>
      </c>
      <c r="C26" s="28" t="s">
        <v>14</v>
      </c>
      <c r="D26" s="28" t="s">
        <v>15</v>
      </c>
      <c r="E26" s="28" t="s">
        <v>16</v>
      </c>
      <c r="F26" s="29">
        <v>0.3125</v>
      </c>
      <c r="G26" s="35">
        <v>0.2986111111111111</v>
      </c>
      <c r="H26" s="83" t="s">
        <v>110</v>
      </c>
      <c r="I26" s="28" t="s">
        <v>28</v>
      </c>
      <c r="J26" s="28">
        <v>12500</v>
      </c>
    </row>
    <row r="27" spans="1:10" x14ac:dyDescent="0.25">
      <c r="A27" s="38"/>
      <c r="B27" s="32"/>
      <c r="C27" s="32"/>
      <c r="D27" s="32"/>
      <c r="E27" s="32"/>
      <c r="F27" s="33">
        <v>0.84027777777777779</v>
      </c>
      <c r="G27" s="36"/>
      <c r="H27" s="84"/>
      <c r="I27" s="32"/>
      <c r="J27" s="32"/>
    </row>
    <row r="28" spans="1:10" ht="25.5" x14ac:dyDescent="0.25">
      <c r="A28" s="37">
        <v>42614</v>
      </c>
      <c r="B28" s="28">
        <v>34</v>
      </c>
      <c r="C28" s="28" t="s">
        <v>14</v>
      </c>
      <c r="D28" s="28" t="s">
        <v>15</v>
      </c>
      <c r="E28" s="28" t="s">
        <v>16</v>
      </c>
      <c r="F28" s="29">
        <v>0.3125</v>
      </c>
      <c r="G28" s="29">
        <v>0.31944444444444448</v>
      </c>
      <c r="H28" s="81" t="s">
        <v>154</v>
      </c>
      <c r="I28" s="28" t="s">
        <v>33</v>
      </c>
      <c r="J28" s="28">
        <v>5000</v>
      </c>
    </row>
    <row r="29" spans="1:10" ht="25.5" x14ac:dyDescent="0.25">
      <c r="A29" s="38"/>
      <c r="B29" s="32"/>
      <c r="C29" s="32"/>
      <c r="D29" s="32"/>
      <c r="E29" s="32"/>
      <c r="F29" s="33">
        <v>0.84027777777777779</v>
      </c>
      <c r="G29" s="33">
        <v>0.68888888888888899</v>
      </c>
      <c r="H29" s="82" t="s">
        <v>161</v>
      </c>
      <c r="I29" s="32"/>
      <c r="J29" s="32"/>
    </row>
    <row r="30" spans="1:10" ht="25.5" x14ac:dyDescent="0.25">
      <c r="A30" s="37">
        <v>43709</v>
      </c>
      <c r="B30" s="28">
        <v>34</v>
      </c>
      <c r="C30" s="28" t="s">
        <v>14</v>
      </c>
      <c r="D30" s="28" t="s">
        <v>15</v>
      </c>
      <c r="E30" s="28" t="s">
        <v>16</v>
      </c>
      <c r="F30" s="29">
        <v>0.3125</v>
      </c>
      <c r="G30" s="29">
        <v>0.31805555555555554</v>
      </c>
      <c r="H30" s="81" t="s">
        <v>162</v>
      </c>
      <c r="I30" s="28" t="s">
        <v>108</v>
      </c>
      <c r="J30" s="28">
        <v>5000</v>
      </c>
    </row>
    <row r="31" spans="1:10" ht="25.5" x14ac:dyDescent="0.25">
      <c r="A31" s="38"/>
      <c r="B31" s="32"/>
      <c r="C31" s="32"/>
      <c r="D31" s="32"/>
      <c r="E31" s="32"/>
      <c r="F31" s="33">
        <v>0.84027777777777779</v>
      </c>
      <c r="G31" s="33">
        <v>0.6791666666666667</v>
      </c>
      <c r="H31" s="82" t="s">
        <v>163</v>
      </c>
      <c r="I31" s="32"/>
      <c r="J31" s="32"/>
    </row>
    <row r="32" spans="1:10" x14ac:dyDescent="0.25">
      <c r="A32" s="37">
        <v>44075</v>
      </c>
      <c r="B32" s="28">
        <v>34</v>
      </c>
      <c r="C32" s="28" t="s">
        <v>14</v>
      </c>
      <c r="D32" s="28" t="s">
        <v>15</v>
      </c>
      <c r="E32" s="28" t="s">
        <v>16</v>
      </c>
      <c r="F32" s="29">
        <v>0.3125</v>
      </c>
      <c r="G32" s="29">
        <v>0.30972222222222223</v>
      </c>
      <c r="H32" s="81"/>
      <c r="I32" s="28" t="s">
        <v>164</v>
      </c>
      <c r="J32" s="28">
        <v>12500</v>
      </c>
    </row>
    <row r="33" spans="1:10" ht="25.5" x14ac:dyDescent="0.25">
      <c r="A33" s="38"/>
      <c r="B33" s="32"/>
      <c r="C33" s="32"/>
      <c r="D33" s="32"/>
      <c r="E33" s="32"/>
      <c r="F33" s="33">
        <v>0.84027777777777779</v>
      </c>
      <c r="G33" s="33">
        <v>0.69236111111111109</v>
      </c>
      <c r="H33" s="82" t="s">
        <v>156</v>
      </c>
      <c r="I33" s="32"/>
      <c r="J33" s="32"/>
    </row>
    <row r="34" spans="1:10" x14ac:dyDescent="0.25">
      <c r="A34" s="37">
        <v>44440</v>
      </c>
      <c r="B34" s="28">
        <v>34</v>
      </c>
      <c r="C34" s="28" t="s">
        <v>14</v>
      </c>
      <c r="D34" s="28" t="s">
        <v>15</v>
      </c>
      <c r="E34" s="28" t="s">
        <v>16</v>
      </c>
      <c r="F34" s="29">
        <v>0.3125</v>
      </c>
      <c r="G34" s="29">
        <v>0.31111111111111112</v>
      </c>
      <c r="H34" s="81"/>
      <c r="I34" s="28" t="s">
        <v>45</v>
      </c>
      <c r="J34" s="28">
        <v>12500</v>
      </c>
    </row>
    <row r="35" spans="1:10" ht="25.5" x14ac:dyDescent="0.25">
      <c r="A35" s="38"/>
      <c r="B35" s="32"/>
      <c r="C35" s="32"/>
      <c r="D35" s="32"/>
      <c r="E35" s="32"/>
      <c r="F35" s="33">
        <v>0.84027777777777779</v>
      </c>
      <c r="G35" s="33">
        <v>0.67499999999999993</v>
      </c>
      <c r="H35" s="82" t="s">
        <v>165</v>
      </c>
      <c r="I35" s="32"/>
      <c r="J35" s="32"/>
    </row>
    <row r="36" spans="1:10" x14ac:dyDescent="0.25">
      <c r="A36" s="37">
        <v>44805</v>
      </c>
      <c r="B36" s="28">
        <v>34</v>
      </c>
      <c r="C36" s="28" t="s">
        <v>14</v>
      </c>
      <c r="D36" s="28" t="s">
        <v>15</v>
      </c>
      <c r="E36" s="28" t="s">
        <v>16</v>
      </c>
      <c r="F36" s="29">
        <v>0.3125</v>
      </c>
      <c r="G36" s="29">
        <v>0.30833333333333335</v>
      </c>
      <c r="H36" s="81"/>
      <c r="I36" s="28" t="s">
        <v>108</v>
      </c>
      <c r="J36" s="28">
        <v>12500</v>
      </c>
    </row>
    <row r="37" spans="1:10" ht="25.5" x14ac:dyDescent="0.25">
      <c r="A37" s="38"/>
      <c r="B37" s="32"/>
      <c r="C37" s="32"/>
      <c r="D37" s="32"/>
      <c r="E37" s="32"/>
      <c r="F37" s="33">
        <v>0.84027777777777779</v>
      </c>
      <c r="G37" s="33">
        <v>0.67361111111111116</v>
      </c>
      <c r="H37" s="82" t="s">
        <v>132</v>
      </c>
      <c r="I37" s="32"/>
      <c r="J37" s="32"/>
    </row>
    <row r="38" spans="1:10" ht="25.5" x14ac:dyDescent="0.25">
      <c r="A38" s="37">
        <v>45170</v>
      </c>
      <c r="B38" s="28">
        <v>34</v>
      </c>
      <c r="C38" s="28" t="s">
        <v>14</v>
      </c>
      <c r="D38" s="28" t="s">
        <v>15</v>
      </c>
      <c r="E38" s="28" t="s">
        <v>16</v>
      </c>
      <c r="F38" s="29">
        <v>0.3125</v>
      </c>
      <c r="G38" s="29">
        <v>0.32361111111111113</v>
      </c>
      <c r="H38" s="81" t="s">
        <v>166</v>
      </c>
      <c r="I38" s="28" t="s">
        <v>167</v>
      </c>
      <c r="J38" s="28">
        <v>5000</v>
      </c>
    </row>
    <row r="39" spans="1:10" ht="25.5" x14ac:dyDescent="0.25">
      <c r="A39" s="38"/>
      <c r="B39" s="32"/>
      <c r="C39" s="32"/>
      <c r="D39" s="32"/>
      <c r="E39" s="32"/>
      <c r="F39" s="33">
        <v>0.84027777777777779</v>
      </c>
      <c r="G39" s="33">
        <v>0.68055555555555547</v>
      </c>
      <c r="H39" s="82" t="s">
        <v>168</v>
      </c>
      <c r="I39" s="32"/>
      <c r="J39" s="32"/>
    </row>
    <row r="40" spans="1:10" x14ac:dyDescent="0.25">
      <c r="A40" s="37">
        <v>45536</v>
      </c>
      <c r="B40" s="28">
        <v>34</v>
      </c>
      <c r="C40" s="28" t="s">
        <v>14</v>
      </c>
      <c r="D40" s="28" t="s">
        <v>15</v>
      </c>
      <c r="E40" s="28" t="s">
        <v>16</v>
      </c>
      <c r="F40" s="29">
        <v>0.3125</v>
      </c>
      <c r="G40" s="35">
        <v>0.30763888888888891</v>
      </c>
      <c r="H40" s="83" t="s">
        <v>110</v>
      </c>
      <c r="I40" s="28" t="s">
        <v>28</v>
      </c>
      <c r="J40" s="28">
        <v>12500</v>
      </c>
    </row>
    <row r="41" spans="1:10" x14ac:dyDescent="0.25">
      <c r="A41" s="38"/>
      <c r="B41" s="32"/>
      <c r="C41" s="32"/>
      <c r="D41" s="32"/>
      <c r="E41" s="32"/>
      <c r="F41" s="33">
        <v>0.84027777777777779</v>
      </c>
      <c r="G41" s="36"/>
      <c r="H41" s="84"/>
      <c r="I41" s="32"/>
      <c r="J41" s="32"/>
    </row>
    <row r="42" spans="1:10" ht="25.5" x14ac:dyDescent="0.25">
      <c r="A42" s="37">
        <v>46266</v>
      </c>
      <c r="B42" s="28">
        <v>34</v>
      </c>
      <c r="C42" s="28" t="s">
        <v>14</v>
      </c>
      <c r="D42" s="28" t="s">
        <v>15</v>
      </c>
      <c r="E42" s="28" t="s">
        <v>16</v>
      </c>
      <c r="F42" s="29">
        <v>0.3125</v>
      </c>
      <c r="G42" s="29">
        <v>0.32361111111111113</v>
      </c>
      <c r="H42" s="81" t="s">
        <v>166</v>
      </c>
      <c r="I42" s="28" t="s">
        <v>20</v>
      </c>
      <c r="J42" s="28">
        <v>5000</v>
      </c>
    </row>
    <row r="43" spans="1:10" ht="25.5" x14ac:dyDescent="0.25">
      <c r="A43" s="38"/>
      <c r="B43" s="32"/>
      <c r="C43" s="32"/>
      <c r="D43" s="32"/>
      <c r="E43" s="32"/>
      <c r="F43" s="33">
        <v>0.84027777777777779</v>
      </c>
      <c r="G43" s="33">
        <v>0.69374999999999998</v>
      </c>
      <c r="H43" s="82" t="s">
        <v>169</v>
      </c>
      <c r="I43" s="32"/>
      <c r="J43" s="32"/>
    </row>
    <row r="44" spans="1:10" x14ac:dyDescent="0.25">
      <c r="A44" s="37">
        <v>46631</v>
      </c>
      <c r="B44" s="28">
        <v>34</v>
      </c>
      <c r="C44" s="28" t="s">
        <v>14</v>
      </c>
      <c r="D44" s="28" t="s">
        <v>15</v>
      </c>
      <c r="E44" s="28" t="s">
        <v>16</v>
      </c>
      <c r="F44" s="29">
        <v>0.3125</v>
      </c>
      <c r="G44" s="29">
        <v>0.30069444444444443</v>
      </c>
      <c r="H44" s="81"/>
      <c r="I44" s="28" t="s">
        <v>48</v>
      </c>
      <c r="J44" s="28">
        <v>12500</v>
      </c>
    </row>
    <row r="45" spans="1:10" ht="25.5" x14ac:dyDescent="0.25">
      <c r="A45" s="38"/>
      <c r="B45" s="32"/>
      <c r="C45" s="32"/>
      <c r="D45" s="32"/>
      <c r="E45" s="32"/>
      <c r="F45" s="33">
        <v>0.84027777777777779</v>
      </c>
      <c r="G45" s="33">
        <v>0.69374999999999998</v>
      </c>
      <c r="H45" s="82" t="s">
        <v>169</v>
      </c>
      <c r="I45" s="32"/>
      <c r="J45" s="32"/>
    </row>
    <row r="46" spans="1:10" ht="25.5" x14ac:dyDescent="0.25">
      <c r="A46" s="37">
        <v>46997</v>
      </c>
      <c r="B46" s="28">
        <v>34</v>
      </c>
      <c r="C46" s="28" t="s">
        <v>14</v>
      </c>
      <c r="D46" s="28" t="s">
        <v>15</v>
      </c>
      <c r="E46" s="28" t="s">
        <v>16</v>
      </c>
      <c r="F46" s="29">
        <v>0.3125</v>
      </c>
      <c r="G46" s="29">
        <v>0.3298611111111111</v>
      </c>
      <c r="H46" s="81" t="s">
        <v>170</v>
      </c>
      <c r="I46" s="28" t="s">
        <v>81</v>
      </c>
      <c r="J46" s="28">
        <v>5000</v>
      </c>
    </row>
    <row r="47" spans="1:10" ht="25.5" x14ac:dyDescent="0.25">
      <c r="A47" s="38"/>
      <c r="B47" s="32"/>
      <c r="C47" s="32"/>
      <c r="D47" s="32"/>
      <c r="E47" s="32"/>
      <c r="F47" s="33">
        <v>0.84027777777777779</v>
      </c>
      <c r="G47" s="33">
        <v>0.6875</v>
      </c>
      <c r="H47" s="82" t="s">
        <v>123</v>
      </c>
      <c r="I47" s="32"/>
      <c r="J47" s="32"/>
    </row>
    <row r="48" spans="1:10" x14ac:dyDescent="0.25">
      <c r="A48" s="37">
        <v>47362</v>
      </c>
      <c r="B48" s="28">
        <v>34</v>
      </c>
      <c r="C48" s="28" t="s">
        <v>14</v>
      </c>
      <c r="D48" s="28" t="s">
        <v>15</v>
      </c>
      <c r="E48" s="28" t="s">
        <v>16</v>
      </c>
      <c r="F48" s="29">
        <v>0.3125</v>
      </c>
      <c r="G48" s="29">
        <v>0.30069444444444443</v>
      </c>
      <c r="H48" s="81"/>
      <c r="I48" s="28" t="s">
        <v>171</v>
      </c>
      <c r="J48" s="28">
        <v>12500</v>
      </c>
    </row>
    <row r="49" spans="1:11" ht="25.5" x14ac:dyDescent="0.25">
      <c r="A49" s="38"/>
      <c r="B49" s="32"/>
      <c r="C49" s="32"/>
      <c r="D49" s="32"/>
      <c r="E49" s="32"/>
      <c r="F49" s="33">
        <v>0.84027777777777779</v>
      </c>
      <c r="G49" s="33">
        <v>0.77708333333333324</v>
      </c>
      <c r="H49" s="82" t="s">
        <v>172</v>
      </c>
      <c r="I49" s="32"/>
      <c r="J49" s="32"/>
    </row>
    <row r="50" spans="1:11" x14ac:dyDescent="0.25">
      <c r="A50" s="37">
        <v>11202</v>
      </c>
      <c r="B50" s="28">
        <v>34</v>
      </c>
      <c r="C50" s="28" t="s">
        <v>14</v>
      </c>
      <c r="D50" s="28" t="s">
        <v>15</v>
      </c>
      <c r="E50" s="28" t="s">
        <v>16</v>
      </c>
      <c r="F50" s="29">
        <v>0.3125</v>
      </c>
      <c r="G50" s="29">
        <v>0.31319444444444444</v>
      </c>
      <c r="H50" s="81"/>
      <c r="I50" s="28" t="s">
        <v>173</v>
      </c>
      <c r="J50" s="28">
        <v>12500</v>
      </c>
    </row>
    <row r="51" spans="1:11" ht="25.5" x14ac:dyDescent="0.25">
      <c r="A51" s="38"/>
      <c r="B51" s="32"/>
      <c r="C51" s="32"/>
      <c r="D51" s="32"/>
      <c r="E51" s="32"/>
      <c r="F51" s="33">
        <v>0.84027777777777779</v>
      </c>
      <c r="G51" s="33">
        <v>0.70277777777777783</v>
      </c>
      <c r="H51" s="82" t="s">
        <v>174</v>
      </c>
      <c r="I51" s="32"/>
      <c r="J51" s="32"/>
    </row>
    <row r="52" spans="1:11" x14ac:dyDescent="0.25">
      <c r="K52">
        <f>SUM(J8:J51)</f>
        <v>200000</v>
      </c>
    </row>
    <row r="53" spans="1:11" x14ac:dyDescent="0.25">
      <c r="A53" t="s">
        <v>175</v>
      </c>
    </row>
    <row r="55" spans="1:11" x14ac:dyDescent="0.25">
      <c r="A55" s="89" t="s">
        <v>136</v>
      </c>
      <c r="B55" s="89"/>
      <c r="G55" s="90" t="s">
        <v>137</v>
      </c>
    </row>
    <row r="56" spans="1:11" x14ac:dyDescent="0.25">
      <c r="J56" s="94"/>
    </row>
    <row r="57" spans="1:11" x14ac:dyDescent="0.25">
      <c r="J57" s="95"/>
    </row>
    <row r="59" spans="1:11" x14ac:dyDescent="0.25">
      <c r="A59" s="91" t="s">
        <v>138</v>
      </c>
      <c r="B59" s="91"/>
      <c r="H59" s="94" t="s">
        <v>39</v>
      </c>
      <c r="I59" s="94"/>
    </row>
    <row r="60" spans="1:11" x14ac:dyDescent="0.25">
      <c r="A60" s="92" t="s">
        <v>139</v>
      </c>
      <c r="B60" s="92"/>
      <c r="C60" s="93"/>
      <c r="D60" s="93"/>
      <c r="E60" s="93"/>
      <c r="F60" s="93"/>
      <c r="G60" s="93"/>
      <c r="H60" s="95" t="s">
        <v>140</v>
      </c>
      <c r="I60" s="95"/>
    </row>
  </sheetData>
  <mergeCells count="164">
    <mergeCell ref="J50:J51"/>
    <mergeCell ref="A55:B55"/>
    <mergeCell ref="A59:B59"/>
    <mergeCell ref="A60:B60"/>
    <mergeCell ref="A50:A51"/>
    <mergeCell ref="B50:B51"/>
    <mergeCell ref="C50:C51"/>
    <mergeCell ref="D50:D51"/>
    <mergeCell ref="E50:E51"/>
    <mergeCell ref="I50:I51"/>
    <mergeCell ref="J46:J47"/>
    <mergeCell ref="A48:A49"/>
    <mergeCell ref="B48:B49"/>
    <mergeCell ref="C48:C49"/>
    <mergeCell ref="D48:D49"/>
    <mergeCell ref="E48:E49"/>
    <mergeCell ref="I48:I49"/>
    <mergeCell ref="J48:J49"/>
    <mergeCell ref="A46:A47"/>
    <mergeCell ref="B46:B47"/>
    <mergeCell ref="C46:C47"/>
    <mergeCell ref="D46:D47"/>
    <mergeCell ref="E46:E47"/>
    <mergeCell ref="I46:I47"/>
    <mergeCell ref="J42:J43"/>
    <mergeCell ref="A44:A45"/>
    <mergeCell ref="B44:B45"/>
    <mergeCell ref="C44:C45"/>
    <mergeCell ref="D44:D45"/>
    <mergeCell ref="E44:E45"/>
    <mergeCell ref="I44:I45"/>
    <mergeCell ref="J44:J45"/>
    <mergeCell ref="A42:A43"/>
    <mergeCell ref="B42:B43"/>
    <mergeCell ref="C42:C43"/>
    <mergeCell ref="D42:D43"/>
    <mergeCell ref="E42:E43"/>
    <mergeCell ref="I42:I43"/>
    <mergeCell ref="J38:J39"/>
    <mergeCell ref="A40:A41"/>
    <mergeCell ref="B40:B41"/>
    <mergeCell ref="C40:C41"/>
    <mergeCell ref="D40:D41"/>
    <mergeCell ref="E40:E41"/>
    <mergeCell ref="G40:G41"/>
    <mergeCell ref="H40:H41"/>
    <mergeCell ref="I40:I41"/>
    <mergeCell ref="J40:J41"/>
    <mergeCell ref="A38:A39"/>
    <mergeCell ref="B38:B39"/>
    <mergeCell ref="C38:C39"/>
    <mergeCell ref="D38:D39"/>
    <mergeCell ref="E38:E39"/>
    <mergeCell ref="I38:I39"/>
    <mergeCell ref="J34:J35"/>
    <mergeCell ref="A36:A37"/>
    <mergeCell ref="B36:B37"/>
    <mergeCell ref="C36:C37"/>
    <mergeCell ref="D36:D37"/>
    <mergeCell ref="E36:E37"/>
    <mergeCell ref="I36:I37"/>
    <mergeCell ref="J36:J37"/>
    <mergeCell ref="A34:A35"/>
    <mergeCell ref="B34:B35"/>
    <mergeCell ref="C34:C35"/>
    <mergeCell ref="D34:D35"/>
    <mergeCell ref="E34:E35"/>
    <mergeCell ref="I34:I35"/>
    <mergeCell ref="J30:J31"/>
    <mergeCell ref="A32:A33"/>
    <mergeCell ref="B32:B33"/>
    <mergeCell ref="C32:C33"/>
    <mergeCell ref="D32:D33"/>
    <mergeCell ref="E32:E33"/>
    <mergeCell ref="I32:I33"/>
    <mergeCell ref="J32:J33"/>
    <mergeCell ref="A30:A31"/>
    <mergeCell ref="B30:B31"/>
    <mergeCell ref="C30:C31"/>
    <mergeCell ref="D30:D31"/>
    <mergeCell ref="E30:E31"/>
    <mergeCell ref="I30:I31"/>
    <mergeCell ref="H26:H27"/>
    <mergeCell ref="I26:I27"/>
    <mergeCell ref="J26:J27"/>
    <mergeCell ref="A28:A29"/>
    <mergeCell ref="B28:B29"/>
    <mergeCell ref="C28:C29"/>
    <mergeCell ref="D28:D29"/>
    <mergeCell ref="E28:E29"/>
    <mergeCell ref="I28:I29"/>
    <mergeCell ref="J28:J29"/>
    <mergeCell ref="A26:A27"/>
    <mergeCell ref="B26:B27"/>
    <mergeCell ref="C26:C27"/>
    <mergeCell ref="D26:D27"/>
    <mergeCell ref="E26:E27"/>
    <mergeCell ref="G26:G27"/>
    <mergeCell ref="J22:J23"/>
    <mergeCell ref="A24:A25"/>
    <mergeCell ref="B24:B25"/>
    <mergeCell ref="C24:C25"/>
    <mergeCell ref="D24:D25"/>
    <mergeCell ref="E24:E25"/>
    <mergeCell ref="I24:I25"/>
    <mergeCell ref="J24:J25"/>
    <mergeCell ref="A22:A23"/>
    <mergeCell ref="B22:B23"/>
    <mergeCell ref="C22:C23"/>
    <mergeCell ref="D22:D23"/>
    <mergeCell ref="E22:E23"/>
    <mergeCell ref="I22:I23"/>
    <mergeCell ref="J18:J19"/>
    <mergeCell ref="A20:A21"/>
    <mergeCell ref="B20:B21"/>
    <mergeCell ref="C20:C21"/>
    <mergeCell ref="D20:D21"/>
    <mergeCell ref="E20:E21"/>
    <mergeCell ref="I20:I21"/>
    <mergeCell ref="J20:J21"/>
    <mergeCell ref="A18:A19"/>
    <mergeCell ref="B18:B19"/>
    <mergeCell ref="C18:C19"/>
    <mergeCell ref="D18:D19"/>
    <mergeCell ref="E18:E19"/>
    <mergeCell ref="I18:I19"/>
    <mergeCell ref="J14:J15"/>
    <mergeCell ref="A16:A17"/>
    <mergeCell ref="B16:B17"/>
    <mergeCell ref="C16:C17"/>
    <mergeCell ref="D16:D17"/>
    <mergeCell ref="E16:E17"/>
    <mergeCell ref="I16:I17"/>
    <mergeCell ref="J16:J17"/>
    <mergeCell ref="A14:A15"/>
    <mergeCell ref="B14:B15"/>
    <mergeCell ref="C14:C15"/>
    <mergeCell ref="D14:D15"/>
    <mergeCell ref="E14:E15"/>
    <mergeCell ref="I14:I15"/>
    <mergeCell ref="J10:J11"/>
    <mergeCell ref="A12:A13"/>
    <mergeCell ref="B12:B13"/>
    <mergeCell ref="C12:C13"/>
    <mergeCell ref="D12:D13"/>
    <mergeCell ref="E12:E13"/>
    <mergeCell ref="I12:I13"/>
    <mergeCell ref="J12:J13"/>
    <mergeCell ref="A10:A11"/>
    <mergeCell ref="B10:B11"/>
    <mergeCell ref="C10:C11"/>
    <mergeCell ref="D10:D11"/>
    <mergeCell ref="E10:E11"/>
    <mergeCell ref="I10:I11"/>
    <mergeCell ref="A1:J1"/>
    <mergeCell ref="A3:J3"/>
    <mergeCell ref="A5:J5"/>
    <mergeCell ref="A8:A9"/>
    <mergeCell ref="B8:B9"/>
    <mergeCell ref="C8:C9"/>
    <mergeCell ref="D8:D9"/>
    <mergeCell ref="E8:E9"/>
    <mergeCell ref="I8:I9"/>
    <mergeCell ref="J8:J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sqref="A1:XFD1048576"/>
    </sheetView>
  </sheetViews>
  <sheetFormatPr defaultRowHeight="15" x14ac:dyDescent="0.25"/>
  <sheetData>
    <row r="1" spans="1:1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</row>
    <row r="3" spans="1:10" x14ac:dyDescent="0.25">
      <c r="A3" s="73" t="s">
        <v>1</v>
      </c>
      <c r="B3" s="73"/>
      <c r="C3" s="73"/>
      <c r="D3" s="73"/>
      <c r="E3" s="73"/>
      <c r="F3" s="73"/>
      <c r="G3" s="73"/>
      <c r="H3" s="73"/>
      <c r="I3" s="73"/>
      <c r="J3" s="73"/>
    </row>
    <row r="5" spans="1:10" x14ac:dyDescent="0.25">
      <c r="A5" s="73" t="s">
        <v>176</v>
      </c>
      <c r="B5" s="73"/>
      <c r="C5" s="73"/>
      <c r="D5" s="73"/>
      <c r="E5" s="73"/>
      <c r="F5" s="73"/>
      <c r="G5" s="73"/>
      <c r="H5" s="73"/>
      <c r="I5" s="73"/>
      <c r="J5" s="73"/>
    </row>
    <row r="7" spans="1:10" ht="30" x14ac:dyDescent="0.25">
      <c r="A7" s="80" t="s">
        <v>3</v>
      </c>
      <c r="B7" s="80" t="s">
        <v>98</v>
      </c>
      <c r="C7" s="80" t="s">
        <v>4</v>
      </c>
      <c r="D7" s="80" t="s">
        <v>5</v>
      </c>
      <c r="E7" s="80" t="s">
        <v>6</v>
      </c>
      <c r="F7" s="75" t="s">
        <v>7</v>
      </c>
      <c r="G7" s="75" t="s">
        <v>8</v>
      </c>
      <c r="H7" s="80" t="s">
        <v>99</v>
      </c>
      <c r="I7" s="80" t="s">
        <v>9</v>
      </c>
      <c r="J7" s="80" t="s">
        <v>10</v>
      </c>
    </row>
    <row r="8" spans="1:10" ht="15" customHeight="1" x14ac:dyDescent="0.25">
      <c r="A8" s="27">
        <v>42439</v>
      </c>
      <c r="B8" s="28">
        <v>34</v>
      </c>
      <c r="C8" s="28" t="s">
        <v>14</v>
      </c>
      <c r="D8" s="28" t="s">
        <v>15</v>
      </c>
      <c r="E8" s="28" t="s">
        <v>16</v>
      </c>
      <c r="F8" s="29">
        <v>0.3125</v>
      </c>
      <c r="G8" s="29">
        <v>0.31875000000000003</v>
      </c>
      <c r="H8" s="81" t="s">
        <v>177</v>
      </c>
      <c r="I8" s="28" t="s">
        <v>17</v>
      </c>
      <c r="J8" s="28">
        <v>5000</v>
      </c>
    </row>
    <row r="9" spans="1:10" ht="25.5" x14ac:dyDescent="0.25">
      <c r="A9" s="31"/>
      <c r="B9" s="32"/>
      <c r="C9" s="32"/>
      <c r="D9" s="32"/>
      <c r="E9" s="32"/>
      <c r="F9" s="33">
        <v>0.84027777777777779</v>
      </c>
      <c r="G9" s="33">
        <v>0.69791666666666663</v>
      </c>
      <c r="H9" s="82" t="s">
        <v>131</v>
      </c>
      <c r="I9" s="32"/>
      <c r="J9" s="32"/>
    </row>
    <row r="10" spans="1:10" ht="15" customHeight="1" x14ac:dyDescent="0.25">
      <c r="A10" s="27">
        <v>42470</v>
      </c>
      <c r="B10" s="28">
        <v>34</v>
      </c>
      <c r="C10" s="28" t="s">
        <v>14</v>
      </c>
      <c r="D10" s="28" t="s">
        <v>15</v>
      </c>
      <c r="E10" s="28" t="s">
        <v>16</v>
      </c>
      <c r="F10" s="29">
        <v>0.3125</v>
      </c>
      <c r="G10" s="29">
        <v>0.31319444444444444</v>
      </c>
      <c r="H10" s="81"/>
      <c r="I10" s="28" t="s">
        <v>82</v>
      </c>
      <c r="J10" s="28">
        <v>12500</v>
      </c>
    </row>
    <row r="11" spans="1:10" ht="25.5" x14ac:dyDescent="0.25">
      <c r="A11" s="31"/>
      <c r="B11" s="32"/>
      <c r="C11" s="32"/>
      <c r="D11" s="32"/>
      <c r="E11" s="32"/>
      <c r="F11" s="33">
        <v>0.84027777777777779</v>
      </c>
      <c r="G11" s="33">
        <v>0.68819444444444444</v>
      </c>
      <c r="H11" s="82" t="s">
        <v>178</v>
      </c>
      <c r="I11" s="32"/>
      <c r="J11" s="32"/>
    </row>
    <row r="12" spans="1:10" ht="15" customHeight="1" x14ac:dyDescent="0.25">
      <c r="A12" s="27">
        <v>42500</v>
      </c>
      <c r="B12" s="28">
        <v>34</v>
      </c>
      <c r="C12" s="28" t="s">
        <v>14</v>
      </c>
      <c r="D12" s="28" t="s">
        <v>15</v>
      </c>
      <c r="E12" s="28" t="s">
        <v>16</v>
      </c>
      <c r="F12" s="29">
        <v>0.3125</v>
      </c>
      <c r="G12" s="29">
        <v>0.32777777777777778</v>
      </c>
      <c r="H12" s="81" t="s">
        <v>143</v>
      </c>
      <c r="I12" s="28" t="s">
        <v>74</v>
      </c>
      <c r="J12" s="28">
        <v>5000</v>
      </c>
    </row>
    <row r="13" spans="1:10" ht="25.5" x14ac:dyDescent="0.25">
      <c r="A13" s="31"/>
      <c r="B13" s="32"/>
      <c r="C13" s="32"/>
      <c r="D13" s="32"/>
      <c r="E13" s="32"/>
      <c r="F13" s="33">
        <v>0.84027777777777779</v>
      </c>
      <c r="G13" s="33">
        <v>0.70000000000000007</v>
      </c>
      <c r="H13" s="82" t="s">
        <v>179</v>
      </c>
      <c r="I13" s="32"/>
      <c r="J13" s="32"/>
    </row>
    <row r="14" spans="1:10" ht="15" customHeight="1" x14ac:dyDescent="0.25">
      <c r="A14" s="27">
        <v>42531</v>
      </c>
      <c r="B14" s="28">
        <v>34</v>
      </c>
      <c r="C14" s="28" t="s">
        <v>14</v>
      </c>
      <c r="D14" s="28" t="s">
        <v>15</v>
      </c>
      <c r="E14" s="28" t="s">
        <v>16</v>
      </c>
      <c r="F14" s="29">
        <v>0.3125</v>
      </c>
      <c r="G14" s="35">
        <v>0.31875000000000003</v>
      </c>
      <c r="H14" s="83" t="s">
        <v>110</v>
      </c>
      <c r="I14" s="28" t="s">
        <v>28</v>
      </c>
      <c r="J14" s="28">
        <v>5000</v>
      </c>
    </row>
    <row r="15" spans="1:10" x14ac:dyDescent="0.25">
      <c r="A15" s="31"/>
      <c r="B15" s="32"/>
      <c r="C15" s="32"/>
      <c r="D15" s="32"/>
      <c r="E15" s="32"/>
      <c r="F15" s="33">
        <v>0.84027777777777779</v>
      </c>
      <c r="G15" s="36"/>
      <c r="H15" s="84"/>
      <c r="I15" s="32"/>
      <c r="J15" s="32"/>
    </row>
    <row r="16" spans="1:10" ht="15" customHeight="1" x14ac:dyDescent="0.25">
      <c r="A16" s="27">
        <v>42561</v>
      </c>
      <c r="B16" s="28">
        <v>34</v>
      </c>
      <c r="C16" s="28" t="s">
        <v>14</v>
      </c>
      <c r="D16" s="28" t="s">
        <v>15</v>
      </c>
      <c r="E16" s="28" t="s">
        <v>16</v>
      </c>
      <c r="F16" s="29">
        <v>0.3125</v>
      </c>
      <c r="G16" s="29">
        <v>0.3263888888888889</v>
      </c>
      <c r="H16" s="81" t="s">
        <v>180</v>
      </c>
      <c r="I16" s="28" t="s">
        <v>74</v>
      </c>
      <c r="J16" s="28">
        <v>5000</v>
      </c>
    </row>
    <row r="17" spans="1:10" ht="25.5" x14ac:dyDescent="0.25">
      <c r="A17" s="31"/>
      <c r="B17" s="32"/>
      <c r="C17" s="32"/>
      <c r="D17" s="32"/>
      <c r="E17" s="32"/>
      <c r="F17" s="33">
        <v>0.84027777777777779</v>
      </c>
      <c r="G17" s="33">
        <v>0.69861111111111107</v>
      </c>
      <c r="H17" s="82" t="s">
        <v>181</v>
      </c>
      <c r="I17" s="32"/>
      <c r="J17" s="32"/>
    </row>
    <row r="18" spans="1:10" ht="15" customHeight="1" x14ac:dyDescent="0.25">
      <c r="A18" s="27">
        <v>42653</v>
      </c>
      <c r="B18" s="28">
        <v>34</v>
      </c>
      <c r="C18" s="28" t="s">
        <v>14</v>
      </c>
      <c r="D18" s="28" t="s">
        <v>15</v>
      </c>
      <c r="E18" s="28" t="s">
        <v>16</v>
      </c>
      <c r="F18" s="29">
        <v>0.3125</v>
      </c>
      <c r="G18" s="29">
        <v>0.32500000000000001</v>
      </c>
      <c r="H18" s="81" t="s">
        <v>157</v>
      </c>
      <c r="I18" s="28" t="s">
        <v>34</v>
      </c>
      <c r="J18" s="28">
        <v>5000</v>
      </c>
    </row>
    <row r="19" spans="1:10" ht="25.5" x14ac:dyDescent="0.25">
      <c r="A19" s="31"/>
      <c r="B19" s="32"/>
      <c r="C19" s="32"/>
      <c r="D19" s="32"/>
      <c r="E19" s="32"/>
      <c r="F19" s="33">
        <v>0.84027777777777779</v>
      </c>
      <c r="G19" s="33">
        <v>0.69930555555555562</v>
      </c>
      <c r="H19" s="82" t="s">
        <v>182</v>
      </c>
      <c r="I19" s="32"/>
      <c r="J19" s="32"/>
    </row>
    <row r="20" spans="1:10" ht="15" customHeight="1" x14ac:dyDescent="0.25">
      <c r="A20" s="27">
        <v>42684</v>
      </c>
      <c r="B20" s="28">
        <v>34</v>
      </c>
      <c r="C20" s="28" t="s">
        <v>14</v>
      </c>
      <c r="D20" s="28" t="s">
        <v>15</v>
      </c>
      <c r="E20" s="28" t="s">
        <v>16</v>
      </c>
      <c r="F20" s="29">
        <v>0.3125</v>
      </c>
      <c r="G20" s="29">
        <v>0.30555555555555552</v>
      </c>
      <c r="H20" s="81"/>
      <c r="I20" s="28" t="s">
        <v>183</v>
      </c>
      <c r="J20" s="28">
        <v>12500</v>
      </c>
    </row>
    <row r="21" spans="1:10" ht="25.5" x14ac:dyDescent="0.25">
      <c r="A21" s="31"/>
      <c r="B21" s="32"/>
      <c r="C21" s="32"/>
      <c r="D21" s="32"/>
      <c r="E21" s="32"/>
      <c r="F21" s="33">
        <v>0.84027777777777779</v>
      </c>
      <c r="G21" s="33">
        <v>0.6875</v>
      </c>
      <c r="H21" s="82" t="s">
        <v>123</v>
      </c>
      <c r="I21" s="32"/>
      <c r="J21" s="32"/>
    </row>
    <row r="22" spans="1:10" ht="15" customHeight="1" x14ac:dyDescent="0.25">
      <c r="A22" s="27">
        <v>42714</v>
      </c>
      <c r="B22" s="28">
        <v>34</v>
      </c>
      <c r="C22" s="28" t="s">
        <v>14</v>
      </c>
      <c r="D22" s="28" t="s">
        <v>15</v>
      </c>
      <c r="E22" s="28" t="s">
        <v>16</v>
      </c>
      <c r="F22" s="29">
        <v>0.3125</v>
      </c>
      <c r="G22" s="29">
        <v>0.31597222222222221</v>
      </c>
      <c r="H22" s="81" t="s">
        <v>107</v>
      </c>
      <c r="I22" s="28" t="s">
        <v>164</v>
      </c>
      <c r="J22" s="28">
        <v>5000</v>
      </c>
    </row>
    <row r="23" spans="1:10" ht="25.5" x14ac:dyDescent="0.25">
      <c r="A23" s="31"/>
      <c r="B23" s="32"/>
      <c r="C23" s="32"/>
      <c r="D23" s="32"/>
      <c r="E23" s="32"/>
      <c r="F23" s="33">
        <v>0.84027777777777779</v>
      </c>
      <c r="G23" s="33">
        <v>0.6958333333333333</v>
      </c>
      <c r="H23" s="82" t="s">
        <v>184</v>
      </c>
      <c r="I23" s="32"/>
      <c r="J23" s="32"/>
    </row>
    <row r="24" spans="1:10" ht="15" customHeight="1" x14ac:dyDescent="0.25">
      <c r="A24" s="37">
        <v>41548</v>
      </c>
      <c r="B24" s="28">
        <v>34</v>
      </c>
      <c r="C24" s="28" t="s">
        <v>14</v>
      </c>
      <c r="D24" s="28" t="s">
        <v>15</v>
      </c>
      <c r="E24" s="28" t="s">
        <v>16</v>
      </c>
      <c r="F24" s="29">
        <v>0.3125</v>
      </c>
      <c r="G24" s="29">
        <v>0.30694444444444441</v>
      </c>
      <c r="H24" s="81"/>
      <c r="I24" s="28" t="s">
        <v>26</v>
      </c>
      <c r="J24" s="28">
        <v>12500</v>
      </c>
    </row>
    <row r="25" spans="1:10" ht="25.5" x14ac:dyDescent="0.25">
      <c r="A25" s="38"/>
      <c r="B25" s="32"/>
      <c r="C25" s="32"/>
      <c r="D25" s="32"/>
      <c r="E25" s="32"/>
      <c r="F25" s="33">
        <v>0.84027777777777779</v>
      </c>
      <c r="G25" s="33">
        <v>0.69513888888888886</v>
      </c>
      <c r="H25" s="82" t="s">
        <v>185</v>
      </c>
      <c r="I25" s="32"/>
      <c r="J25" s="32"/>
    </row>
    <row r="26" spans="1:10" ht="15" customHeight="1" x14ac:dyDescent="0.25">
      <c r="A26" s="37">
        <v>41913</v>
      </c>
      <c r="B26" s="28">
        <v>34</v>
      </c>
      <c r="C26" s="28" t="s">
        <v>14</v>
      </c>
      <c r="D26" s="28" t="s">
        <v>15</v>
      </c>
      <c r="E26" s="28" t="s">
        <v>16</v>
      </c>
      <c r="F26" s="29">
        <v>0.3125</v>
      </c>
      <c r="G26" s="29">
        <v>0.31875000000000003</v>
      </c>
      <c r="H26" s="81" t="s">
        <v>177</v>
      </c>
      <c r="I26" s="28" t="s">
        <v>45</v>
      </c>
      <c r="J26" s="28">
        <v>5000</v>
      </c>
    </row>
    <row r="27" spans="1:10" ht="25.5" x14ac:dyDescent="0.25">
      <c r="A27" s="38"/>
      <c r="B27" s="32"/>
      <c r="C27" s="32"/>
      <c r="D27" s="32"/>
      <c r="E27" s="32"/>
      <c r="F27" s="33">
        <v>0.84027777777777779</v>
      </c>
      <c r="G27" s="33">
        <v>0.68125000000000002</v>
      </c>
      <c r="H27" s="82" t="s">
        <v>186</v>
      </c>
      <c r="I27" s="32"/>
      <c r="J27" s="32"/>
    </row>
    <row r="28" spans="1:10" ht="15" customHeight="1" x14ac:dyDescent="0.25">
      <c r="A28" s="37">
        <v>43009</v>
      </c>
      <c r="B28" s="28">
        <v>34</v>
      </c>
      <c r="C28" s="28" t="s">
        <v>14</v>
      </c>
      <c r="D28" s="28" t="s">
        <v>15</v>
      </c>
      <c r="E28" s="28" t="s">
        <v>16</v>
      </c>
      <c r="F28" s="29">
        <v>0.3125</v>
      </c>
      <c r="G28" s="29">
        <v>0.31736111111111115</v>
      </c>
      <c r="H28" s="81" t="s">
        <v>122</v>
      </c>
      <c r="I28" s="28" t="s">
        <v>82</v>
      </c>
      <c r="J28" s="28">
        <v>5000</v>
      </c>
    </row>
    <row r="29" spans="1:10" ht="25.5" x14ac:dyDescent="0.25">
      <c r="A29" s="38"/>
      <c r="B29" s="32"/>
      <c r="C29" s="32"/>
      <c r="D29" s="32"/>
      <c r="E29" s="32"/>
      <c r="F29" s="33">
        <v>0.84027777777777779</v>
      </c>
      <c r="G29" s="33">
        <v>0.69305555555555554</v>
      </c>
      <c r="H29" s="82" t="s">
        <v>187</v>
      </c>
      <c r="I29" s="32"/>
      <c r="J29" s="32"/>
    </row>
    <row r="30" spans="1:10" ht="15" customHeight="1" x14ac:dyDescent="0.25">
      <c r="A30" s="37">
        <v>43374</v>
      </c>
      <c r="B30" s="28">
        <v>34</v>
      </c>
      <c r="C30" s="28" t="s">
        <v>14</v>
      </c>
      <c r="D30" s="28" t="s">
        <v>15</v>
      </c>
      <c r="E30" s="28" t="s">
        <v>16</v>
      </c>
      <c r="F30" s="29">
        <v>0.3125</v>
      </c>
      <c r="G30" s="29">
        <v>0.30416666666666664</v>
      </c>
      <c r="H30" s="81"/>
      <c r="I30" s="28" t="s">
        <v>23</v>
      </c>
      <c r="J30" s="28">
        <v>12500</v>
      </c>
    </row>
    <row r="31" spans="1:10" ht="25.5" x14ac:dyDescent="0.25">
      <c r="A31" s="38"/>
      <c r="B31" s="32"/>
      <c r="C31" s="32"/>
      <c r="D31" s="32"/>
      <c r="E31" s="32"/>
      <c r="F31" s="33">
        <v>0.84027777777777779</v>
      </c>
      <c r="G31" s="33">
        <v>0.69861111111111107</v>
      </c>
      <c r="H31" s="82" t="s">
        <v>181</v>
      </c>
      <c r="I31" s="32"/>
      <c r="J31" s="32"/>
    </row>
    <row r="32" spans="1:10" ht="15" customHeight="1" x14ac:dyDescent="0.25">
      <c r="A32" s="37">
        <v>43739</v>
      </c>
      <c r="B32" s="28">
        <v>34</v>
      </c>
      <c r="C32" s="28" t="s">
        <v>14</v>
      </c>
      <c r="D32" s="28" t="s">
        <v>15</v>
      </c>
      <c r="E32" s="28" t="s">
        <v>16</v>
      </c>
      <c r="F32" s="29">
        <v>0.3125</v>
      </c>
      <c r="G32" s="29">
        <v>0.30972222222222223</v>
      </c>
      <c r="H32" s="81"/>
      <c r="I32" s="28" t="s">
        <v>19</v>
      </c>
      <c r="J32" s="28">
        <v>12500</v>
      </c>
    </row>
    <row r="33" spans="1:10" ht="25.5" x14ac:dyDescent="0.25">
      <c r="A33" s="38"/>
      <c r="B33" s="32"/>
      <c r="C33" s="32"/>
      <c r="D33" s="32"/>
      <c r="E33" s="32"/>
      <c r="F33" s="33">
        <v>0.84027777777777779</v>
      </c>
      <c r="G33" s="33">
        <v>0.69444444444444453</v>
      </c>
      <c r="H33" s="82" t="s">
        <v>188</v>
      </c>
      <c r="I33" s="32"/>
      <c r="J33" s="32"/>
    </row>
    <row r="34" spans="1:10" ht="15" customHeight="1" x14ac:dyDescent="0.25">
      <c r="A34" s="37">
        <v>44105</v>
      </c>
      <c r="B34" s="28">
        <v>34</v>
      </c>
      <c r="C34" s="28" t="s">
        <v>14</v>
      </c>
      <c r="D34" s="28" t="s">
        <v>15</v>
      </c>
      <c r="E34" s="28" t="s">
        <v>16</v>
      </c>
      <c r="F34" s="29">
        <v>0.3125</v>
      </c>
      <c r="G34" s="29">
        <v>0.31111111111111112</v>
      </c>
      <c r="H34" s="81"/>
      <c r="I34" s="28" t="s">
        <v>189</v>
      </c>
      <c r="J34" s="28">
        <v>12500</v>
      </c>
    </row>
    <row r="35" spans="1:10" ht="25.5" x14ac:dyDescent="0.25">
      <c r="A35" s="38"/>
      <c r="B35" s="32"/>
      <c r="C35" s="32"/>
      <c r="D35" s="32"/>
      <c r="E35" s="32"/>
      <c r="F35" s="33">
        <v>0.84027777777777779</v>
      </c>
      <c r="G35" s="33">
        <v>0.66736111111111107</v>
      </c>
      <c r="H35" s="82" t="s">
        <v>190</v>
      </c>
      <c r="I35" s="32"/>
      <c r="J35" s="32"/>
    </row>
    <row r="36" spans="1:10" ht="15" customHeight="1" x14ac:dyDescent="0.25">
      <c r="A36" s="37">
        <v>44470</v>
      </c>
      <c r="B36" s="28">
        <v>34</v>
      </c>
      <c r="C36" s="28" t="s">
        <v>14</v>
      </c>
      <c r="D36" s="28" t="s">
        <v>15</v>
      </c>
      <c r="E36" s="28" t="s">
        <v>16</v>
      </c>
      <c r="F36" s="29">
        <v>0.3125</v>
      </c>
      <c r="G36" s="29">
        <v>0.32708333333333334</v>
      </c>
      <c r="H36" s="81" t="s">
        <v>191</v>
      </c>
      <c r="I36" s="28" t="s">
        <v>192</v>
      </c>
      <c r="J36" s="28">
        <v>5000</v>
      </c>
    </row>
    <row r="37" spans="1:10" ht="25.5" x14ac:dyDescent="0.25">
      <c r="A37" s="38"/>
      <c r="B37" s="32"/>
      <c r="C37" s="32"/>
      <c r="D37" s="32"/>
      <c r="E37" s="32"/>
      <c r="F37" s="33">
        <v>0.84027777777777779</v>
      </c>
      <c r="G37" s="33">
        <v>0.66180555555555554</v>
      </c>
      <c r="H37" s="82" t="s">
        <v>193</v>
      </c>
      <c r="I37" s="32"/>
      <c r="J37" s="32"/>
    </row>
    <row r="38" spans="1:10" ht="15" customHeight="1" x14ac:dyDescent="0.25">
      <c r="A38" s="37">
        <v>45566</v>
      </c>
      <c r="B38" s="28">
        <v>34</v>
      </c>
      <c r="C38" s="28" t="s">
        <v>14</v>
      </c>
      <c r="D38" s="28" t="s">
        <v>15</v>
      </c>
      <c r="E38" s="28" t="s">
        <v>16</v>
      </c>
      <c r="F38" s="29">
        <v>0.3125</v>
      </c>
      <c r="G38" s="29">
        <v>0.31736111111111115</v>
      </c>
      <c r="H38" s="81" t="s">
        <v>122</v>
      </c>
      <c r="I38" s="28" t="s">
        <v>19</v>
      </c>
      <c r="J38" s="28">
        <v>5000</v>
      </c>
    </row>
    <row r="39" spans="1:10" ht="25.5" x14ac:dyDescent="0.25">
      <c r="A39" s="38"/>
      <c r="B39" s="32"/>
      <c r="C39" s="32"/>
      <c r="D39" s="32"/>
      <c r="E39" s="32"/>
      <c r="F39" s="33">
        <v>0.84027777777777779</v>
      </c>
      <c r="G39" s="33">
        <v>0.69930555555555562</v>
      </c>
      <c r="H39" s="82" t="s">
        <v>182</v>
      </c>
      <c r="I39" s="32"/>
      <c r="J39" s="32"/>
    </row>
    <row r="40" spans="1:10" ht="15" customHeight="1" x14ac:dyDescent="0.25">
      <c r="A40" s="37">
        <v>45931</v>
      </c>
      <c r="B40" s="28">
        <v>34</v>
      </c>
      <c r="C40" s="28" t="s">
        <v>14</v>
      </c>
      <c r="D40" s="28" t="s">
        <v>15</v>
      </c>
      <c r="E40" s="28" t="s">
        <v>16</v>
      </c>
      <c r="F40" s="29">
        <v>0.3125</v>
      </c>
      <c r="G40" s="29">
        <v>0.30486111111111108</v>
      </c>
      <c r="H40" s="81"/>
      <c r="I40" s="28" t="s">
        <v>194</v>
      </c>
      <c r="J40" s="28">
        <v>12500</v>
      </c>
    </row>
    <row r="41" spans="1:10" ht="25.5" x14ac:dyDescent="0.25">
      <c r="A41" s="38"/>
      <c r="B41" s="32"/>
      <c r="C41" s="32"/>
      <c r="D41" s="32"/>
      <c r="E41" s="32"/>
      <c r="F41" s="33">
        <v>0.84027777777777779</v>
      </c>
      <c r="G41" s="33">
        <v>0.70138888888888884</v>
      </c>
      <c r="H41" s="82" t="s">
        <v>195</v>
      </c>
      <c r="I41" s="32"/>
      <c r="J41" s="32"/>
    </row>
    <row r="42" spans="1:10" ht="15" customHeight="1" x14ac:dyDescent="0.25">
      <c r="A42" s="37">
        <v>46296</v>
      </c>
      <c r="B42" s="28">
        <v>34</v>
      </c>
      <c r="C42" s="28" t="s">
        <v>14</v>
      </c>
      <c r="D42" s="28" t="s">
        <v>15</v>
      </c>
      <c r="E42" s="28" t="s">
        <v>16</v>
      </c>
      <c r="F42" s="29">
        <v>0.3125</v>
      </c>
      <c r="G42" s="29">
        <v>0.32361111111111113</v>
      </c>
      <c r="H42" s="81" t="s">
        <v>166</v>
      </c>
      <c r="I42" s="28" t="s">
        <v>24</v>
      </c>
      <c r="J42" s="28">
        <v>5000</v>
      </c>
    </row>
    <row r="43" spans="1:10" ht="25.5" x14ac:dyDescent="0.25">
      <c r="A43" s="38"/>
      <c r="B43" s="32"/>
      <c r="C43" s="32"/>
      <c r="D43" s="32"/>
      <c r="E43" s="32"/>
      <c r="F43" s="33">
        <v>0.84027777777777779</v>
      </c>
      <c r="G43" s="33">
        <v>0.70138888888888884</v>
      </c>
      <c r="H43" s="82" t="s">
        <v>195</v>
      </c>
      <c r="I43" s="32"/>
      <c r="J43" s="32"/>
    </row>
    <row r="44" spans="1:10" ht="15" customHeight="1" x14ac:dyDescent="0.25">
      <c r="A44" s="37">
        <v>46661</v>
      </c>
      <c r="B44" s="28">
        <v>34</v>
      </c>
      <c r="C44" s="28" t="s">
        <v>14</v>
      </c>
      <c r="D44" s="28" t="s">
        <v>15</v>
      </c>
      <c r="E44" s="28" t="s">
        <v>16</v>
      </c>
      <c r="F44" s="29">
        <v>0.3125</v>
      </c>
      <c r="G44" s="29">
        <v>0.30277777777777776</v>
      </c>
      <c r="H44" s="81"/>
      <c r="I44" s="28" t="s">
        <v>17</v>
      </c>
      <c r="J44" s="28">
        <v>12500</v>
      </c>
    </row>
    <row r="45" spans="1:10" ht="25.5" x14ac:dyDescent="0.25">
      <c r="A45" s="38"/>
      <c r="B45" s="32"/>
      <c r="C45" s="32"/>
      <c r="D45" s="32"/>
      <c r="E45" s="32"/>
      <c r="F45" s="33">
        <v>0.84027777777777779</v>
      </c>
      <c r="G45" s="33">
        <v>0.69166666666666676</v>
      </c>
      <c r="H45" s="82" t="s">
        <v>196</v>
      </c>
      <c r="I45" s="32"/>
      <c r="J45" s="32"/>
    </row>
    <row r="46" spans="1:10" ht="15" customHeight="1" x14ac:dyDescent="0.25">
      <c r="A46" s="37">
        <v>47027</v>
      </c>
      <c r="B46" s="28">
        <v>34</v>
      </c>
      <c r="C46" s="28" t="s">
        <v>14</v>
      </c>
      <c r="D46" s="28" t="s">
        <v>15</v>
      </c>
      <c r="E46" s="28" t="s">
        <v>16</v>
      </c>
      <c r="F46" s="29">
        <v>0.3125</v>
      </c>
      <c r="G46" s="29">
        <v>0.31458333333333333</v>
      </c>
      <c r="H46" s="81"/>
      <c r="I46" s="28" t="s">
        <v>48</v>
      </c>
      <c r="J46" s="28">
        <v>12500</v>
      </c>
    </row>
    <row r="47" spans="1:10" ht="25.5" x14ac:dyDescent="0.25">
      <c r="A47" s="38"/>
      <c r="B47" s="32"/>
      <c r="C47" s="32"/>
      <c r="D47" s="32"/>
      <c r="E47" s="32"/>
      <c r="F47" s="33">
        <v>0.84027777777777779</v>
      </c>
      <c r="G47" s="33">
        <v>0.69374999999999998</v>
      </c>
      <c r="H47" s="82" t="s">
        <v>169</v>
      </c>
      <c r="I47" s="32"/>
      <c r="J47" s="32"/>
    </row>
    <row r="48" spans="1:10" ht="15" customHeight="1" x14ac:dyDescent="0.25">
      <c r="A48" s="37">
        <v>11597</v>
      </c>
      <c r="B48" s="28">
        <v>34</v>
      </c>
      <c r="C48" s="28" t="s">
        <v>14</v>
      </c>
      <c r="D48" s="28" t="s">
        <v>15</v>
      </c>
      <c r="E48" s="28" t="s">
        <v>16</v>
      </c>
      <c r="F48" s="29">
        <v>0.3125</v>
      </c>
      <c r="G48" s="29">
        <v>0.31666666666666665</v>
      </c>
      <c r="H48" s="81" t="s">
        <v>147</v>
      </c>
      <c r="I48" s="28" t="s">
        <v>76</v>
      </c>
      <c r="J48" s="28">
        <v>5000</v>
      </c>
    </row>
    <row r="49" spans="1:11" ht="25.5" x14ac:dyDescent="0.25">
      <c r="A49" s="38"/>
      <c r="B49" s="32"/>
      <c r="C49" s="32"/>
      <c r="D49" s="32"/>
      <c r="E49" s="32"/>
      <c r="F49" s="33">
        <v>0.84027777777777779</v>
      </c>
      <c r="G49" s="33">
        <v>0.7006944444444444</v>
      </c>
      <c r="H49" s="82" t="s">
        <v>197</v>
      </c>
      <c r="I49" s="32"/>
      <c r="J49" s="32"/>
    </row>
    <row r="50" spans="1:11" x14ac:dyDescent="0.25">
      <c r="K50">
        <f>SUM(J8:J49)</f>
        <v>172500</v>
      </c>
    </row>
    <row r="51" spans="1:11" x14ac:dyDescent="0.25">
      <c r="A51" t="s">
        <v>198</v>
      </c>
    </row>
    <row r="53" spans="1:11" x14ac:dyDescent="0.25">
      <c r="A53" s="89" t="s">
        <v>136</v>
      </c>
      <c r="B53" s="89"/>
      <c r="G53" s="90" t="s">
        <v>137</v>
      </c>
    </row>
    <row r="54" spans="1:11" x14ac:dyDescent="0.25">
      <c r="J54" s="94"/>
    </row>
    <row r="55" spans="1:11" x14ac:dyDescent="0.25">
      <c r="J55" s="95"/>
    </row>
    <row r="57" spans="1:11" x14ac:dyDescent="0.25">
      <c r="A57" s="91" t="s">
        <v>138</v>
      </c>
      <c r="B57" s="91"/>
      <c r="H57" s="94" t="s">
        <v>39</v>
      </c>
      <c r="I57" s="94"/>
    </row>
    <row r="58" spans="1:11" x14ac:dyDescent="0.25">
      <c r="A58" s="92" t="s">
        <v>139</v>
      </c>
      <c r="B58" s="92"/>
      <c r="C58" s="93"/>
      <c r="D58" s="93"/>
      <c r="E58" s="93"/>
      <c r="F58" s="93"/>
      <c r="G58" s="93"/>
      <c r="H58" s="95" t="s">
        <v>140</v>
      </c>
      <c r="I58" s="95"/>
    </row>
  </sheetData>
  <mergeCells count="155">
    <mergeCell ref="A53:B53"/>
    <mergeCell ref="A57:B57"/>
    <mergeCell ref="A58:B58"/>
    <mergeCell ref="J46:J47"/>
    <mergeCell ref="A48:A49"/>
    <mergeCell ref="B48:B49"/>
    <mergeCell ref="C48:C49"/>
    <mergeCell ref="D48:D49"/>
    <mergeCell ref="E48:E49"/>
    <mergeCell ref="I48:I49"/>
    <mergeCell ref="J48:J49"/>
    <mergeCell ref="A46:A47"/>
    <mergeCell ref="B46:B47"/>
    <mergeCell ref="C46:C47"/>
    <mergeCell ref="D46:D47"/>
    <mergeCell ref="E46:E47"/>
    <mergeCell ref="I46:I47"/>
    <mergeCell ref="J42:J43"/>
    <mergeCell ref="A44:A45"/>
    <mergeCell ref="B44:B45"/>
    <mergeCell ref="C44:C45"/>
    <mergeCell ref="D44:D45"/>
    <mergeCell ref="E44:E45"/>
    <mergeCell ref="I44:I45"/>
    <mergeCell ref="J44:J45"/>
    <mergeCell ref="A42:A43"/>
    <mergeCell ref="B42:B43"/>
    <mergeCell ref="C42:C43"/>
    <mergeCell ref="D42:D43"/>
    <mergeCell ref="E42:E43"/>
    <mergeCell ref="I42:I43"/>
    <mergeCell ref="J38:J39"/>
    <mergeCell ref="A40:A41"/>
    <mergeCell ref="B40:B41"/>
    <mergeCell ref="C40:C41"/>
    <mergeCell ref="D40:D41"/>
    <mergeCell ref="E40:E41"/>
    <mergeCell ref="I40:I41"/>
    <mergeCell ref="J40:J41"/>
    <mergeCell ref="A38:A39"/>
    <mergeCell ref="B38:B39"/>
    <mergeCell ref="C38:C39"/>
    <mergeCell ref="D38:D39"/>
    <mergeCell ref="E38:E39"/>
    <mergeCell ref="I38:I39"/>
    <mergeCell ref="J34:J35"/>
    <mergeCell ref="A36:A37"/>
    <mergeCell ref="B36:B37"/>
    <mergeCell ref="C36:C37"/>
    <mergeCell ref="D36:D37"/>
    <mergeCell ref="E36:E37"/>
    <mergeCell ref="I36:I37"/>
    <mergeCell ref="J36:J37"/>
    <mergeCell ref="A34:A35"/>
    <mergeCell ref="B34:B35"/>
    <mergeCell ref="C34:C35"/>
    <mergeCell ref="D34:D35"/>
    <mergeCell ref="E34:E35"/>
    <mergeCell ref="I34:I35"/>
    <mergeCell ref="J30:J31"/>
    <mergeCell ref="A32:A33"/>
    <mergeCell ref="B32:B33"/>
    <mergeCell ref="C32:C33"/>
    <mergeCell ref="D32:D33"/>
    <mergeCell ref="E32:E33"/>
    <mergeCell ref="I32:I33"/>
    <mergeCell ref="J32:J33"/>
    <mergeCell ref="A30:A31"/>
    <mergeCell ref="B30:B31"/>
    <mergeCell ref="C30:C31"/>
    <mergeCell ref="D30:D31"/>
    <mergeCell ref="E30:E31"/>
    <mergeCell ref="I30:I31"/>
    <mergeCell ref="J26:J27"/>
    <mergeCell ref="A28:A29"/>
    <mergeCell ref="B28:B29"/>
    <mergeCell ref="C28:C29"/>
    <mergeCell ref="D28:D29"/>
    <mergeCell ref="E28:E29"/>
    <mergeCell ref="I28:I29"/>
    <mergeCell ref="J28:J29"/>
    <mergeCell ref="A26:A27"/>
    <mergeCell ref="B26:B27"/>
    <mergeCell ref="C26:C27"/>
    <mergeCell ref="D26:D27"/>
    <mergeCell ref="E26:E27"/>
    <mergeCell ref="I26:I27"/>
    <mergeCell ref="J22:J23"/>
    <mergeCell ref="A24:A25"/>
    <mergeCell ref="B24:B25"/>
    <mergeCell ref="C24:C25"/>
    <mergeCell ref="D24:D25"/>
    <mergeCell ref="E24:E25"/>
    <mergeCell ref="I24:I25"/>
    <mergeCell ref="J24:J25"/>
    <mergeCell ref="A22:A23"/>
    <mergeCell ref="B22:B23"/>
    <mergeCell ref="C22:C23"/>
    <mergeCell ref="D22:D23"/>
    <mergeCell ref="E22:E23"/>
    <mergeCell ref="I22:I23"/>
    <mergeCell ref="J18:J19"/>
    <mergeCell ref="A20:A21"/>
    <mergeCell ref="B20:B21"/>
    <mergeCell ref="C20:C21"/>
    <mergeCell ref="D20:D21"/>
    <mergeCell ref="E20:E21"/>
    <mergeCell ref="I20:I21"/>
    <mergeCell ref="J20:J21"/>
    <mergeCell ref="A18:A19"/>
    <mergeCell ref="B18:B19"/>
    <mergeCell ref="C18:C19"/>
    <mergeCell ref="D18:D19"/>
    <mergeCell ref="E18:E19"/>
    <mergeCell ref="I18:I19"/>
    <mergeCell ref="H14:H15"/>
    <mergeCell ref="I14:I15"/>
    <mergeCell ref="J14:J15"/>
    <mergeCell ref="A16:A17"/>
    <mergeCell ref="B16:B17"/>
    <mergeCell ref="C16:C17"/>
    <mergeCell ref="D16:D17"/>
    <mergeCell ref="E16:E17"/>
    <mergeCell ref="I16:I17"/>
    <mergeCell ref="J16:J17"/>
    <mergeCell ref="A14:A15"/>
    <mergeCell ref="B14:B15"/>
    <mergeCell ref="C14:C15"/>
    <mergeCell ref="D14:D15"/>
    <mergeCell ref="E14:E15"/>
    <mergeCell ref="G14:G15"/>
    <mergeCell ref="J10:J11"/>
    <mergeCell ref="A12:A13"/>
    <mergeCell ref="B12:B13"/>
    <mergeCell ref="C12:C13"/>
    <mergeCell ref="D12:D13"/>
    <mergeCell ref="E12:E13"/>
    <mergeCell ref="I12:I13"/>
    <mergeCell ref="J12:J13"/>
    <mergeCell ref="A10:A11"/>
    <mergeCell ref="B10:B11"/>
    <mergeCell ref="C10:C11"/>
    <mergeCell ref="D10:D11"/>
    <mergeCell ref="E10:E11"/>
    <mergeCell ref="I10:I11"/>
    <mergeCell ref="A1:J1"/>
    <mergeCell ref="A3:J3"/>
    <mergeCell ref="A5:J5"/>
    <mergeCell ref="A8:A9"/>
    <mergeCell ref="B8:B9"/>
    <mergeCell ref="C8:C9"/>
    <mergeCell ref="D8:D9"/>
    <mergeCell ref="E8:E9"/>
    <mergeCell ref="I8:I9"/>
    <mergeCell ref="J8:J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sqref="A1:XFD1048576"/>
    </sheetView>
  </sheetViews>
  <sheetFormatPr defaultRowHeight="15" x14ac:dyDescent="0.25"/>
  <cols>
    <col min="2" max="2" width="3" bestFit="1" customWidth="1"/>
    <col min="3" max="3" width="9.42578125" bestFit="1" customWidth="1"/>
    <col min="4" max="4" width="12.140625" bestFit="1" customWidth="1"/>
    <col min="6" max="6" width="8.7109375" bestFit="1" customWidth="1"/>
    <col min="7" max="7" width="11.7109375" bestFit="1" customWidth="1"/>
    <col min="8" max="8" width="25.5703125" bestFit="1" customWidth="1"/>
    <col min="9" max="9" width="10.140625" bestFit="1" customWidth="1"/>
    <col min="10" max="10" width="9.7109375" bestFit="1" customWidth="1"/>
    <col min="258" max="258" width="3" bestFit="1" customWidth="1"/>
    <col min="259" max="259" width="9.42578125" bestFit="1" customWidth="1"/>
    <col min="260" max="260" width="12.140625" bestFit="1" customWidth="1"/>
    <col min="262" max="262" width="8.7109375" bestFit="1" customWidth="1"/>
    <col min="263" max="263" width="11.7109375" bestFit="1" customWidth="1"/>
    <col min="264" max="264" width="25.5703125" bestFit="1" customWidth="1"/>
    <col min="265" max="265" width="10.140625" bestFit="1" customWidth="1"/>
    <col min="266" max="266" width="9.7109375" bestFit="1" customWidth="1"/>
    <col min="514" max="514" width="3" bestFit="1" customWidth="1"/>
    <col min="515" max="515" width="9.42578125" bestFit="1" customWidth="1"/>
    <col min="516" max="516" width="12.140625" bestFit="1" customWidth="1"/>
    <col min="518" max="518" width="8.7109375" bestFit="1" customWidth="1"/>
    <col min="519" max="519" width="11.7109375" bestFit="1" customWidth="1"/>
    <col min="520" max="520" width="25.5703125" bestFit="1" customWidth="1"/>
    <col min="521" max="521" width="10.140625" bestFit="1" customWidth="1"/>
    <col min="522" max="522" width="9.7109375" bestFit="1" customWidth="1"/>
    <col min="770" max="770" width="3" bestFit="1" customWidth="1"/>
    <col min="771" max="771" width="9.42578125" bestFit="1" customWidth="1"/>
    <col min="772" max="772" width="12.140625" bestFit="1" customWidth="1"/>
    <col min="774" max="774" width="8.7109375" bestFit="1" customWidth="1"/>
    <col min="775" max="775" width="11.7109375" bestFit="1" customWidth="1"/>
    <col min="776" max="776" width="25.5703125" bestFit="1" customWidth="1"/>
    <col min="777" max="777" width="10.140625" bestFit="1" customWidth="1"/>
    <col min="778" max="778" width="9.7109375" bestFit="1" customWidth="1"/>
    <col min="1026" max="1026" width="3" bestFit="1" customWidth="1"/>
    <col min="1027" max="1027" width="9.42578125" bestFit="1" customWidth="1"/>
    <col min="1028" max="1028" width="12.140625" bestFit="1" customWidth="1"/>
    <col min="1030" max="1030" width="8.7109375" bestFit="1" customWidth="1"/>
    <col min="1031" max="1031" width="11.7109375" bestFit="1" customWidth="1"/>
    <col min="1032" max="1032" width="25.5703125" bestFit="1" customWidth="1"/>
    <col min="1033" max="1033" width="10.140625" bestFit="1" customWidth="1"/>
    <col min="1034" max="1034" width="9.7109375" bestFit="1" customWidth="1"/>
    <col min="1282" max="1282" width="3" bestFit="1" customWidth="1"/>
    <col min="1283" max="1283" width="9.42578125" bestFit="1" customWidth="1"/>
    <col min="1284" max="1284" width="12.140625" bestFit="1" customWidth="1"/>
    <col min="1286" max="1286" width="8.7109375" bestFit="1" customWidth="1"/>
    <col min="1287" max="1287" width="11.7109375" bestFit="1" customWidth="1"/>
    <col min="1288" max="1288" width="25.5703125" bestFit="1" customWidth="1"/>
    <col min="1289" max="1289" width="10.140625" bestFit="1" customWidth="1"/>
    <col min="1290" max="1290" width="9.7109375" bestFit="1" customWidth="1"/>
    <col min="1538" max="1538" width="3" bestFit="1" customWidth="1"/>
    <col min="1539" max="1539" width="9.42578125" bestFit="1" customWidth="1"/>
    <col min="1540" max="1540" width="12.140625" bestFit="1" customWidth="1"/>
    <col min="1542" max="1542" width="8.7109375" bestFit="1" customWidth="1"/>
    <col min="1543" max="1543" width="11.7109375" bestFit="1" customWidth="1"/>
    <col min="1544" max="1544" width="25.5703125" bestFit="1" customWidth="1"/>
    <col min="1545" max="1545" width="10.140625" bestFit="1" customWidth="1"/>
    <col min="1546" max="1546" width="9.7109375" bestFit="1" customWidth="1"/>
    <col min="1794" max="1794" width="3" bestFit="1" customWidth="1"/>
    <col min="1795" max="1795" width="9.42578125" bestFit="1" customWidth="1"/>
    <col min="1796" max="1796" width="12.140625" bestFit="1" customWidth="1"/>
    <col min="1798" max="1798" width="8.7109375" bestFit="1" customWidth="1"/>
    <col min="1799" max="1799" width="11.7109375" bestFit="1" customWidth="1"/>
    <col min="1800" max="1800" width="25.5703125" bestFit="1" customWidth="1"/>
    <col min="1801" max="1801" width="10.140625" bestFit="1" customWidth="1"/>
    <col min="1802" max="1802" width="9.7109375" bestFit="1" customWidth="1"/>
    <col min="2050" max="2050" width="3" bestFit="1" customWidth="1"/>
    <col min="2051" max="2051" width="9.42578125" bestFit="1" customWidth="1"/>
    <col min="2052" max="2052" width="12.140625" bestFit="1" customWidth="1"/>
    <col min="2054" max="2054" width="8.7109375" bestFit="1" customWidth="1"/>
    <col min="2055" max="2055" width="11.7109375" bestFit="1" customWidth="1"/>
    <col min="2056" max="2056" width="25.5703125" bestFit="1" customWidth="1"/>
    <col min="2057" max="2057" width="10.140625" bestFit="1" customWidth="1"/>
    <col min="2058" max="2058" width="9.7109375" bestFit="1" customWidth="1"/>
    <col min="2306" max="2306" width="3" bestFit="1" customWidth="1"/>
    <col min="2307" max="2307" width="9.42578125" bestFit="1" customWidth="1"/>
    <col min="2308" max="2308" width="12.140625" bestFit="1" customWidth="1"/>
    <col min="2310" max="2310" width="8.7109375" bestFit="1" customWidth="1"/>
    <col min="2311" max="2311" width="11.7109375" bestFit="1" customWidth="1"/>
    <col min="2312" max="2312" width="25.5703125" bestFit="1" customWidth="1"/>
    <col min="2313" max="2313" width="10.140625" bestFit="1" customWidth="1"/>
    <col min="2314" max="2314" width="9.7109375" bestFit="1" customWidth="1"/>
    <col min="2562" max="2562" width="3" bestFit="1" customWidth="1"/>
    <col min="2563" max="2563" width="9.42578125" bestFit="1" customWidth="1"/>
    <col min="2564" max="2564" width="12.140625" bestFit="1" customWidth="1"/>
    <col min="2566" max="2566" width="8.7109375" bestFit="1" customWidth="1"/>
    <col min="2567" max="2567" width="11.7109375" bestFit="1" customWidth="1"/>
    <col min="2568" max="2568" width="25.5703125" bestFit="1" customWidth="1"/>
    <col min="2569" max="2569" width="10.140625" bestFit="1" customWidth="1"/>
    <col min="2570" max="2570" width="9.7109375" bestFit="1" customWidth="1"/>
    <col min="2818" max="2818" width="3" bestFit="1" customWidth="1"/>
    <col min="2819" max="2819" width="9.42578125" bestFit="1" customWidth="1"/>
    <col min="2820" max="2820" width="12.140625" bestFit="1" customWidth="1"/>
    <col min="2822" max="2822" width="8.7109375" bestFit="1" customWidth="1"/>
    <col min="2823" max="2823" width="11.7109375" bestFit="1" customWidth="1"/>
    <col min="2824" max="2824" width="25.5703125" bestFit="1" customWidth="1"/>
    <col min="2825" max="2825" width="10.140625" bestFit="1" customWidth="1"/>
    <col min="2826" max="2826" width="9.7109375" bestFit="1" customWidth="1"/>
    <col min="3074" max="3074" width="3" bestFit="1" customWidth="1"/>
    <col min="3075" max="3075" width="9.42578125" bestFit="1" customWidth="1"/>
    <col min="3076" max="3076" width="12.140625" bestFit="1" customWidth="1"/>
    <col min="3078" max="3078" width="8.7109375" bestFit="1" customWidth="1"/>
    <col min="3079" max="3079" width="11.7109375" bestFit="1" customWidth="1"/>
    <col min="3080" max="3080" width="25.5703125" bestFit="1" customWidth="1"/>
    <col min="3081" max="3081" width="10.140625" bestFit="1" customWidth="1"/>
    <col min="3082" max="3082" width="9.7109375" bestFit="1" customWidth="1"/>
    <col min="3330" max="3330" width="3" bestFit="1" customWidth="1"/>
    <col min="3331" max="3331" width="9.42578125" bestFit="1" customWidth="1"/>
    <col min="3332" max="3332" width="12.140625" bestFit="1" customWidth="1"/>
    <col min="3334" max="3334" width="8.7109375" bestFit="1" customWidth="1"/>
    <col min="3335" max="3335" width="11.7109375" bestFit="1" customWidth="1"/>
    <col min="3336" max="3336" width="25.5703125" bestFit="1" customWidth="1"/>
    <col min="3337" max="3337" width="10.140625" bestFit="1" customWidth="1"/>
    <col min="3338" max="3338" width="9.7109375" bestFit="1" customWidth="1"/>
    <col min="3586" max="3586" width="3" bestFit="1" customWidth="1"/>
    <col min="3587" max="3587" width="9.42578125" bestFit="1" customWidth="1"/>
    <col min="3588" max="3588" width="12.140625" bestFit="1" customWidth="1"/>
    <col min="3590" max="3590" width="8.7109375" bestFit="1" customWidth="1"/>
    <col min="3591" max="3591" width="11.7109375" bestFit="1" customWidth="1"/>
    <col min="3592" max="3592" width="25.5703125" bestFit="1" customWidth="1"/>
    <col min="3593" max="3593" width="10.140625" bestFit="1" customWidth="1"/>
    <col min="3594" max="3594" width="9.7109375" bestFit="1" customWidth="1"/>
    <col min="3842" max="3842" width="3" bestFit="1" customWidth="1"/>
    <col min="3843" max="3843" width="9.42578125" bestFit="1" customWidth="1"/>
    <col min="3844" max="3844" width="12.140625" bestFit="1" customWidth="1"/>
    <col min="3846" max="3846" width="8.7109375" bestFit="1" customWidth="1"/>
    <col min="3847" max="3847" width="11.7109375" bestFit="1" customWidth="1"/>
    <col min="3848" max="3848" width="25.5703125" bestFit="1" customWidth="1"/>
    <col min="3849" max="3849" width="10.140625" bestFit="1" customWidth="1"/>
    <col min="3850" max="3850" width="9.7109375" bestFit="1" customWidth="1"/>
    <col min="4098" max="4098" width="3" bestFit="1" customWidth="1"/>
    <col min="4099" max="4099" width="9.42578125" bestFit="1" customWidth="1"/>
    <col min="4100" max="4100" width="12.140625" bestFit="1" customWidth="1"/>
    <col min="4102" max="4102" width="8.7109375" bestFit="1" customWidth="1"/>
    <col min="4103" max="4103" width="11.7109375" bestFit="1" customWidth="1"/>
    <col min="4104" max="4104" width="25.5703125" bestFit="1" customWidth="1"/>
    <col min="4105" max="4105" width="10.140625" bestFit="1" customWidth="1"/>
    <col min="4106" max="4106" width="9.7109375" bestFit="1" customWidth="1"/>
    <col min="4354" max="4354" width="3" bestFit="1" customWidth="1"/>
    <col min="4355" max="4355" width="9.42578125" bestFit="1" customWidth="1"/>
    <col min="4356" max="4356" width="12.140625" bestFit="1" customWidth="1"/>
    <col min="4358" max="4358" width="8.7109375" bestFit="1" customWidth="1"/>
    <col min="4359" max="4359" width="11.7109375" bestFit="1" customWidth="1"/>
    <col min="4360" max="4360" width="25.5703125" bestFit="1" customWidth="1"/>
    <col min="4361" max="4361" width="10.140625" bestFit="1" customWidth="1"/>
    <col min="4362" max="4362" width="9.7109375" bestFit="1" customWidth="1"/>
    <col min="4610" max="4610" width="3" bestFit="1" customWidth="1"/>
    <col min="4611" max="4611" width="9.42578125" bestFit="1" customWidth="1"/>
    <col min="4612" max="4612" width="12.140625" bestFit="1" customWidth="1"/>
    <col min="4614" max="4614" width="8.7109375" bestFit="1" customWidth="1"/>
    <col min="4615" max="4615" width="11.7109375" bestFit="1" customWidth="1"/>
    <col min="4616" max="4616" width="25.5703125" bestFit="1" customWidth="1"/>
    <col min="4617" max="4617" width="10.140625" bestFit="1" customWidth="1"/>
    <col min="4618" max="4618" width="9.7109375" bestFit="1" customWidth="1"/>
    <col min="4866" max="4866" width="3" bestFit="1" customWidth="1"/>
    <col min="4867" max="4867" width="9.42578125" bestFit="1" customWidth="1"/>
    <col min="4868" max="4868" width="12.140625" bestFit="1" customWidth="1"/>
    <col min="4870" max="4870" width="8.7109375" bestFit="1" customWidth="1"/>
    <col min="4871" max="4871" width="11.7109375" bestFit="1" customWidth="1"/>
    <col min="4872" max="4872" width="25.5703125" bestFit="1" customWidth="1"/>
    <col min="4873" max="4873" width="10.140625" bestFit="1" customWidth="1"/>
    <col min="4874" max="4874" width="9.7109375" bestFit="1" customWidth="1"/>
    <col min="5122" max="5122" width="3" bestFit="1" customWidth="1"/>
    <col min="5123" max="5123" width="9.42578125" bestFit="1" customWidth="1"/>
    <col min="5124" max="5124" width="12.140625" bestFit="1" customWidth="1"/>
    <col min="5126" max="5126" width="8.7109375" bestFit="1" customWidth="1"/>
    <col min="5127" max="5127" width="11.7109375" bestFit="1" customWidth="1"/>
    <col min="5128" max="5128" width="25.5703125" bestFit="1" customWidth="1"/>
    <col min="5129" max="5129" width="10.140625" bestFit="1" customWidth="1"/>
    <col min="5130" max="5130" width="9.7109375" bestFit="1" customWidth="1"/>
    <col min="5378" max="5378" width="3" bestFit="1" customWidth="1"/>
    <col min="5379" max="5379" width="9.42578125" bestFit="1" customWidth="1"/>
    <col min="5380" max="5380" width="12.140625" bestFit="1" customWidth="1"/>
    <col min="5382" max="5382" width="8.7109375" bestFit="1" customWidth="1"/>
    <col min="5383" max="5383" width="11.7109375" bestFit="1" customWidth="1"/>
    <col min="5384" max="5384" width="25.5703125" bestFit="1" customWidth="1"/>
    <col min="5385" max="5385" width="10.140625" bestFit="1" customWidth="1"/>
    <col min="5386" max="5386" width="9.7109375" bestFit="1" customWidth="1"/>
    <col min="5634" max="5634" width="3" bestFit="1" customWidth="1"/>
    <col min="5635" max="5635" width="9.42578125" bestFit="1" customWidth="1"/>
    <col min="5636" max="5636" width="12.140625" bestFit="1" customWidth="1"/>
    <col min="5638" max="5638" width="8.7109375" bestFit="1" customWidth="1"/>
    <col min="5639" max="5639" width="11.7109375" bestFit="1" customWidth="1"/>
    <col min="5640" max="5640" width="25.5703125" bestFit="1" customWidth="1"/>
    <col min="5641" max="5641" width="10.140625" bestFit="1" customWidth="1"/>
    <col min="5642" max="5642" width="9.7109375" bestFit="1" customWidth="1"/>
    <col min="5890" max="5890" width="3" bestFit="1" customWidth="1"/>
    <col min="5891" max="5891" width="9.42578125" bestFit="1" customWidth="1"/>
    <col min="5892" max="5892" width="12.140625" bestFit="1" customWidth="1"/>
    <col min="5894" max="5894" width="8.7109375" bestFit="1" customWidth="1"/>
    <col min="5895" max="5895" width="11.7109375" bestFit="1" customWidth="1"/>
    <col min="5896" max="5896" width="25.5703125" bestFit="1" customWidth="1"/>
    <col min="5897" max="5897" width="10.140625" bestFit="1" customWidth="1"/>
    <col min="5898" max="5898" width="9.7109375" bestFit="1" customWidth="1"/>
    <col min="6146" max="6146" width="3" bestFit="1" customWidth="1"/>
    <col min="6147" max="6147" width="9.42578125" bestFit="1" customWidth="1"/>
    <col min="6148" max="6148" width="12.140625" bestFit="1" customWidth="1"/>
    <col min="6150" max="6150" width="8.7109375" bestFit="1" customWidth="1"/>
    <col min="6151" max="6151" width="11.7109375" bestFit="1" customWidth="1"/>
    <col min="6152" max="6152" width="25.5703125" bestFit="1" customWidth="1"/>
    <col min="6153" max="6153" width="10.140625" bestFit="1" customWidth="1"/>
    <col min="6154" max="6154" width="9.7109375" bestFit="1" customWidth="1"/>
    <col min="6402" max="6402" width="3" bestFit="1" customWidth="1"/>
    <col min="6403" max="6403" width="9.42578125" bestFit="1" customWidth="1"/>
    <col min="6404" max="6404" width="12.140625" bestFit="1" customWidth="1"/>
    <col min="6406" max="6406" width="8.7109375" bestFit="1" customWidth="1"/>
    <col min="6407" max="6407" width="11.7109375" bestFit="1" customWidth="1"/>
    <col min="6408" max="6408" width="25.5703125" bestFit="1" customWidth="1"/>
    <col min="6409" max="6409" width="10.140625" bestFit="1" customWidth="1"/>
    <col min="6410" max="6410" width="9.7109375" bestFit="1" customWidth="1"/>
    <col min="6658" max="6658" width="3" bestFit="1" customWidth="1"/>
    <col min="6659" max="6659" width="9.42578125" bestFit="1" customWidth="1"/>
    <col min="6660" max="6660" width="12.140625" bestFit="1" customWidth="1"/>
    <col min="6662" max="6662" width="8.7109375" bestFit="1" customWidth="1"/>
    <col min="6663" max="6663" width="11.7109375" bestFit="1" customWidth="1"/>
    <col min="6664" max="6664" width="25.5703125" bestFit="1" customWidth="1"/>
    <col min="6665" max="6665" width="10.140625" bestFit="1" customWidth="1"/>
    <col min="6666" max="6666" width="9.7109375" bestFit="1" customWidth="1"/>
    <col min="6914" max="6914" width="3" bestFit="1" customWidth="1"/>
    <col min="6915" max="6915" width="9.42578125" bestFit="1" customWidth="1"/>
    <col min="6916" max="6916" width="12.140625" bestFit="1" customWidth="1"/>
    <col min="6918" max="6918" width="8.7109375" bestFit="1" customWidth="1"/>
    <col min="6919" max="6919" width="11.7109375" bestFit="1" customWidth="1"/>
    <col min="6920" max="6920" width="25.5703125" bestFit="1" customWidth="1"/>
    <col min="6921" max="6921" width="10.140625" bestFit="1" customWidth="1"/>
    <col min="6922" max="6922" width="9.7109375" bestFit="1" customWidth="1"/>
    <col min="7170" max="7170" width="3" bestFit="1" customWidth="1"/>
    <col min="7171" max="7171" width="9.42578125" bestFit="1" customWidth="1"/>
    <col min="7172" max="7172" width="12.140625" bestFit="1" customWidth="1"/>
    <col min="7174" max="7174" width="8.7109375" bestFit="1" customWidth="1"/>
    <col min="7175" max="7175" width="11.7109375" bestFit="1" customWidth="1"/>
    <col min="7176" max="7176" width="25.5703125" bestFit="1" customWidth="1"/>
    <col min="7177" max="7177" width="10.140625" bestFit="1" customWidth="1"/>
    <col min="7178" max="7178" width="9.7109375" bestFit="1" customWidth="1"/>
    <col min="7426" max="7426" width="3" bestFit="1" customWidth="1"/>
    <col min="7427" max="7427" width="9.42578125" bestFit="1" customWidth="1"/>
    <col min="7428" max="7428" width="12.140625" bestFit="1" customWidth="1"/>
    <col min="7430" max="7430" width="8.7109375" bestFit="1" customWidth="1"/>
    <col min="7431" max="7431" width="11.7109375" bestFit="1" customWidth="1"/>
    <col min="7432" max="7432" width="25.5703125" bestFit="1" customWidth="1"/>
    <col min="7433" max="7433" width="10.140625" bestFit="1" customWidth="1"/>
    <col min="7434" max="7434" width="9.7109375" bestFit="1" customWidth="1"/>
    <col min="7682" max="7682" width="3" bestFit="1" customWidth="1"/>
    <col min="7683" max="7683" width="9.42578125" bestFit="1" customWidth="1"/>
    <col min="7684" max="7684" width="12.140625" bestFit="1" customWidth="1"/>
    <col min="7686" max="7686" width="8.7109375" bestFit="1" customWidth="1"/>
    <col min="7687" max="7687" width="11.7109375" bestFit="1" customWidth="1"/>
    <col min="7688" max="7688" width="25.5703125" bestFit="1" customWidth="1"/>
    <col min="7689" max="7689" width="10.140625" bestFit="1" customWidth="1"/>
    <col min="7690" max="7690" width="9.7109375" bestFit="1" customWidth="1"/>
    <col min="7938" max="7938" width="3" bestFit="1" customWidth="1"/>
    <col min="7939" max="7939" width="9.42578125" bestFit="1" customWidth="1"/>
    <col min="7940" max="7940" width="12.140625" bestFit="1" customWidth="1"/>
    <col min="7942" max="7942" width="8.7109375" bestFit="1" customWidth="1"/>
    <col min="7943" max="7943" width="11.7109375" bestFit="1" customWidth="1"/>
    <col min="7944" max="7944" width="25.5703125" bestFit="1" customWidth="1"/>
    <col min="7945" max="7945" width="10.140625" bestFit="1" customWidth="1"/>
    <col min="7946" max="7946" width="9.7109375" bestFit="1" customWidth="1"/>
    <col min="8194" max="8194" width="3" bestFit="1" customWidth="1"/>
    <col min="8195" max="8195" width="9.42578125" bestFit="1" customWidth="1"/>
    <col min="8196" max="8196" width="12.140625" bestFit="1" customWidth="1"/>
    <col min="8198" max="8198" width="8.7109375" bestFit="1" customWidth="1"/>
    <col min="8199" max="8199" width="11.7109375" bestFit="1" customWidth="1"/>
    <col min="8200" max="8200" width="25.5703125" bestFit="1" customWidth="1"/>
    <col min="8201" max="8201" width="10.140625" bestFit="1" customWidth="1"/>
    <col min="8202" max="8202" width="9.7109375" bestFit="1" customWidth="1"/>
    <col min="8450" max="8450" width="3" bestFit="1" customWidth="1"/>
    <col min="8451" max="8451" width="9.42578125" bestFit="1" customWidth="1"/>
    <col min="8452" max="8452" width="12.140625" bestFit="1" customWidth="1"/>
    <col min="8454" max="8454" width="8.7109375" bestFit="1" customWidth="1"/>
    <col min="8455" max="8455" width="11.7109375" bestFit="1" customWidth="1"/>
    <col min="8456" max="8456" width="25.5703125" bestFit="1" customWidth="1"/>
    <col min="8457" max="8457" width="10.140625" bestFit="1" customWidth="1"/>
    <col min="8458" max="8458" width="9.7109375" bestFit="1" customWidth="1"/>
    <col min="8706" max="8706" width="3" bestFit="1" customWidth="1"/>
    <col min="8707" max="8707" width="9.42578125" bestFit="1" customWidth="1"/>
    <col min="8708" max="8708" width="12.140625" bestFit="1" customWidth="1"/>
    <col min="8710" max="8710" width="8.7109375" bestFit="1" customWidth="1"/>
    <col min="8711" max="8711" width="11.7109375" bestFit="1" customWidth="1"/>
    <col min="8712" max="8712" width="25.5703125" bestFit="1" customWidth="1"/>
    <col min="8713" max="8713" width="10.140625" bestFit="1" customWidth="1"/>
    <col min="8714" max="8714" width="9.7109375" bestFit="1" customWidth="1"/>
    <col min="8962" max="8962" width="3" bestFit="1" customWidth="1"/>
    <col min="8963" max="8963" width="9.42578125" bestFit="1" customWidth="1"/>
    <col min="8964" max="8964" width="12.140625" bestFit="1" customWidth="1"/>
    <col min="8966" max="8966" width="8.7109375" bestFit="1" customWidth="1"/>
    <col min="8967" max="8967" width="11.7109375" bestFit="1" customWidth="1"/>
    <col min="8968" max="8968" width="25.5703125" bestFit="1" customWidth="1"/>
    <col min="8969" max="8969" width="10.140625" bestFit="1" customWidth="1"/>
    <col min="8970" max="8970" width="9.7109375" bestFit="1" customWidth="1"/>
    <col min="9218" max="9218" width="3" bestFit="1" customWidth="1"/>
    <col min="9219" max="9219" width="9.42578125" bestFit="1" customWidth="1"/>
    <col min="9220" max="9220" width="12.140625" bestFit="1" customWidth="1"/>
    <col min="9222" max="9222" width="8.7109375" bestFit="1" customWidth="1"/>
    <col min="9223" max="9223" width="11.7109375" bestFit="1" customWidth="1"/>
    <col min="9224" max="9224" width="25.5703125" bestFit="1" customWidth="1"/>
    <col min="9225" max="9225" width="10.140625" bestFit="1" customWidth="1"/>
    <col min="9226" max="9226" width="9.7109375" bestFit="1" customWidth="1"/>
    <col min="9474" max="9474" width="3" bestFit="1" customWidth="1"/>
    <col min="9475" max="9475" width="9.42578125" bestFit="1" customWidth="1"/>
    <col min="9476" max="9476" width="12.140625" bestFit="1" customWidth="1"/>
    <col min="9478" max="9478" width="8.7109375" bestFit="1" customWidth="1"/>
    <col min="9479" max="9479" width="11.7109375" bestFit="1" customWidth="1"/>
    <col min="9480" max="9480" width="25.5703125" bestFit="1" customWidth="1"/>
    <col min="9481" max="9481" width="10.140625" bestFit="1" customWidth="1"/>
    <col min="9482" max="9482" width="9.7109375" bestFit="1" customWidth="1"/>
    <col min="9730" max="9730" width="3" bestFit="1" customWidth="1"/>
    <col min="9731" max="9731" width="9.42578125" bestFit="1" customWidth="1"/>
    <col min="9732" max="9732" width="12.140625" bestFit="1" customWidth="1"/>
    <col min="9734" max="9734" width="8.7109375" bestFit="1" customWidth="1"/>
    <col min="9735" max="9735" width="11.7109375" bestFit="1" customWidth="1"/>
    <col min="9736" max="9736" width="25.5703125" bestFit="1" customWidth="1"/>
    <col min="9737" max="9737" width="10.140625" bestFit="1" customWidth="1"/>
    <col min="9738" max="9738" width="9.7109375" bestFit="1" customWidth="1"/>
    <col min="9986" max="9986" width="3" bestFit="1" customWidth="1"/>
    <col min="9987" max="9987" width="9.42578125" bestFit="1" customWidth="1"/>
    <col min="9988" max="9988" width="12.140625" bestFit="1" customWidth="1"/>
    <col min="9990" max="9990" width="8.7109375" bestFit="1" customWidth="1"/>
    <col min="9991" max="9991" width="11.7109375" bestFit="1" customWidth="1"/>
    <col min="9992" max="9992" width="25.5703125" bestFit="1" customWidth="1"/>
    <col min="9993" max="9993" width="10.140625" bestFit="1" customWidth="1"/>
    <col min="9994" max="9994" width="9.7109375" bestFit="1" customWidth="1"/>
    <col min="10242" max="10242" width="3" bestFit="1" customWidth="1"/>
    <col min="10243" max="10243" width="9.42578125" bestFit="1" customWidth="1"/>
    <col min="10244" max="10244" width="12.140625" bestFit="1" customWidth="1"/>
    <col min="10246" max="10246" width="8.7109375" bestFit="1" customWidth="1"/>
    <col min="10247" max="10247" width="11.7109375" bestFit="1" customWidth="1"/>
    <col min="10248" max="10248" width="25.5703125" bestFit="1" customWidth="1"/>
    <col min="10249" max="10249" width="10.140625" bestFit="1" customWidth="1"/>
    <col min="10250" max="10250" width="9.7109375" bestFit="1" customWidth="1"/>
    <col min="10498" max="10498" width="3" bestFit="1" customWidth="1"/>
    <col min="10499" max="10499" width="9.42578125" bestFit="1" customWidth="1"/>
    <col min="10500" max="10500" width="12.140625" bestFit="1" customWidth="1"/>
    <col min="10502" max="10502" width="8.7109375" bestFit="1" customWidth="1"/>
    <col min="10503" max="10503" width="11.7109375" bestFit="1" customWidth="1"/>
    <col min="10504" max="10504" width="25.5703125" bestFit="1" customWidth="1"/>
    <col min="10505" max="10505" width="10.140625" bestFit="1" customWidth="1"/>
    <col min="10506" max="10506" width="9.7109375" bestFit="1" customWidth="1"/>
    <col min="10754" max="10754" width="3" bestFit="1" customWidth="1"/>
    <col min="10755" max="10755" width="9.42578125" bestFit="1" customWidth="1"/>
    <col min="10756" max="10756" width="12.140625" bestFit="1" customWidth="1"/>
    <col min="10758" max="10758" width="8.7109375" bestFit="1" customWidth="1"/>
    <col min="10759" max="10759" width="11.7109375" bestFit="1" customWidth="1"/>
    <col min="10760" max="10760" width="25.5703125" bestFit="1" customWidth="1"/>
    <col min="10761" max="10761" width="10.140625" bestFit="1" customWidth="1"/>
    <col min="10762" max="10762" width="9.7109375" bestFit="1" customWidth="1"/>
    <col min="11010" max="11010" width="3" bestFit="1" customWidth="1"/>
    <col min="11011" max="11011" width="9.42578125" bestFit="1" customWidth="1"/>
    <col min="11012" max="11012" width="12.140625" bestFit="1" customWidth="1"/>
    <col min="11014" max="11014" width="8.7109375" bestFit="1" customWidth="1"/>
    <col min="11015" max="11015" width="11.7109375" bestFit="1" customWidth="1"/>
    <col min="11016" max="11016" width="25.5703125" bestFit="1" customWidth="1"/>
    <col min="11017" max="11017" width="10.140625" bestFit="1" customWidth="1"/>
    <col min="11018" max="11018" width="9.7109375" bestFit="1" customWidth="1"/>
    <col min="11266" max="11266" width="3" bestFit="1" customWidth="1"/>
    <col min="11267" max="11267" width="9.42578125" bestFit="1" customWidth="1"/>
    <col min="11268" max="11268" width="12.140625" bestFit="1" customWidth="1"/>
    <col min="11270" max="11270" width="8.7109375" bestFit="1" customWidth="1"/>
    <col min="11271" max="11271" width="11.7109375" bestFit="1" customWidth="1"/>
    <col min="11272" max="11272" width="25.5703125" bestFit="1" customWidth="1"/>
    <col min="11273" max="11273" width="10.140625" bestFit="1" customWidth="1"/>
    <col min="11274" max="11274" width="9.7109375" bestFit="1" customWidth="1"/>
    <col min="11522" max="11522" width="3" bestFit="1" customWidth="1"/>
    <col min="11523" max="11523" width="9.42578125" bestFit="1" customWidth="1"/>
    <col min="11524" max="11524" width="12.140625" bestFit="1" customWidth="1"/>
    <col min="11526" max="11526" width="8.7109375" bestFit="1" customWidth="1"/>
    <col min="11527" max="11527" width="11.7109375" bestFit="1" customWidth="1"/>
    <col min="11528" max="11528" width="25.5703125" bestFit="1" customWidth="1"/>
    <col min="11529" max="11529" width="10.140625" bestFit="1" customWidth="1"/>
    <col min="11530" max="11530" width="9.7109375" bestFit="1" customWidth="1"/>
    <col min="11778" max="11778" width="3" bestFit="1" customWidth="1"/>
    <col min="11779" max="11779" width="9.42578125" bestFit="1" customWidth="1"/>
    <col min="11780" max="11780" width="12.140625" bestFit="1" customWidth="1"/>
    <col min="11782" max="11782" width="8.7109375" bestFit="1" customWidth="1"/>
    <col min="11783" max="11783" width="11.7109375" bestFit="1" customWidth="1"/>
    <col min="11784" max="11784" width="25.5703125" bestFit="1" customWidth="1"/>
    <col min="11785" max="11785" width="10.140625" bestFit="1" customWidth="1"/>
    <col min="11786" max="11786" width="9.7109375" bestFit="1" customWidth="1"/>
    <col min="12034" max="12034" width="3" bestFit="1" customWidth="1"/>
    <col min="12035" max="12035" width="9.42578125" bestFit="1" customWidth="1"/>
    <col min="12036" max="12036" width="12.140625" bestFit="1" customWidth="1"/>
    <col min="12038" max="12038" width="8.7109375" bestFit="1" customWidth="1"/>
    <col min="12039" max="12039" width="11.7109375" bestFit="1" customWidth="1"/>
    <col min="12040" max="12040" width="25.5703125" bestFit="1" customWidth="1"/>
    <col min="12041" max="12041" width="10.140625" bestFit="1" customWidth="1"/>
    <col min="12042" max="12042" width="9.7109375" bestFit="1" customWidth="1"/>
    <col min="12290" max="12290" width="3" bestFit="1" customWidth="1"/>
    <col min="12291" max="12291" width="9.42578125" bestFit="1" customWidth="1"/>
    <col min="12292" max="12292" width="12.140625" bestFit="1" customWidth="1"/>
    <col min="12294" max="12294" width="8.7109375" bestFit="1" customWidth="1"/>
    <col min="12295" max="12295" width="11.7109375" bestFit="1" customWidth="1"/>
    <col min="12296" max="12296" width="25.5703125" bestFit="1" customWidth="1"/>
    <col min="12297" max="12297" width="10.140625" bestFit="1" customWidth="1"/>
    <col min="12298" max="12298" width="9.7109375" bestFit="1" customWidth="1"/>
    <col min="12546" max="12546" width="3" bestFit="1" customWidth="1"/>
    <col min="12547" max="12547" width="9.42578125" bestFit="1" customWidth="1"/>
    <col min="12548" max="12548" width="12.140625" bestFit="1" customWidth="1"/>
    <col min="12550" max="12550" width="8.7109375" bestFit="1" customWidth="1"/>
    <col min="12551" max="12551" width="11.7109375" bestFit="1" customWidth="1"/>
    <col min="12552" max="12552" width="25.5703125" bestFit="1" customWidth="1"/>
    <col min="12553" max="12553" width="10.140625" bestFit="1" customWidth="1"/>
    <col min="12554" max="12554" width="9.7109375" bestFit="1" customWidth="1"/>
    <col min="12802" max="12802" width="3" bestFit="1" customWidth="1"/>
    <col min="12803" max="12803" width="9.42578125" bestFit="1" customWidth="1"/>
    <col min="12804" max="12804" width="12.140625" bestFit="1" customWidth="1"/>
    <col min="12806" max="12806" width="8.7109375" bestFit="1" customWidth="1"/>
    <col min="12807" max="12807" width="11.7109375" bestFit="1" customWidth="1"/>
    <col min="12808" max="12808" width="25.5703125" bestFit="1" customWidth="1"/>
    <col min="12809" max="12809" width="10.140625" bestFit="1" customWidth="1"/>
    <col min="12810" max="12810" width="9.7109375" bestFit="1" customWidth="1"/>
    <col min="13058" max="13058" width="3" bestFit="1" customWidth="1"/>
    <col min="13059" max="13059" width="9.42578125" bestFit="1" customWidth="1"/>
    <col min="13060" max="13060" width="12.140625" bestFit="1" customWidth="1"/>
    <col min="13062" max="13062" width="8.7109375" bestFit="1" customWidth="1"/>
    <col min="13063" max="13063" width="11.7109375" bestFit="1" customWidth="1"/>
    <col min="13064" max="13064" width="25.5703125" bestFit="1" customWidth="1"/>
    <col min="13065" max="13065" width="10.140625" bestFit="1" customWidth="1"/>
    <col min="13066" max="13066" width="9.7109375" bestFit="1" customWidth="1"/>
    <col min="13314" max="13314" width="3" bestFit="1" customWidth="1"/>
    <col min="13315" max="13315" width="9.42578125" bestFit="1" customWidth="1"/>
    <col min="13316" max="13316" width="12.140625" bestFit="1" customWidth="1"/>
    <col min="13318" max="13318" width="8.7109375" bestFit="1" customWidth="1"/>
    <col min="13319" max="13319" width="11.7109375" bestFit="1" customWidth="1"/>
    <col min="13320" max="13320" width="25.5703125" bestFit="1" customWidth="1"/>
    <col min="13321" max="13321" width="10.140625" bestFit="1" customWidth="1"/>
    <col min="13322" max="13322" width="9.7109375" bestFit="1" customWidth="1"/>
    <col min="13570" max="13570" width="3" bestFit="1" customWidth="1"/>
    <col min="13571" max="13571" width="9.42578125" bestFit="1" customWidth="1"/>
    <col min="13572" max="13572" width="12.140625" bestFit="1" customWidth="1"/>
    <col min="13574" max="13574" width="8.7109375" bestFit="1" customWidth="1"/>
    <col min="13575" max="13575" width="11.7109375" bestFit="1" customWidth="1"/>
    <col min="13576" max="13576" width="25.5703125" bestFit="1" customWidth="1"/>
    <col min="13577" max="13577" width="10.140625" bestFit="1" customWidth="1"/>
    <col min="13578" max="13578" width="9.7109375" bestFit="1" customWidth="1"/>
    <col min="13826" max="13826" width="3" bestFit="1" customWidth="1"/>
    <col min="13827" max="13827" width="9.42578125" bestFit="1" customWidth="1"/>
    <col min="13828" max="13828" width="12.140625" bestFit="1" customWidth="1"/>
    <col min="13830" max="13830" width="8.7109375" bestFit="1" customWidth="1"/>
    <col min="13831" max="13831" width="11.7109375" bestFit="1" customWidth="1"/>
    <col min="13832" max="13832" width="25.5703125" bestFit="1" customWidth="1"/>
    <col min="13833" max="13833" width="10.140625" bestFit="1" customWidth="1"/>
    <col min="13834" max="13834" width="9.7109375" bestFit="1" customWidth="1"/>
    <col min="14082" max="14082" width="3" bestFit="1" customWidth="1"/>
    <col min="14083" max="14083" width="9.42578125" bestFit="1" customWidth="1"/>
    <col min="14084" max="14084" width="12.140625" bestFit="1" customWidth="1"/>
    <col min="14086" max="14086" width="8.7109375" bestFit="1" customWidth="1"/>
    <col min="14087" max="14087" width="11.7109375" bestFit="1" customWidth="1"/>
    <col min="14088" max="14088" width="25.5703125" bestFit="1" customWidth="1"/>
    <col min="14089" max="14089" width="10.140625" bestFit="1" customWidth="1"/>
    <col min="14090" max="14090" width="9.7109375" bestFit="1" customWidth="1"/>
    <col min="14338" max="14338" width="3" bestFit="1" customWidth="1"/>
    <col min="14339" max="14339" width="9.42578125" bestFit="1" customWidth="1"/>
    <col min="14340" max="14340" width="12.140625" bestFit="1" customWidth="1"/>
    <col min="14342" max="14342" width="8.7109375" bestFit="1" customWidth="1"/>
    <col min="14343" max="14343" width="11.7109375" bestFit="1" customWidth="1"/>
    <col min="14344" max="14344" width="25.5703125" bestFit="1" customWidth="1"/>
    <col min="14345" max="14345" width="10.140625" bestFit="1" customWidth="1"/>
    <col min="14346" max="14346" width="9.7109375" bestFit="1" customWidth="1"/>
    <col min="14594" max="14594" width="3" bestFit="1" customWidth="1"/>
    <col min="14595" max="14595" width="9.42578125" bestFit="1" customWidth="1"/>
    <col min="14596" max="14596" width="12.140625" bestFit="1" customWidth="1"/>
    <col min="14598" max="14598" width="8.7109375" bestFit="1" customWidth="1"/>
    <col min="14599" max="14599" width="11.7109375" bestFit="1" customWidth="1"/>
    <col min="14600" max="14600" width="25.5703125" bestFit="1" customWidth="1"/>
    <col min="14601" max="14601" width="10.140625" bestFit="1" customWidth="1"/>
    <col min="14602" max="14602" width="9.7109375" bestFit="1" customWidth="1"/>
    <col min="14850" max="14850" width="3" bestFit="1" customWidth="1"/>
    <col min="14851" max="14851" width="9.42578125" bestFit="1" customWidth="1"/>
    <col min="14852" max="14852" width="12.140625" bestFit="1" customWidth="1"/>
    <col min="14854" max="14854" width="8.7109375" bestFit="1" customWidth="1"/>
    <col min="14855" max="14855" width="11.7109375" bestFit="1" customWidth="1"/>
    <col min="14856" max="14856" width="25.5703125" bestFit="1" customWidth="1"/>
    <col min="14857" max="14857" width="10.140625" bestFit="1" customWidth="1"/>
    <col min="14858" max="14858" width="9.7109375" bestFit="1" customWidth="1"/>
    <col min="15106" max="15106" width="3" bestFit="1" customWidth="1"/>
    <col min="15107" max="15107" width="9.42578125" bestFit="1" customWidth="1"/>
    <col min="15108" max="15108" width="12.140625" bestFit="1" customWidth="1"/>
    <col min="15110" max="15110" width="8.7109375" bestFit="1" customWidth="1"/>
    <col min="15111" max="15111" width="11.7109375" bestFit="1" customWidth="1"/>
    <col min="15112" max="15112" width="25.5703125" bestFit="1" customWidth="1"/>
    <col min="15113" max="15113" width="10.140625" bestFit="1" customWidth="1"/>
    <col min="15114" max="15114" width="9.7109375" bestFit="1" customWidth="1"/>
    <col min="15362" max="15362" width="3" bestFit="1" customWidth="1"/>
    <col min="15363" max="15363" width="9.42578125" bestFit="1" customWidth="1"/>
    <col min="15364" max="15364" width="12.140625" bestFit="1" customWidth="1"/>
    <col min="15366" max="15366" width="8.7109375" bestFit="1" customWidth="1"/>
    <col min="15367" max="15367" width="11.7109375" bestFit="1" customWidth="1"/>
    <col min="15368" max="15368" width="25.5703125" bestFit="1" customWidth="1"/>
    <col min="15369" max="15369" width="10.140625" bestFit="1" customWidth="1"/>
    <col min="15370" max="15370" width="9.7109375" bestFit="1" customWidth="1"/>
    <col min="15618" max="15618" width="3" bestFit="1" customWidth="1"/>
    <col min="15619" max="15619" width="9.42578125" bestFit="1" customWidth="1"/>
    <col min="15620" max="15620" width="12.140625" bestFit="1" customWidth="1"/>
    <col min="15622" max="15622" width="8.7109375" bestFit="1" customWidth="1"/>
    <col min="15623" max="15623" width="11.7109375" bestFit="1" customWidth="1"/>
    <col min="15624" max="15624" width="25.5703125" bestFit="1" customWidth="1"/>
    <col min="15625" max="15625" width="10.140625" bestFit="1" customWidth="1"/>
    <col min="15626" max="15626" width="9.7109375" bestFit="1" customWidth="1"/>
    <col min="15874" max="15874" width="3" bestFit="1" customWidth="1"/>
    <col min="15875" max="15875" width="9.42578125" bestFit="1" customWidth="1"/>
    <col min="15876" max="15876" width="12.140625" bestFit="1" customWidth="1"/>
    <col min="15878" max="15878" width="8.7109375" bestFit="1" customWidth="1"/>
    <col min="15879" max="15879" width="11.7109375" bestFit="1" customWidth="1"/>
    <col min="15880" max="15880" width="25.5703125" bestFit="1" customWidth="1"/>
    <col min="15881" max="15881" width="10.140625" bestFit="1" customWidth="1"/>
    <col min="15882" max="15882" width="9.7109375" bestFit="1" customWidth="1"/>
    <col min="16130" max="16130" width="3" bestFit="1" customWidth="1"/>
    <col min="16131" max="16131" width="9.42578125" bestFit="1" customWidth="1"/>
    <col min="16132" max="16132" width="12.140625" bestFit="1" customWidth="1"/>
    <col min="16134" max="16134" width="8.7109375" bestFit="1" customWidth="1"/>
    <col min="16135" max="16135" width="11.7109375" bestFit="1" customWidth="1"/>
    <col min="16136" max="16136" width="25.5703125" bestFit="1" customWidth="1"/>
    <col min="16137" max="16137" width="10.140625" bestFit="1" customWidth="1"/>
    <col min="16138" max="16138" width="9.7109375" bestFit="1" customWidth="1"/>
  </cols>
  <sheetData>
    <row r="1" spans="1:10" x14ac:dyDescent="0.25">
      <c r="A1" s="96" t="s">
        <v>199</v>
      </c>
      <c r="B1" s="96"/>
      <c r="C1" s="96"/>
      <c r="D1" s="96"/>
      <c r="E1" s="96"/>
      <c r="F1" s="96"/>
      <c r="G1" s="96"/>
      <c r="H1" s="96"/>
      <c r="I1" s="96"/>
      <c r="J1" s="96"/>
    </row>
    <row r="3" spans="1:10" x14ac:dyDescent="0.25">
      <c r="A3" s="96" t="s">
        <v>1</v>
      </c>
      <c r="B3" s="96"/>
      <c r="C3" s="96"/>
      <c r="D3" s="96"/>
      <c r="E3" s="96"/>
      <c r="F3" s="96"/>
      <c r="G3" s="96"/>
      <c r="H3" s="96"/>
      <c r="I3" s="96"/>
      <c r="J3" s="96"/>
    </row>
    <row r="5" spans="1:10" x14ac:dyDescent="0.25">
      <c r="A5" s="96" t="s">
        <v>200</v>
      </c>
      <c r="B5" s="96"/>
      <c r="C5" s="96"/>
      <c r="D5" s="96"/>
      <c r="E5" s="96"/>
      <c r="F5" s="96"/>
      <c r="G5" s="96"/>
      <c r="H5" s="96"/>
      <c r="I5" s="96"/>
      <c r="J5" s="96"/>
    </row>
    <row r="7" spans="1:10" x14ac:dyDescent="0.25">
      <c r="A7" s="28" t="s">
        <v>3</v>
      </c>
      <c r="B7" s="28" t="s">
        <v>98</v>
      </c>
      <c r="C7" s="28" t="s">
        <v>4</v>
      </c>
      <c r="D7" s="28" t="s">
        <v>5</v>
      </c>
      <c r="E7" s="28" t="s">
        <v>6</v>
      </c>
      <c r="F7" s="75" t="s">
        <v>7</v>
      </c>
      <c r="G7" s="75" t="s">
        <v>8</v>
      </c>
      <c r="H7" s="28" t="s">
        <v>99</v>
      </c>
      <c r="I7" s="28" t="s">
        <v>9</v>
      </c>
      <c r="J7" s="28" t="s">
        <v>201</v>
      </c>
    </row>
    <row r="8" spans="1:10" ht="15" customHeight="1" x14ac:dyDescent="0.25">
      <c r="A8" s="32"/>
      <c r="B8" s="32"/>
      <c r="C8" s="32"/>
      <c r="D8" s="32"/>
      <c r="E8" s="32"/>
      <c r="F8" s="75" t="s">
        <v>12</v>
      </c>
      <c r="G8" s="75" t="s">
        <v>13</v>
      </c>
      <c r="H8" s="32"/>
      <c r="I8" s="32"/>
      <c r="J8" s="32"/>
    </row>
    <row r="9" spans="1:10" x14ac:dyDescent="0.25">
      <c r="A9" s="27">
        <v>42380</v>
      </c>
      <c r="B9" s="28">
        <v>34</v>
      </c>
      <c r="C9" s="28" t="s">
        <v>14</v>
      </c>
      <c r="D9" s="28" t="s">
        <v>15</v>
      </c>
      <c r="E9" s="28" t="s">
        <v>16</v>
      </c>
      <c r="F9" s="29">
        <v>0.3125</v>
      </c>
      <c r="G9" s="29">
        <v>0.3125</v>
      </c>
      <c r="H9" s="81"/>
      <c r="I9" s="28" t="s">
        <v>119</v>
      </c>
      <c r="J9" s="28">
        <v>12500</v>
      </c>
    </row>
    <row r="10" spans="1:10" ht="15" customHeight="1" x14ac:dyDescent="0.25">
      <c r="A10" s="31"/>
      <c r="B10" s="32"/>
      <c r="C10" s="32"/>
      <c r="D10" s="32"/>
      <c r="E10" s="32"/>
      <c r="F10" s="33">
        <v>0.84027777777777779</v>
      </c>
      <c r="G10" s="33">
        <v>0.70972222222222225</v>
      </c>
      <c r="H10" s="82" t="s">
        <v>120</v>
      </c>
      <c r="I10" s="32"/>
      <c r="J10" s="32"/>
    </row>
    <row r="11" spans="1:10" x14ac:dyDescent="0.25">
      <c r="A11" s="27">
        <v>42411</v>
      </c>
      <c r="B11" s="28">
        <v>34</v>
      </c>
      <c r="C11" s="28" t="s">
        <v>14</v>
      </c>
      <c r="D11" s="28" t="s">
        <v>15</v>
      </c>
      <c r="E11" s="28" t="s">
        <v>16</v>
      </c>
      <c r="F11" s="29">
        <v>0.3125</v>
      </c>
      <c r="G11" s="29">
        <v>0.32291666666666669</v>
      </c>
      <c r="H11" s="81" t="s">
        <v>202</v>
      </c>
      <c r="I11" s="28" t="s">
        <v>203</v>
      </c>
      <c r="J11" s="28">
        <v>5000</v>
      </c>
    </row>
    <row r="12" spans="1:10" ht="15" customHeight="1" x14ac:dyDescent="0.25">
      <c r="A12" s="31"/>
      <c r="B12" s="32"/>
      <c r="C12" s="32"/>
      <c r="D12" s="32"/>
      <c r="E12" s="32"/>
      <c r="F12" s="33">
        <v>0.84027777777777779</v>
      </c>
      <c r="G12" s="33">
        <v>0.65347222222222223</v>
      </c>
      <c r="H12" s="82" t="s">
        <v>204</v>
      </c>
      <c r="I12" s="32"/>
      <c r="J12" s="32"/>
    </row>
    <row r="13" spans="1:10" x14ac:dyDescent="0.25">
      <c r="A13" s="27">
        <v>42440</v>
      </c>
      <c r="B13" s="28">
        <v>34</v>
      </c>
      <c r="C13" s="28" t="s">
        <v>14</v>
      </c>
      <c r="D13" s="28" t="s">
        <v>15</v>
      </c>
      <c r="E13" s="28" t="s">
        <v>16</v>
      </c>
      <c r="F13" s="29">
        <v>0.3125</v>
      </c>
      <c r="G13" s="29">
        <v>0.30555555555555552</v>
      </c>
      <c r="H13" s="81"/>
      <c r="I13" s="28" t="s">
        <v>85</v>
      </c>
      <c r="J13" s="28">
        <v>12500</v>
      </c>
    </row>
    <row r="14" spans="1:10" ht="15" customHeight="1" x14ac:dyDescent="0.25">
      <c r="A14" s="31"/>
      <c r="B14" s="32"/>
      <c r="C14" s="32"/>
      <c r="D14" s="32"/>
      <c r="E14" s="32"/>
      <c r="F14" s="33">
        <v>0.84027777777777779</v>
      </c>
      <c r="G14" s="33">
        <v>0.66041666666666665</v>
      </c>
      <c r="H14" s="82" t="s">
        <v>205</v>
      </c>
      <c r="I14" s="32"/>
      <c r="J14" s="32"/>
    </row>
    <row r="15" spans="1:10" x14ac:dyDescent="0.25">
      <c r="A15" s="27">
        <v>42471</v>
      </c>
      <c r="B15" s="28">
        <v>34</v>
      </c>
      <c r="C15" s="28" t="s">
        <v>14</v>
      </c>
      <c r="D15" s="28" t="s">
        <v>15</v>
      </c>
      <c r="E15" s="28" t="s">
        <v>16</v>
      </c>
      <c r="F15" s="29">
        <v>0.3125</v>
      </c>
      <c r="G15" s="29">
        <v>0.31180555555555556</v>
      </c>
      <c r="H15" s="81"/>
      <c r="I15" s="28" t="s">
        <v>20</v>
      </c>
      <c r="J15" s="28">
        <v>12500</v>
      </c>
    </row>
    <row r="16" spans="1:10" ht="15" customHeight="1" x14ac:dyDescent="0.25">
      <c r="A16" s="31"/>
      <c r="B16" s="32"/>
      <c r="C16" s="32"/>
      <c r="D16" s="32"/>
      <c r="E16" s="32"/>
      <c r="F16" s="33">
        <v>0.84027777777777779</v>
      </c>
      <c r="G16" s="33">
        <v>0.68263888888888891</v>
      </c>
      <c r="H16" s="82" t="s">
        <v>121</v>
      </c>
      <c r="I16" s="32"/>
      <c r="J16" s="32"/>
    </row>
    <row r="17" spans="1:10" x14ac:dyDescent="0.25">
      <c r="A17" s="27">
        <v>42501</v>
      </c>
      <c r="B17" s="28">
        <v>34</v>
      </c>
      <c r="C17" s="28" t="s">
        <v>14</v>
      </c>
      <c r="D17" s="28" t="s">
        <v>15</v>
      </c>
      <c r="E17" s="28" t="s">
        <v>16</v>
      </c>
      <c r="F17" s="29">
        <v>0.3125</v>
      </c>
      <c r="G17" s="29">
        <v>0.31319444444444444</v>
      </c>
      <c r="H17" s="81"/>
      <c r="I17" s="28" t="s">
        <v>206</v>
      </c>
      <c r="J17" s="28">
        <v>12500</v>
      </c>
    </row>
    <row r="18" spans="1:10" ht="15" customHeight="1" x14ac:dyDescent="0.25">
      <c r="A18" s="31"/>
      <c r="B18" s="32"/>
      <c r="C18" s="32"/>
      <c r="D18" s="32"/>
      <c r="E18" s="32"/>
      <c r="F18" s="33">
        <v>0.84027777777777779</v>
      </c>
      <c r="G18" s="33">
        <v>0.59652777777777777</v>
      </c>
      <c r="H18" s="82" t="s">
        <v>207</v>
      </c>
      <c r="I18" s="32"/>
      <c r="J18" s="32"/>
    </row>
    <row r="19" spans="1:10" x14ac:dyDescent="0.25">
      <c r="A19" s="27">
        <v>42593</v>
      </c>
      <c r="B19" s="28">
        <v>34</v>
      </c>
      <c r="C19" s="28" t="s">
        <v>14</v>
      </c>
      <c r="D19" s="28" t="s">
        <v>15</v>
      </c>
      <c r="E19" s="28" t="s">
        <v>16</v>
      </c>
      <c r="F19" s="29">
        <v>0.3125</v>
      </c>
      <c r="G19" s="29">
        <v>0.30763888888888891</v>
      </c>
      <c r="H19" s="81"/>
      <c r="I19" s="28" t="s">
        <v>18</v>
      </c>
      <c r="J19" s="28">
        <v>12500</v>
      </c>
    </row>
    <row r="20" spans="1:10" ht="15" customHeight="1" x14ac:dyDescent="0.25">
      <c r="A20" s="31"/>
      <c r="B20" s="32"/>
      <c r="C20" s="32"/>
      <c r="D20" s="32"/>
      <c r="E20" s="32"/>
      <c r="F20" s="33">
        <v>0.84027777777777779</v>
      </c>
      <c r="G20" s="33">
        <v>0.71666666666666667</v>
      </c>
      <c r="H20" s="82" t="s">
        <v>208</v>
      </c>
      <c r="I20" s="32"/>
      <c r="J20" s="32"/>
    </row>
    <row r="21" spans="1:10" x14ac:dyDescent="0.25">
      <c r="A21" s="27">
        <v>42624</v>
      </c>
      <c r="B21" s="28">
        <v>34</v>
      </c>
      <c r="C21" s="28" t="s">
        <v>14</v>
      </c>
      <c r="D21" s="28" t="s">
        <v>15</v>
      </c>
      <c r="E21" s="28" t="s">
        <v>16</v>
      </c>
      <c r="F21" s="29">
        <v>0.3125</v>
      </c>
      <c r="G21" s="29">
        <v>0.32500000000000001</v>
      </c>
      <c r="H21" s="81" t="s">
        <v>157</v>
      </c>
      <c r="I21" s="28" t="s">
        <v>33</v>
      </c>
      <c r="J21" s="28">
        <v>5000</v>
      </c>
    </row>
    <row r="22" spans="1:10" ht="15" customHeight="1" x14ac:dyDescent="0.25">
      <c r="A22" s="31"/>
      <c r="B22" s="32"/>
      <c r="C22" s="32"/>
      <c r="D22" s="32"/>
      <c r="E22" s="32"/>
      <c r="F22" s="33">
        <v>0.84027777777777779</v>
      </c>
      <c r="G22" s="33">
        <v>0.69444444444444453</v>
      </c>
      <c r="H22" s="82" t="s">
        <v>188</v>
      </c>
      <c r="I22" s="32"/>
      <c r="J22" s="32"/>
    </row>
    <row r="23" spans="1:10" x14ac:dyDescent="0.25">
      <c r="A23" s="27">
        <v>42654</v>
      </c>
      <c r="B23" s="28">
        <v>34</v>
      </c>
      <c r="C23" s="28" t="s">
        <v>14</v>
      </c>
      <c r="D23" s="28" t="s">
        <v>15</v>
      </c>
      <c r="E23" s="28" t="s">
        <v>16</v>
      </c>
      <c r="F23" s="29">
        <v>0.3125</v>
      </c>
      <c r="G23" s="29">
        <v>0.30763888888888891</v>
      </c>
      <c r="H23" s="81"/>
      <c r="I23" s="28" t="s">
        <v>72</v>
      </c>
      <c r="J23" s="28">
        <v>12500</v>
      </c>
    </row>
    <row r="24" spans="1:10" ht="15" customHeight="1" x14ac:dyDescent="0.25">
      <c r="A24" s="31"/>
      <c r="B24" s="32"/>
      <c r="C24" s="32"/>
      <c r="D24" s="32"/>
      <c r="E24" s="32"/>
      <c r="F24" s="33">
        <v>0.84027777777777779</v>
      </c>
      <c r="G24" s="33">
        <v>0.71180555555555547</v>
      </c>
      <c r="H24" s="82" t="s">
        <v>209</v>
      </c>
      <c r="I24" s="32"/>
      <c r="J24" s="32"/>
    </row>
    <row r="25" spans="1:10" x14ac:dyDescent="0.25">
      <c r="A25" s="27">
        <v>42685</v>
      </c>
      <c r="B25" s="28">
        <v>34</v>
      </c>
      <c r="C25" s="28" t="s">
        <v>14</v>
      </c>
      <c r="D25" s="28" t="s">
        <v>15</v>
      </c>
      <c r="E25" s="28" t="s">
        <v>16</v>
      </c>
      <c r="F25" s="29">
        <v>0.3125</v>
      </c>
      <c r="G25" s="29">
        <v>0.3298611111111111</v>
      </c>
      <c r="H25" s="81" t="s">
        <v>170</v>
      </c>
      <c r="I25" s="28" t="s">
        <v>210</v>
      </c>
      <c r="J25" s="28">
        <v>5000</v>
      </c>
    </row>
    <row r="26" spans="1:10" ht="15" customHeight="1" x14ac:dyDescent="0.25">
      <c r="A26" s="31"/>
      <c r="B26" s="32"/>
      <c r="C26" s="32"/>
      <c r="D26" s="32"/>
      <c r="E26" s="32"/>
      <c r="F26" s="33">
        <v>0.84027777777777779</v>
      </c>
      <c r="G26" s="33">
        <v>0.69444444444444453</v>
      </c>
      <c r="H26" s="82" t="s">
        <v>188</v>
      </c>
      <c r="I26" s="32"/>
      <c r="J26" s="32"/>
    </row>
    <row r="27" spans="1:10" x14ac:dyDescent="0.25">
      <c r="A27" s="37">
        <v>41944</v>
      </c>
      <c r="B27" s="28">
        <v>34</v>
      </c>
      <c r="C27" s="28" t="s">
        <v>14</v>
      </c>
      <c r="D27" s="28" t="s">
        <v>15</v>
      </c>
      <c r="E27" s="28" t="s">
        <v>16</v>
      </c>
      <c r="F27" s="29">
        <v>0.3125</v>
      </c>
      <c r="G27" s="29">
        <v>0.31527777777777777</v>
      </c>
      <c r="H27" s="81"/>
      <c r="I27" s="28" t="s">
        <v>211</v>
      </c>
      <c r="J27" s="28">
        <v>5000</v>
      </c>
    </row>
    <row r="28" spans="1:10" ht="15" customHeight="1" x14ac:dyDescent="0.25">
      <c r="A28" s="38"/>
      <c r="B28" s="32"/>
      <c r="C28" s="32"/>
      <c r="D28" s="32"/>
      <c r="E28" s="32"/>
      <c r="F28" s="33">
        <v>0.84027777777777779</v>
      </c>
      <c r="G28" s="33">
        <v>0.70486111111111116</v>
      </c>
      <c r="H28" s="82" t="s">
        <v>212</v>
      </c>
      <c r="I28" s="32"/>
      <c r="J28" s="32"/>
    </row>
    <row r="29" spans="1:10" x14ac:dyDescent="0.25">
      <c r="A29" s="37">
        <v>42309</v>
      </c>
      <c r="B29" s="28">
        <v>34</v>
      </c>
      <c r="C29" s="28" t="s">
        <v>14</v>
      </c>
      <c r="D29" s="28" t="s">
        <v>15</v>
      </c>
      <c r="E29" s="28" t="s">
        <v>16</v>
      </c>
      <c r="F29" s="29">
        <v>0.3125</v>
      </c>
      <c r="G29" s="29">
        <v>0.30763888888888891</v>
      </c>
      <c r="H29" s="81"/>
      <c r="I29" s="28" t="s">
        <v>71</v>
      </c>
      <c r="J29" s="28">
        <v>12500</v>
      </c>
    </row>
    <row r="30" spans="1:10" ht="15" customHeight="1" x14ac:dyDescent="0.25">
      <c r="A30" s="38"/>
      <c r="B30" s="32"/>
      <c r="C30" s="32"/>
      <c r="D30" s="32"/>
      <c r="E30" s="32"/>
      <c r="F30" s="33">
        <v>0.84027777777777779</v>
      </c>
      <c r="G30" s="33">
        <v>0.71527777777777779</v>
      </c>
      <c r="H30" s="82" t="s">
        <v>213</v>
      </c>
      <c r="I30" s="32"/>
      <c r="J30" s="32"/>
    </row>
    <row r="31" spans="1:10" x14ac:dyDescent="0.25">
      <c r="A31" s="37">
        <v>42675</v>
      </c>
      <c r="B31" s="28">
        <v>34</v>
      </c>
      <c r="C31" s="28" t="s">
        <v>14</v>
      </c>
      <c r="D31" s="28" t="s">
        <v>15</v>
      </c>
      <c r="E31" s="28" t="s">
        <v>16</v>
      </c>
      <c r="F31" s="29">
        <v>0.3125</v>
      </c>
      <c r="G31" s="29">
        <v>0.3125</v>
      </c>
      <c r="H31" s="81"/>
      <c r="I31" s="28" t="s">
        <v>68</v>
      </c>
      <c r="J31" s="28">
        <v>12500</v>
      </c>
    </row>
    <row r="32" spans="1:10" ht="15" customHeight="1" x14ac:dyDescent="0.25">
      <c r="A32" s="38"/>
      <c r="B32" s="32"/>
      <c r="C32" s="32"/>
      <c r="D32" s="32"/>
      <c r="E32" s="32"/>
      <c r="F32" s="33">
        <v>0.84027777777777779</v>
      </c>
      <c r="G32" s="33">
        <v>0.68958333333333333</v>
      </c>
      <c r="H32" s="82" t="s">
        <v>214</v>
      </c>
      <c r="I32" s="32"/>
      <c r="J32" s="32"/>
    </row>
    <row r="33" spans="1:10" x14ac:dyDescent="0.25">
      <c r="A33" s="37">
        <v>43040</v>
      </c>
      <c r="B33" s="28">
        <v>34</v>
      </c>
      <c r="C33" s="28" t="s">
        <v>14</v>
      </c>
      <c r="D33" s="28" t="s">
        <v>15</v>
      </c>
      <c r="E33" s="28" t="s">
        <v>16</v>
      </c>
      <c r="F33" s="29">
        <v>0.3125</v>
      </c>
      <c r="G33" s="29">
        <v>0.3125</v>
      </c>
      <c r="H33" s="81"/>
      <c r="I33" s="28" t="s">
        <v>164</v>
      </c>
      <c r="J33" s="28">
        <v>12500</v>
      </c>
    </row>
    <row r="34" spans="1:10" ht="15" customHeight="1" x14ac:dyDescent="0.25">
      <c r="A34" s="38"/>
      <c r="B34" s="32"/>
      <c r="C34" s="32"/>
      <c r="D34" s="32"/>
      <c r="E34" s="32"/>
      <c r="F34" s="33">
        <v>0.84027777777777779</v>
      </c>
      <c r="G34" s="33">
        <v>0.69236111111111109</v>
      </c>
      <c r="H34" s="82" t="s">
        <v>156</v>
      </c>
      <c r="I34" s="32"/>
      <c r="J34" s="32"/>
    </row>
    <row r="35" spans="1:10" x14ac:dyDescent="0.25">
      <c r="A35" s="37">
        <v>43405</v>
      </c>
      <c r="B35" s="28">
        <v>34</v>
      </c>
      <c r="C35" s="28" t="s">
        <v>14</v>
      </c>
      <c r="D35" s="28" t="s">
        <v>15</v>
      </c>
      <c r="E35" s="28" t="s">
        <v>16</v>
      </c>
      <c r="F35" s="29">
        <v>0.3125</v>
      </c>
      <c r="G35" s="29">
        <v>0.32291666666666669</v>
      </c>
      <c r="H35" s="81" t="s">
        <v>202</v>
      </c>
      <c r="I35" s="28" t="s">
        <v>52</v>
      </c>
      <c r="J35" s="28">
        <v>5000</v>
      </c>
    </row>
    <row r="36" spans="1:10" ht="15" customHeight="1" x14ac:dyDescent="0.25">
      <c r="A36" s="38"/>
      <c r="B36" s="32"/>
      <c r="C36" s="32"/>
      <c r="D36" s="32"/>
      <c r="E36" s="32"/>
      <c r="F36" s="33">
        <v>0.84027777777777779</v>
      </c>
      <c r="G36" s="33">
        <v>0.69027777777777777</v>
      </c>
      <c r="H36" s="82" t="s">
        <v>215</v>
      </c>
      <c r="I36" s="32"/>
      <c r="J36" s="32"/>
    </row>
    <row r="37" spans="1:10" x14ac:dyDescent="0.25">
      <c r="A37" s="37">
        <v>43770</v>
      </c>
      <c r="B37" s="28">
        <v>34</v>
      </c>
      <c r="C37" s="28" t="s">
        <v>14</v>
      </c>
      <c r="D37" s="28" t="s">
        <v>15</v>
      </c>
      <c r="E37" s="28" t="s">
        <v>16</v>
      </c>
      <c r="F37" s="29">
        <v>0.3125</v>
      </c>
      <c r="G37" s="35">
        <v>0.31041666666666667</v>
      </c>
      <c r="H37" s="83" t="s">
        <v>110</v>
      </c>
      <c r="I37" s="28" t="s">
        <v>28</v>
      </c>
      <c r="J37" s="28">
        <v>12500</v>
      </c>
    </row>
    <row r="38" spans="1:10" ht="15" customHeight="1" x14ac:dyDescent="0.25">
      <c r="A38" s="38"/>
      <c r="B38" s="32"/>
      <c r="C38" s="32"/>
      <c r="D38" s="32"/>
      <c r="E38" s="32"/>
      <c r="F38" s="33">
        <v>0.84027777777777779</v>
      </c>
      <c r="G38" s="36"/>
      <c r="H38" s="84"/>
      <c r="I38" s="32"/>
      <c r="J38" s="32"/>
    </row>
    <row r="39" spans="1:10" x14ac:dyDescent="0.25">
      <c r="A39" s="37">
        <v>44501</v>
      </c>
      <c r="B39" s="28">
        <v>34</v>
      </c>
      <c r="C39" s="28" t="s">
        <v>14</v>
      </c>
      <c r="D39" s="28" t="s">
        <v>15</v>
      </c>
      <c r="E39" s="28" t="s">
        <v>16</v>
      </c>
      <c r="F39" s="29">
        <v>0.3125</v>
      </c>
      <c r="G39" s="29">
        <v>0.32569444444444445</v>
      </c>
      <c r="H39" s="81" t="s">
        <v>216</v>
      </c>
      <c r="I39" s="28" t="s">
        <v>44</v>
      </c>
      <c r="J39" s="28">
        <v>5000</v>
      </c>
    </row>
    <row r="40" spans="1:10" ht="15" customHeight="1" x14ac:dyDescent="0.25">
      <c r="A40" s="38"/>
      <c r="B40" s="32"/>
      <c r="C40" s="32"/>
      <c r="D40" s="32"/>
      <c r="E40" s="32"/>
      <c r="F40" s="33">
        <v>0.84027777777777779</v>
      </c>
      <c r="G40" s="33">
        <v>0.6972222222222223</v>
      </c>
      <c r="H40" s="82" t="s">
        <v>217</v>
      </c>
      <c r="I40" s="32"/>
      <c r="J40" s="32"/>
    </row>
    <row r="41" spans="1:10" x14ac:dyDescent="0.25">
      <c r="A41" s="37">
        <v>44866</v>
      </c>
      <c r="B41" s="28">
        <v>34</v>
      </c>
      <c r="C41" s="28" t="s">
        <v>14</v>
      </c>
      <c r="D41" s="28" t="s">
        <v>15</v>
      </c>
      <c r="E41" s="28" t="s">
        <v>16</v>
      </c>
      <c r="F41" s="29">
        <v>0.3125</v>
      </c>
      <c r="G41" s="29">
        <v>0.30833333333333335</v>
      </c>
      <c r="H41" s="81"/>
      <c r="I41" s="28" t="s">
        <v>218</v>
      </c>
      <c r="J41" s="28">
        <v>12500</v>
      </c>
    </row>
    <row r="42" spans="1:10" ht="15" customHeight="1" x14ac:dyDescent="0.25">
      <c r="A42" s="38"/>
      <c r="B42" s="32"/>
      <c r="C42" s="32"/>
      <c r="D42" s="32"/>
      <c r="E42" s="32"/>
      <c r="F42" s="33">
        <v>0.84027777777777779</v>
      </c>
      <c r="G42" s="33">
        <v>0.66805555555555562</v>
      </c>
      <c r="H42" s="82" t="s">
        <v>219</v>
      </c>
      <c r="I42" s="32"/>
      <c r="J42" s="32"/>
    </row>
    <row r="43" spans="1:10" x14ac:dyDescent="0.25">
      <c r="A43" s="37">
        <v>45962</v>
      </c>
      <c r="B43" s="28">
        <v>34</v>
      </c>
      <c r="C43" s="28" t="s">
        <v>14</v>
      </c>
      <c r="D43" s="28" t="s">
        <v>15</v>
      </c>
      <c r="E43" s="28" t="s">
        <v>16</v>
      </c>
      <c r="F43" s="29">
        <v>0.3125</v>
      </c>
      <c r="G43" s="29">
        <v>0.33263888888888887</v>
      </c>
      <c r="H43" s="81" t="s">
        <v>220</v>
      </c>
      <c r="I43" s="28" t="s">
        <v>43</v>
      </c>
      <c r="J43" s="28">
        <v>5000</v>
      </c>
    </row>
    <row r="44" spans="1:10" ht="15" customHeight="1" x14ac:dyDescent="0.25">
      <c r="A44" s="38"/>
      <c r="B44" s="32"/>
      <c r="C44" s="32"/>
      <c r="D44" s="32"/>
      <c r="E44" s="32"/>
      <c r="F44" s="33">
        <v>0.84027777777777779</v>
      </c>
      <c r="G44" s="33">
        <v>0.69930555555555562</v>
      </c>
      <c r="H44" s="82" t="s">
        <v>182</v>
      </c>
      <c r="I44" s="32"/>
      <c r="J44" s="32"/>
    </row>
    <row r="45" spans="1:10" x14ac:dyDescent="0.25">
      <c r="A45" s="37">
        <v>47058</v>
      </c>
      <c r="B45" s="28">
        <v>34</v>
      </c>
      <c r="C45" s="28" t="s">
        <v>14</v>
      </c>
      <c r="D45" s="28" t="s">
        <v>15</v>
      </c>
      <c r="E45" s="28" t="s">
        <v>16</v>
      </c>
      <c r="F45" s="29">
        <v>0.3125</v>
      </c>
      <c r="G45" s="29">
        <v>0.30972222222222223</v>
      </c>
      <c r="H45" s="81"/>
      <c r="I45" s="28" t="s">
        <v>48</v>
      </c>
      <c r="J45" s="28">
        <v>12500</v>
      </c>
    </row>
    <row r="46" spans="1:10" ht="15" customHeight="1" x14ac:dyDescent="0.25">
      <c r="A46" s="38"/>
      <c r="B46" s="32"/>
      <c r="C46" s="32"/>
      <c r="D46" s="32"/>
      <c r="E46" s="32"/>
      <c r="F46" s="33">
        <v>0.84027777777777779</v>
      </c>
      <c r="G46" s="33">
        <v>0.69374999999999998</v>
      </c>
      <c r="H46" s="82" t="s">
        <v>169</v>
      </c>
      <c r="I46" s="32"/>
      <c r="J46" s="32"/>
    </row>
    <row r="47" spans="1:10" x14ac:dyDescent="0.25">
      <c r="A47" s="37">
        <v>47423</v>
      </c>
      <c r="B47" s="28">
        <v>34</v>
      </c>
      <c r="C47" s="28" t="s">
        <v>14</v>
      </c>
      <c r="D47" s="28" t="s">
        <v>15</v>
      </c>
      <c r="E47" s="28" t="s">
        <v>16</v>
      </c>
      <c r="F47" s="29">
        <v>0.3125</v>
      </c>
      <c r="G47" s="29">
        <v>0.30624999999999997</v>
      </c>
      <c r="H47" s="81"/>
      <c r="I47" s="28" t="s">
        <v>221</v>
      </c>
      <c r="J47" s="28">
        <v>12500</v>
      </c>
    </row>
    <row r="48" spans="1:10" ht="15" customHeight="1" x14ac:dyDescent="0.25">
      <c r="A48" s="38"/>
      <c r="B48" s="32"/>
      <c r="C48" s="32"/>
      <c r="D48" s="32"/>
      <c r="E48" s="32"/>
      <c r="F48" s="33">
        <v>0.84027777777777779</v>
      </c>
      <c r="G48" s="33">
        <v>0.72222222222222221</v>
      </c>
      <c r="H48" s="82" t="s">
        <v>222</v>
      </c>
      <c r="I48" s="32"/>
      <c r="J48" s="32"/>
    </row>
    <row r="49" spans="1:10" x14ac:dyDescent="0.25">
      <c r="A49" s="37">
        <v>11263</v>
      </c>
      <c r="B49" s="28">
        <v>34</v>
      </c>
      <c r="C49" s="28" t="s">
        <v>14</v>
      </c>
      <c r="D49" s="28" t="s">
        <v>15</v>
      </c>
      <c r="E49" s="28" t="s">
        <v>16</v>
      </c>
      <c r="F49" s="29">
        <v>0.3125</v>
      </c>
      <c r="G49" s="29">
        <v>0.33055555555555555</v>
      </c>
      <c r="H49" s="81" t="s">
        <v>223</v>
      </c>
      <c r="I49" s="28" t="s">
        <v>224</v>
      </c>
      <c r="J49" s="28">
        <v>5000</v>
      </c>
    </row>
    <row r="50" spans="1:10" x14ac:dyDescent="0.25">
      <c r="A50" s="38"/>
      <c r="B50" s="32"/>
      <c r="C50" s="32"/>
      <c r="D50" s="32"/>
      <c r="E50" s="32"/>
      <c r="F50" s="33">
        <v>0.84027777777777779</v>
      </c>
      <c r="G50" s="33">
        <v>0.71805555555555556</v>
      </c>
      <c r="H50" s="82" t="s">
        <v>225</v>
      </c>
      <c r="I50" s="32"/>
      <c r="J50" s="97"/>
    </row>
    <row r="51" spans="1:10" x14ac:dyDescent="0.25">
      <c r="A51" s="85"/>
      <c r="B51" s="86"/>
      <c r="C51" s="86"/>
      <c r="D51" s="86"/>
      <c r="E51" s="86"/>
      <c r="F51" s="87"/>
      <c r="G51" s="87"/>
      <c r="H51" s="88"/>
      <c r="I51" s="86"/>
      <c r="J51" s="98">
        <f>SUM(J9:J50)+12500</f>
        <v>215000</v>
      </c>
    </row>
    <row r="52" spans="1:10" x14ac:dyDescent="0.25">
      <c r="A52" s="85"/>
      <c r="B52" s="86"/>
      <c r="C52" s="86"/>
      <c r="D52" s="86"/>
      <c r="E52" s="86"/>
      <c r="F52" s="87"/>
      <c r="G52" s="87"/>
      <c r="H52" s="88"/>
      <c r="I52" s="86"/>
      <c r="J52" s="86"/>
    </row>
    <row r="53" spans="1:10" x14ac:dyDescent="0.25">
      <c r="A53" s="85"/>
      <c r="B53" s="86"/>
      <c r="C53" s="86"/>
      <c r="D53" s="86"/>
      <c r="E53" s="86"/>
      <c r="F53" s="87"/>
      <c r="G53" s="87"/>
      <c r="H53" s="88"/>
      <c r="I53" s="86"/>
      <c r="J53" s="86"/>
    </row>
    <row r="54" spans="1:10" x14ac:dyDescent="0.25">
      <c r="A54" t="s">
        <v>226</v>
      </c>
    </row>
    <row r="56" spans="1:10" x14ac:dyDescent="0.25">
      <c r="A56" s="89" t="s">
        <v>136</v>
      </c>
      <c r="B56" s="89"/>
      <c r="G56" s="90" t="s">
        <v>137</v>
      </c>
    </row>
    <row r="57" spans="1:10" x14ac:dyDescent="0.25">
      <c r="J57" s="94"/>
    </row>
    <row r="58" spans="1:10" x14ac:dyDescent="0.25">
      <c r="J58" s="95"/>
    </row>
    <row r="60" spans="1:10" x14ac:dyDescent="0.25">
      <c r="A60" s="91" t="s">
        <v>138</v>
      </c>
      <c r="B60" s="91"/>
      <c r="H60" s="94" t="s">
        <v>39</v>
      </c>
      <c r="I60" s="94"/>
    </row>
    <row r="61" spans="1:10" x14ac:dyDescent="0.25">
      <c r="A61" s="92" t="s">
        <v>139</v>
      </c>
      <c r="B61" s="92"/>
      <c r="C61" s="93"/>
      <c r="D61" s="93"/>
      <c r="E61" s="93"/>
      <c r="F61" s="93"/>
      <c r="G61" s="93"/>
      <c r="H61" s="95" t="s">
        <v>140</v>
      </c>
      <c r="I61" s="95"/>
    </row>
  </sheetData>
  <mergeCells count="163">
    <mergeCell ref="A56:B56"/>
    <mergeCell ref="A60:B60"/>
    <mergeCell ref="A61:B61"/>
    <mergeCell ref="J47:J48"/>
    <mergeCell ref="A49:A50"/>
    <mergeCell ref="B49:B50"/>
    <mergeCell ref="C49:C50"/>
    <mergeCell ref="D49:D50"/>
    <mergeCell ref="E49:E50"/>
    <mergeCell ref="I49:I50"/>
    <mergeCell ref="J49:J50"/>
    <mergeCell ref="A47:A48"/>
    <mergeCell ref="B47:B48"/>
    <mergeCell ref="C47:C48"/>
    <mergeCell ref="D47:D48"/>
    <mergeCell ref="E47:E48"/>
    <mergeCell ref="I47:I48"/>
    <mergeCell ref="J43:J44"/>
    <mergeCell ref="A45:A46"/>
    <mergeCell ref="B45:B46"/>
    <mergeCell ref="C45:C46"/>
    <mergeCell ref="D45:D46"/>
    <mergeCell ref="E45:E46"/>
    <mergeCell ref="I45:I46"/>
    <mergeCell ref="J45:J46"/>
    <mergeCell ref="A43:A44"/>
    <mergeCell ref="B43:B44"/>
    <mergeCell ref="C43:C44"/>
    <mergeCell ref="D43:D44"/>
    <mergeCell ref="E43:E44"/>
    <mergeCell ref="I43:I44"/>
    <mergeCell ref="J39:J40"/>
    <mergeCell ref="A41:A42"/>
    <mergeCell ref="B41:B42"/>
    <mergeCell ref="C41:C42"/>
    <mergeCell ref="D41:D42"/>
    <mergeCell ref="E41:E42"/>
    <mergeCell ref="I41:I42"/>
    <mergeCell ref="J41:J42"/>
    <mergeCell ref="A39:A40"/>
    <mergeCell ref="B39:B40"/>
    <mergeCell ref="C39:C40"/>
    <mergeCell ref="D39:D40"/>
    <mergeCell ref="E39:E40"/>
    <mergeCell ref="I39:I40"/>
    <mergeCell ref="J35:J36"/>
    <mergeCell ref="A37:A38"/>
    <mergeCell ref="B37:B38"/>
    <mergeCell ref="C37:C38"/>
    <mergeCell ref="D37:D38"/>
    <mergeCell ref="E37:E38"/>
    <mergeCell ref="G37:G38"/>
    <mergeCell ref="H37:H38"/>
    <mergeCell ref="I37:I38"/>
    <mergeCell ref="J37:J38"/>
    <mergeCell ref="A35:A36"/>
    <mergeCell ref="B35:B36"/>
    <mergeCell ref="C35:C36"/>
    <mergeCell ref="D35:D36"/>
    <mergeCell ref="E35:E36"/>
    <mergeCell ref="I35:I36"/>
    <mergeCell ref="J31:J32"/>
    <mergeCell ref="A33:A34"/>
    <mergeCell ref="B33:B34"/>
    <mergeCell ref="C33:C34"/>
    <mergeCell ref="D33:D34"/>
    <mergeCell ref="E33:E34"/>
    <mergeCell ref="I33:I34"/>
    <mergeCell ref="J33:J34"/>
    <mergeCell ref="A31:A32"/>
    <mergeCell ref="B31:B32"/>
    <mergeCell ref="C31:C32"/>
    <mergeCell ref="D31:D32"/>
    <mergeCell ref="E31:E32"/>
    <mergeCell ref="I31:I32"/>
    <mergeCell ref="J27:J28"/>
    <mergeCell ref="A29:A30"/>
    <mergeCell ref="B29:B30"/>
    <mergeCell ref="C29:C30"/>
    <mergeCell ref="D29:D30"/>
    <mergeCell ref="E29:E30"/>
    <mergeCell ref="I29:I30"/>
    <mergeCell ref="J29:J30"/>
    <mergeCell ref="A27:A28"/>
    <mergeCell ref="B27:B28"/>
    <mergeCell ref="C27:C28"/>
    <mergeCell ref="D27:D28"/>
    <mergeCell ref="E27:E28"/>
    <mergeCell ref="I27:I28"/>
    <mergeCell ref="J23:J24"/>
    <mergeCell ref="A25:A26"/>
    <mergeCell ref="B25:B26"/>
    <mergeCell ref="C25:C26"/>
    <mergeCell ref="D25:D26"/>
    <mergeCell ref="E25:E26"/>
    <mergeCell ref="I25:I26"/>
    <mergeCell ref="J25:J26"/>
    <mergeCell ref="A23:A24"/>
    <mergeCell ref="B23:B24"/>
    <mergeCell ref="C23:C24"/>
    <mergeCell ref="D23:D24"/>
    <mergeCell ref="E23:E24"/>
    <mergeCell ref="I23:I24"/>
    <mergeCell ref="J19:J20"/>
    <mergeCell ref="A21:A22"/>
    <mergeCell ref="B21:B22"/>
    <mergeCell ref="C21:C22"/>
    <mergeCell ref="D21:D22"/>
    <mergeCell ref="E21:E22"/>
    <mergeCell ref="I21:I22"/>
    <mergeCell ref="J21:J22"/>
    <mergeCell ref="A19:A20"/>
    <mergeCell ref="B19:B20"/>
    <mergeCell ref="C19:C20"/>
    <mergeCell ref="D19:D20"/>
    <mergeCell ref="E19:E20"/>
    <mergeCell ref="I19:I20"/>
    <mergeCell ref="J15:J16"/>
    <mergeCell ref="A17:A18"/>
    <mergeCell ref="B17:B18"/>
    <mergeCell ref="C17:C18"/>
    <mergeCell ref="D17:D18"/>
    <mergeCell ref="E17:E18"/>
    <mergeCell ref="I17:I18"/>
    <mergeCell ref="J17:J18"/>
    <mergeCell ref="A15:A16"/>
    <mergeCell ref="B15:B16"/>
    <mergeCell ref="C15:C16"/>
    <mergeCell ref="D15:D16"/>
    <mergeCell ref="E15:E16"/>
    <mergeCell ref="I15:I16"/>
    <mergeCell ref="J11:J12"/>
    <mergeCell ref="A13:A14"/>
    <mergeCell ref="B13:B14"/>
    <mergeCell ref="C13:C14"/>
    <mergeCell ref="D13:D14"/>
    <mergeCell ref="E13:E14"/>
    <mergeCell ref="I13:I14"/>
    <mergeCell ref="J13:J14"/>
    <mergeCell ref="A11:A12"/>
    <mergeCell ref="B11:B12"/>
    <mergeCell ref="C11:C12"/>
    <mergeCell ref="D11:D12"/>
    <mergeCell ref="E11:E12"/>
    <mergeCell ref="I11:I12"/>
    <mergeCell ref="J7:J8"/>
    <mergeCell ref="A9:A10"/>
    <mergeCell ref="B9:B10"/>
    <mergeCell ref="C9:C10"/>
    <mergeCell ref="D9:D10"/>
    <mergeCell ref="E9:E10"/>
    <mergeCell ref="I9:I10"/>
    <mergeCell ref="J9:J10"/>
    <mergeCell ref="A1:J1"/>
    <mergeCell ref="A3:J3"/>
    <mergeCell ref="A5:J5"/>
    <mergeCell ref="A7:A8"/>
    <mergeCell ref="B7:B8"/>
    <mergeCell ref="C7:C8"/>
    <mergeCell ref="D7:D8"/>
    <mergeCell ref="E7:E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</vt:lpstr>
      <vt:lpstr>feb</vt:lpstr>
      <vt:lpstr>mar</vt:lpstr>
      <vt:lpstr>apr</vt:lpstr>
      <vt:lpstr>mei</vt:lpstr>
      <vt:lpstr>ags</vt:lpstr>
      <vt:lpstr>sep</vt:lpstr>
      <vt:lpstr>okt</vt:lpstr>
      <vt:lpstr>nov</vt:lpstr>
      <vt:lpstr>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2017-03-22T02:46:59Z</dcterms:created>
  <dcterms:modified xsi:type="dcterms:W3CDTF">2017-03-22T03:01:16Z</dcterms:modified>
</cp:coreProperties>
</file>