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 activeTab="13"/>
  </bookViews>
  <sheets>
    <sheet name="Erna" sheetId="1" r:id="rId1"/>
    <sheet name="Aep" sheetId="2" r:id="rId2"/>
    <sheet name="Indri" sheetId="3" r:id="rId3"/>
    <sheet name="Rani Ligar" sheetId="4" r:id="rId4"/>
    <sheet name="Dheri" sheetId="5" r:id="rId5"/>
    <sheet name="Sugianti" sheetId="6" r:id="rId6"/>
    <sheet name="Dendi" sheetId="7" r:id="rId7"/>
    <sheet name="Farihin" sheetId="8" r:id="rId8"/>
    <sheet name="Andri" sheetId="9" r:id="rId9"/>
    <sheet name="Rijal" sheetId="10" r:id="rId10"/>
    <sheet name="Silmi" sheetId="11" r:id="rId11"/>
    <sheet name="Nijar" sheetId="12" r:id="rId12"/>
    <sheet name="HAdid" sheetId="13" r:id="rId13"/>
    <sheet name="REKAP" sheetId="14" r:id="rId14"/>
  </sheets>
  <calcPr calcId="144525"/>
</workbook>
</file>

<file path=xl/calcChain.xml><?xml version="1.0" encoding="utf-8"?>
<calcChain xmlns="http://schemas.openxmlformats.org/spreadsheetml/2006/main">
  <c r="D17" i="14" l="1"/>
  <c r="C17" i="14"/>
  <c r="D16" i="14"/>
  <c r="C16" i="14"/>
  <c r="D15" i="14"/>
  <c r="C15" i="14"/>
  <c r="D14" i="14"/>
  <c r="C14" i="14"/>
  <c r="C13" i="14"/>
  <c r="D12" i="14"/>
  <c r="C12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C19" i="3"/>
  <c r="C9" i="3"/>
  <c r="C10" i="3"/>
  <c r="C11" i="3"/>
  <c r="C12" i="3"/>
  <c r="C13" i="3"/>
  <c r="C7" i="3"/>
  <c r="C8" i="3"/>
  <c r="C14" i="3"/>
  <c r="C15" i="3"/>
  <c r="C16" i="3"/>
  <c r="C17" i="3"/>
  <c r="C6" i="3"/>
  <c r="B18" i="3"/>
  <c r="C19" i="4"/>
  <c r="B18" i="4"/>
  <c r="C13" i="4"/>
  <c r="C14" i="4"/>
  <c r="C15" i="4"/>
  <c r="C16" i="4"/>
  <c r="C17" i="4"/>
  <c r="C9" i="4"/>
  <c r="C10" i="4"/>
  <c r="C7" i="4"/>
  <c r="C8" i="4"/>
  <c r="C6" i="4"/>
  <c r="C19" i="5"/>
  <c r="B18" i="5"/>
  <c r="C7" i="5"/>
  <c r="C8" i="5"/>
  <c r="C9" i="5"/>
  <c r="C10" i="5"/>
  <c r="C11" i="5"/>
  <c r="C12" i="5"/>
  <c r="C13" i="5"/>
  <c r="C14" i="5"/>
  <c r="C15" i="5"/>
  <c r="C16" i="5"/>
  <c r="C17" i="5"/>
  <c r="C6" i="5"/>
  <c r="C19" i="6"/>
  <c r="B18" i="6"/>
  <c r="C7" i="6"/>
  <c r="C8" i="6"/>
  <c r="C9" i="6"/>
  <c r="C10" i="6"/>
  <c r="C11" i="6"/>
  <c r="C12" i="6"/>
  <c r="C13" i="6"/>
  <c r="C14" i="6"/>
  <c r="C15" i="6"/>
  <c r="C16" i="6"/>
  <c r="C17" i="6"/>
  <c r="C6" i="6"/>
  <c r="C17" i="7"/>
  <c r="C16" i="7"/>
  <c r="C15" i="7"/>
  <c r="C14" i="7"/>
  <c r="C13" i="7"/>
  <c r="C12" i="7"/>
  <c r="C11" i="7"/>
  <c r="C10" i="7"/>
  <c r="C9" i="7"/>
  <c r="C8" i="7"/>
  <c r="C7" i="7"/>
  <c r="C6" i="7"/>
  <c r="C19" i="8"/>
  <c r="B18" i="8"/>
  <c r="C10" i="8"/>
  <c r="C11" i="8"/>
  <c r="C12" i="8"/>
  <c r="C13" i="8"/>
  <c r="C14" i="8"/>
  <c r="C15" i="8"/>
  <c r="C9" i="8"/>
  <c r="C7" i="8"/>
  <c r="C8" i="8"/>
  <c r="C16" i="8"/>
  <c r="C17" i="8"/>
  <c r="C6" i="8"/>
  <c r="C7" i="9"/>
  <c r="C8" i="9"/>
  <c r="C9" i="9"/>
  <c r="C10" i="9"/>
  <c r="C11" i="9"/>
  <c r="C12" i="9"/>
  <c r="C13" i="9"/>
  <c r="C14" i="9"/>
  <c r="C15" i="9"/>
  <c r="C16" i="9"/>
  <c r="C17" i="9"/>
  <c r="C6" i="9"/>
  <c r="C19" i="10"/>
  <c r="B18" i="10"/>
  <c r="C7" i="10"/>
  <c r="C8" i="10"/>
  <c r="C9" i="10"/>
  <c r="C10" i="10"/>
  <c r="C11" i="10"/>
  <c r="C12" i="10"/>
  <c r="C13" i="10"/>
  <c r="C14" i="10"/>
  <c r="C15" i="10"/>
  <c r="C16" i="10"/>
  <c r="C17" i="10"/>
  <c r="C6" i="10"/>
  <c r="B18" i="11"/>
  <c r="C7" i="11"/>
  <c r="C19" i="11" s="1"/>
  <c r="C8" i="11"/>
  <c r="C9" i="11"/>
  <c r="C10" i="11"/>
  <c r="C11" i="11"/>
  <c r="C12" i="11"/>
  <c r="C13" i="11"/>
  <c r="C14" i="11"/>
  <c r="C15" i="11"/>
  <c r="C16" i="11"/>
  <c r="C17" i="11"/>
  <c r="C6" i="11"/>
  <c r="C7" i="12"/>
  <c r="C8" i="12"/>
  <c r="C9" i="12"/>
  <c r="C10" i="12"/>
  <c r="C11" i="12"/>
  <c r="C12" i="12"/>
  <c r="C13" i="12"/>
  <c r="C14" i="12"/>
  <c r="C15" i="12"/>
  <c r="C16" i="12"/>
  <c r="C17" i="12"/>
  <c r="C6" i="12"/>
  <c r="C19" i="13"/>
  <c r="C7" i="13"/>
  <c r="C8" i="13"/>
  <c r="C9" i="13"/>
  <c r="C10" i="13"/>
  <c r="C11" i="13"/>
  <c r="C12" i="13"/>
  <c r="C13" i="13"/>
  <c r="C14" i="13"/>
  <c r="C15" i="13"/>
  <c r="C16" i="13"/>
  <c r="C17" i="13"/>
  <c r="C6" i="13"/>
  <c r="B18" i="13"/>
  <c r="C19" i="2"/>
  <c r="B18" i="2"/>
  <c r="C7" i="2"/>
  <c r="C8" i="2"/>
  <c r="C9" i="2"/>
  <c r="C10" i="2"/>
  <c r="C11" i="2"/>
  <c r="C12" i="2"/>
  <c r="C13" i="2"/>
  <c r="C14" i="2"/>
  <c r="C15" i="2"/>
  <c r="C16" i="2"/>
  <c r="C17" i="2"/>
  <c r="C6" i="2"/>
  <c r="C19" i="1"/>
  <c r="B18" i="1"/>
  <c r="C7" i="1" l="1"/>
  <c r="C8" i="1"/>
  <c r="C9" i="1"/>
  <c r="C10" i="1"/>
  <c r="C11" i="1"/>
  <c r="C12" i="1"/>
  <c r="C13" i="1"/>
  <c r="C14" i="1"/>
  <c r="C15" i="1"/>
  <c r="C16" i="1"/>
  <c r="C17" i="1"/>
  <c r="C6" i="1"/>
</calcChain>
</file>

<file path=xl/sharedStrings.xml><?xml version="1.0" encoding="utf-8"?>
<sst xmlns="http://schemas.openxmlformats.org/spreadsheetml/2006/main" count="284" uniqueCount="44">
  <si>
    <t>Ernawati</t>
  </si>
  <si>
    <t>Jan</t>
  </si>
  <si>
    <t>Rijal</t>
  </si>
  <si>
    <t>Januari</t>
  </si>
  <si>
    <t>Andri Irawan</t>
  </si>
  <si>
    <t>M Hadid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</si>
  <si>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</si>
  <si>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</si>
  <si>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</si>
  <si>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</si>
  <si>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</si>
  <si>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</si>
  <si>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</si>
  <si>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</si>
  <si>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</si>
  <si>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</si>
  <si>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</si>
  <si>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</si>
  <si>
    <t>Keterlambatan</t>
  </si>
  <si>
    <t>% Keterlambatan</t>
  </si>
  <si>
    <t>REKAPITULASI KETERLAMBATAN KARYAWAN</t>
  </si>
  <si>
    <t>PERIODE 2016</t>
  </si>
  <si>
    <t>CUTI</t>
  </si>
  <si>
    <t>Rata - Rata %  Keterlamabatan</t>
  </si>
  <si>
    <t>Jumlah Keterlambatan</t>
  </si>
  <si>
    <t>Nijar Kurnia Romdoni, A.Md</t>
  </si>
  <si>
    <t>Silmi Nur Addini, S.T</t>
  </si>
  <si>
    <t>Dheri Febiyani Lestari, S.Pd., M.M</t>
  </si>
  <si>
    <t>Rani Ligar Fitriani, M.Pd</t>
  </si>
  <si>
    <t>Sugianti Melawati, S.E</t>
  </si>
  <si>
    <t>Aep Saepudin, S.Pd.I</t>
  </si>
  <si>
    <t>Indri Fitriansari, S.Kom</t>
  </si>
  <si>
    <t>Dendi Gunawan</t>
  </si>
  <si>
    <t>Muhamad Farihin, S.T</t>
  </si>
  <si>
    <t>No</t>
  </si>
  <si>
    <t>Nama Karyawan</t>
  </si>
  <si>
    <t>Ernawati, S.E., M.M</t>
  </si>
  <si>
    <t>Indri Fitrianasari, S.Kom</t>
  </si>
  <si>
    <t>Dheri Febiyani Lestari, S.Pd</t>
  </si>
  <si>
    <t>Muhamad Farihin , S.T</t>
  </si>
  <si>
    <t>Muhammad Hadid</t>
  </si>
  <si>
    <t>KETERANGAN :</t>
  </si>
  <si>
    <t>1. SATU BULAN DIASUMSIKAN 26 HARI KERJA</t>
  </si>
  <si>
    <t>2. SATU PERIODE (2016) SAMA DENGAN 312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</si>
</sst>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Fill="1" applyBorder="1"/>
    <xf numFmtId="2" fontId="2" fillId="0" borderId="1" xfId="0" applyNumberFormat="1" applyFont="1" applyBorder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25" x14ac:dyDescent="0.2"/>
  <cols>
    <col min="1" max="1" width="45.28515625" style="1" bestFit="1" customWidth="1"/>
    <col min="2" max="2" width="16.140625" style="1" bestFit="1" customWidth="1"/>
    <col min="3" max="3" width="18.85546875" style="1" bestFit="1" customWidth="1"/>
    <col min="4" max="16384" width="9.140625" style="1"/>
  </cols>
  <sheetData>
    <row r="1" spans="1:3" x14ac:dyDescent="0.2">
      <c r="A1" s="9" t="s">
        <v>20</v>
      </c>
      <c r="B1" s="9"/>
      <c r="C1" s="9"/>
    </row>
    <row r="2" spans="1:3" x14ac:dyDescent="0.2">
      <c r="A2" s="9" t="s">
        <v>21</v>
      </c>
      <c r="B2" s="9"/>
      <c r="C2" s="9"/>
    </row>
    <row r="3" spans="1:3" x14ac:dyDescent="0.2">
      <c r="A3" s="9"/>
      <c r="B3" s="9"/>
      <c r="C3" s="9"/>
    </row>
    <row r="4" spans="1:3" x14ac:dyDescent="0.2">
      <c r="A4" s="9" t="s">
        <v>0</v>
      </c>
      <c r="B4" s="9"/>
      <c r="C4" s="9"/>
    </row>
    <row r="5" spans="1:3" x14ac:dyDescent="0.2">
      <c r="A5" s="5" t="s">
        <v>17</v>
      </c>
      <c r="B5" s="5" t="s">
        <v>18</v>
      </c>
      <c r="C5" s="5" t="s">
        <v>19</v>
      </c>
    </row>
    <row r="6" spans="1:3" x14ac:dyDescent="0.2">
      <c r="A6" s="2" t="s">
        <v>1</v>
      </c>
      <c r="B6" s="2">
        <v>0</v>
      </c>
      <c r="C6" s="3">
        <f>B6/26*100</f>
        <v>0</v>
      </c>
    </row>
    <row r="7" spans="1:3" x14ac:dyDescent="0.2">
      <c r="A7" s="2" t="s">
        <v>6</v>
      </c>
      <c r="B7" s="2">
        <v>1</v>
      </c>
      <c r="C7" s="3">
        <f t="shared" ref="C7:C17" si="0">B7/26*100</f>
        <v>3.8461538461538463</v>
      </c>
    </row>
    <row r="8" spans="1:3" x14ac:dyDescent="0.2">
      <c r="A8" s="2" t="s">
        <v>7</v>
      </c>
      <c r="B8" s="2">
        <v>5</v>
      </c>
      <c r="C8" s="3">
        <f t="shared" si="0"/>
        <v>19.230769230769234</v>
      </c>
    </row>
    <row r="9" spans="1:3" x14ac:dyDescent="0.2">
      <c r="A9" s="2" t="s">
        <v>8</v>
      </c>
      <c r="B9" s="2">
        <v>3</v>
      </c>
      <c r="C9" s="3">
        <f t="shared" si="0"/>
        <v>11.538461538461538</v>
      </c>
    </row>
    <row r="10" spans="1:3" x14ac:dyDescent="0.2">
      <c r="A10" s="2" t="s">
        <v>9</v>
      </c>
      <c r="B10" s="2">
        <v>3</v>
      </c>
      <c r="C10" s="3">
        <f t="shared" si="0"/>
        <v>11.538461538461538</v>
      </c>
    </row>
    <row r="11" spans="1:3" x14ac:dyDescent="0.2">
      <c r="A11" s="2" t="s">
        <v>10</v>
      </c>
      <c r="B11" s="2">
        <v>7</v>
      </c>
      <c r="C11" s="3">
        <f t="shared" si="0"/>
        <v>26.923076923076923</v>
      </c>
    </row>
    <row r="12" spans="1:3" x14ac:dyDescent="0.2">
      <c r="A12" s="2" t="s">
        <v>11</v>
      </c>
      <c r="B12" s="2">
        <v>5</v>
      </c>
      <c r="C12" s="3">
        <f t="shared" si="0"/>
        <v>19.230769230769234</v>
      </c>
    </row>
    <row r="13" spans="1:3" x14ac:dyDescent="0.2">
      <c r="A13" s="2" t="s">
        <v>12</v>
      </c>
      <c r="B13" s="2">
        <v>6</v>
      </c>
      <c r="C13" s="3">
        <f t="shared" si="0"/>
        <v>23.076923076923077</v>
      </c>
    </row>
    <row r="14" spans="1:3" x14ac:dyDescent="0.2">
      <c r="A14" s="2" t="s">
        <v>13</v>
      </c>
      <c r="B14" s="2">
        <v>6</v>
      </c>
      <c r="C14" s="3">
        <f t="shared" si="0"/>
        <v>23.076923076923077</v>
      </c>
    </row>
    <row r="15" spans="1:3" x14ac:dyDescent="0.2">
      <c r="A15" s="2" t="s">
        <v>14</v>
      </c>
      <c r="B15" s="2">
        <v>4</v>
      </c>
      <c r="C15" s="3">
        <f t="shared" si="0"/>
        <v>15.384615384615385</v>
      </c>
    </row>
    <row r="16" spans="1:3" x14ac:dyDescent="0.2">
      <c r="A16" s="2" t="s">
        <v>15</v>
      </c>
      <c r="B16" s="2">
        <v>4</v>
      </c>
      <c r="C16" s="3">
        <f t="shared" si="0"/>
        <v>15.384615384615385</v>
      </c>
    </row>
    <row r="17" spans="1:3" x14ac:dyDescent="0.2">
      <c r="A17" s="2" t="s">
        <v>16</v>
      </c>
      <c r="B17" s="2">
        <v>0</v>
      </c>
      <c r="C17" s="3">
        <f t="shared" si="0"/>
        <v>0</v>
      </c>
    </row>
    <row r="18" spans="1:3" x14ac:dyDescent="0.2">
      <c r="A18" s="5" t="s">
        <v>24</v>
      </c>
      <c r="B18" s="5">
        <f>SUM(B6:B17)</f>
        <v>44</v>
      </c>
      <c r="C18" s="6"/>
    </row>
    <row r="19" spans="1:3" x14ac:dyDescent="0.2">
      <c r="A19" s="7" t="s">
        <v>23</v>
      </c>
      <c r="B19" s="8"/>
      <c r="C19" s="8">
        <f>AVERAGE(C6:C17)</f>
        <v>14.102564102564104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s="1" customFormat="1" ht="14.25" x14ac:dyDescent="0.2"/>
    <row r="4" spans="1:3" x14ac:dyDescent="0.25">
      <c r="A4" s="9" t="s">
        <v>30</v>
      </c>
      <c r="B4" s="9"/>
      <c r="C4" s="9"/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5" t="s">
        <v>3</v>
      </c>
      <c r="B6" s="5">
        <v>0</v>
      </c>
      <c r="C6" s="5">
        <f>B6/26*100</f>
        <v>0</v>
      </c>
    </row>
    <row r="7" spans="1:3" x14ac:dyDescent="0.25">
      <c r="A7" s="2" t="s">
        <v>6</v>
      </c>
      <c r="B7" s="2">
        <v>0</v>
      </c>
      <c r="C7" s="3">
        <f t="shared" ref="C7:C17" si="0">B7/26*100</f>
        <v>0</v>
      </c>
    </row>
    <row r="8" spans="1:3" x14ac:dyDescent="0.25">
      <c r="A8" s="2" t="s">
        <v>7</v>
      </c>
      <c r="B8" s="2">
        <v>0</v>
      </c>
      <c r="C8" s="3">
        <f t="shared" si="0"/>
        <v>0</v>
      </c>
    </row>
    <row r="9" spans="1:3" x14ac:dyDescent="0.25">
      <c r="A9" s="2" t="s">
        <v>8</v>
      </c>
      <c r="B9" s="2">
        <v>0</v>
      </c>
      <c r="C9" s="3">
        <f t="shared" si="0"/>
        <v>0</v>
      </c>
    </row>
    <row r="10" spans="1:3" x14ac:dyDescent="0.25">
      <c r="A10" s="2" t="s">
        <v>9</v>
      </c>
      <c r="B10" s="2">
        <v>4</v>
      </c>
      <c r="C10" s="3">
        <f t="shared" si="0"/>
        <v>15.384615384615385</v>
      </c>
    </row>
    <row r="11" spans="1:3" x14ac:dyDescent="0.25">
      <c r="A11" s="2" t="s">
        <v>10</v>
      </c>
      <c r="B11" s="2">
        <v>0</v>
      </c>
      <c r="C11" s="3">
        <f t="shared" si="0"/>
        <v>0</v>
      </c>
    </row>
    <row r="12" spans="1:3" x14ac:dyDescent="0.25">
      <c r="A12" s="2" t="s">
        <v>11</v>
      </c>
      <c r="B12" s="2">
        <v>2</v>
      </c>
      <c r="C12" s="3">
        <f t="shared" si="0"/>
        <v>7.6923076923076925</v>
      </c>
    </row>
    <row r="13" spans="1:3" x14ac:dyDescent="0.25">
      <c r="A13" s="2" t="s">
        <v>12</v>
      </c>
      <c r="B13" s="2">
        <v>0</v>
      </c>
      <c r="C13" s="3">
        <f t="shared" si="0"/>
        <v>0</v>
      </c>
    </row>
    <row r="14" spans="1:3" x14ac:dyDescent="0.25">
      <c r="A14" s="2" t="s">
        <v>13</v>
      </c>
      <c r="B14" s="2">
        <v>2</v>
      </c>
      <c r="C14" s="3">
        <f t="shared" si="0"/>
        <v>7.6923076923076925</v>
      </c>
    </row>
    <row r="15" spans="1:3" x14ac:dyDescent="0.25">
      <c r="A15" s="2" t="s">
        <v>14</v>
      </c>
      <c r="B15" s="2">
        <v>1</v>
      </c>
      <c r="C15" s="3">
        <f t="shared" si="0"/>
        <v>3.8461538461538463</v>
      </c>
    </row>
    <row r="16" spans="1:3" x14ac:dyDescent="0.25">
      <c r="A16" s="2" t="s">
        <v>15</v>
      </c>
      <c r="B16" s="2">
        <v>1</v>
      </c>
      <c r="C16" s="3">
        <f t="shared" si="0"/>
        <v>3.8461538461538463</v>
      </c>
    </row>
    <row r="17" spans="1:3" x14ac:dyDescent="0.25">
      <c r="A17" s="2" t="s">
        <v>16</v>
      </c>
      <c r="B17" s="2">
        <v>4</v>
      </c>
      <c r="C17" s="3">
        <f t="shared" si="0"/>
        <v>15.384615384615385</v>
      </c>
    </row>
    <row r="18" spans="1:3" x14ac:dyDescent="0.25">
      <c r="A18" s="5" t="s">
        <v>24</v>
      </c>
      <c r="B18" s="5">
        <f>SUM(B6:B17)</f>
        <v>14</v>
      </c>
      <c r="C18" s="6"/>
    </row>
    <row r="19" spans="1:3" x14ac:dyDescent="0.25">
      <c r="A19" s="7" t="s">
        <v>23</v>
      </c>
      <c r="B19" s="8"/>
      <c r="C19" s="8">
        <f>AVERAGE(C6:C18)</f>
        <v>4.4871794871794872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7" sqref="A7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s="1" customFormat="1" ht="14.25" x14ac:dyDescent="0.2"/>
    <row r="4" spans="1:3" x14ac:dyDescent="0.25">
      <c r="A4" s="9" t="s">
        <v>31</v>
      </c>
      <c r="B4" s="9"/>
      <c r="C4" s="9"/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3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1</v>
      </c>
      <c r="C8" s="4">
        <f t="shared" si="0"/>
        <v>3.8461538461538463</v>
      </c>
    </row>
    <row r="9" spans="1:3" x14ac:dyDescent="0.25">
      <c r="A9" s="2" t="s">
        <v>8</v>
      </c>
      <c r="B9" s="2">
        <v>1</v>
      </c>
      <c r="C9" s="4">
        <f t="shared" si="0"/>
        <v>3.8461538461538463</v>
      </c>
    </row>
    <row r="10" spans="1:3" x14ac:dyDescent="0.25">
      <c r="A10" s="2" t="s">
        <v>9</v>
      </c>
      <c r="B10" s="2">
        <v>1</v>
      </c>
      <c r="C10" s="4">
        <f t="shared" si="0"/>
        <v>3.8461538461538463</v>
      </c>
    </row>
    <row r="11" spans="1:3" x14ac:dyDescent="0.25">
      <c r="A11" s="2" t="s">
        <v>10</v>
      </c>
      <c r="B11" s="2">
        <v>0</v>
      </c>
      <c r="C11" s="4">
        <f t="shared" si="0"/>
        <v>0</v>
      </c>
    </row>
    <row r="12" spans="1:3" x14ac:dyDescent="0.25">
      <c r="A12" s="2" t="s">
        <v>11</v>
      </c>
      <c r="B12" s="2">
        <v>0</v>
      </c>
      <c r="C12" s="4">
        <f t="shared" si="0"/>
        <v>0</v>
      </c>
    </row>
    <row r="13" spans="1:3" x14ac:dyDescent="0.25">
      <c r="A13" s="2" t="s">
        <v>12</v>
      </c>
      <c r="B13" s="2">
        <v>1</v>
      </c>
      <c r="C13" s="4">
        <f t="shared" si="0"/>
        <v>3.8461538461538463</v>
      </c>
    </row>
    <row r="14" spans="1:3" x14ac:dyDescent="0.25">
      <c r="A14" s="2" t="s">
        <v>13</v>
      </c>
      <c r="B14" s="2">
        <v>0</v>
      </c>
      <c r="C14" s="2">
        <f t="shared" si="0"/>
        <v>0</v>
      </c>
    </row>
    <row r="15" spans="1:3" x14ac:dyDescent="0.25">
      <c r="A15" s="2" t="s">
        <v>14</v>
      </c>
      <c r="B15" s="2">
        <v>0</v>
      </c>
      <c r="C15" s="2">
        <f t="shared" si="0"/>
        <v>0</v>
      </c>
    </row>
    <row r="16" spans="1:3" x14ac:dyDescent="0.25">
      <c r="A16" s="2" t="s">
        <v>15</v>
      </c>
      <c r="B16" s="2">
        <v>0</v>
      </c>
      <c r="C16" s="2">
        <f t="shared" si="0"/>
        <v>0</v>
      </c>
    </row>
    <row r="17" spans="1:3" x14ac:dyDescent="0.25">
      <c r="A17" s="2" t="s">
        <v>16</v>
      </c>
      <c r="B17" s="2">
        <v>0</v>
      </c>
      <c r="C17" s="2">
        <f t="shared" si="0"/>
        <v>0</v>
      </c>
    </row>
    <row r="18" spans="1:3" x14ac:dyDescent="0.25">
      <c r="A18" s="2" t="s">
        <v>24</v>
      </c>
      <c r="B18" s="5">
        <f>SUM(B6:B17)</f>
        <v>4</v>
      </c>
      <c r="C18" s="3"/>
    </row>
    <row r="19" spans="1:3" x14ac:dyDescent="0.25">
      <c r="A19" s="7" t="s">
        <v>23</v>
      </c>
      <c r="B19" s="5"/>
      <c r="C19" s="6">
        <f>AVERAGE(C6:C18)</f>
        <v>1.2820512820512822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2" sqref="B12"/>
    </sheetView>
  </sheetViews>
  <sheetFormatPr defaultRowHeight="15" x14ac:dyDescent="0.25"/>
  <cols>
    <col min="1" max="1" width="48.57031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s="1" customFormat="1" ht="14.25" x14ac:dyDescent="0.2">
      <c r="A3" s="9"/>
    </row>
    <row r="4" spans="1:3" x14ac:dyDescent="0.25">
      <c r="A4" s="9" t="s">
        <v>28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1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1</v>
      </c>
      <c r="C8" s="4">
        <f t="shared" si="0"/>
        <v>3.8461538461538463</v>
      </c>
    </row>
    <row r="9" spans="1:3" x14ac:dyDescent="0.25">
      <c r="A9" s="2" t="s">
        <v>8</v>
      </c>
      <c r="B9" s="2">
        <v>5</v>
      </c>
      <c r="C9" s="4">
        <f t="shared" si="0"/>
        <v>19.230769230769234</v>
      </c>
    </row>
    <row r="10" spans="1:3" x14ac:dyDescent="0.25">
      <c r="A10" s="2" t="s">
        <v>9</v>
      </c>
      <c r="B10" s="2">
        <v>1</v>
      </c>
      <c r="C10" s="4">
        <f t="shared" si="0"/>
        <v>3.8461538461538463</v>
      </c>
    </row>
    <row r="11" spans="1:3" x14ac:dyDescent="0.25">
      <c r="A11" s="2" t="s">
        <v>10</v>
      </c>
      <c r="B11" s="2" t="s">
        <v>22</v>
      </c>
      <c r="C11" s="4"/>
    </row>
    <row r="12" spans="1:3" x14ac:dyDescent="0.25">
      <c r="A12" s="2" t="s">
        <v>11</v>
      </c>
      <c r="B12" s="2" t="s">
        <v>22</v>
      </c>
      <c r="C12" s="4"/>
    </row>
    <row r="13" spans="1:3" x14ac:dyDescent="0.25">
      <c r="A13" s="2" t="s">
        <v>12</v>
      </c>
      <c r="B13" s="2">
        <v>1</v>
      </c>
      <c r="C13" s="4">
        <f t="shared" si="0"/>
        <v>3.8461538461538463</v>
      </c>
    </row>
    <row r="14" spans="1:3" x14ac:dyDescent="0.25">
      <c r="A14" s="2" t="s">
        <v>13</v>
      </c>
      <c r="B14" s="2">
        <v>5</v>
      </c>
      <c r="C14" s="4">
        <f t="shared" si="0"/>
        <v>19.230769230769234</v>
      </c>
    </row>
    <row r="15" spans="1:3" x14ac:dyDescent="0.25">
      <c r="A15" s="2" t="s">
        <v>14</v>
      </c>
      <c r="B15" s="2">
        <v>5</v>
      </c>
      <c r="C15" s="4">
        <f t="shared" si="0"/>
        <v>19.230769230769234</v>
      </c>
    </row>
    <row r="16" spans="1:3" x14ac:dyDescent="0.25">
      <c r="A16" s="2" t="s">
        <v>15</v>
      </c>
      <c r="B16" s="2">
        <v>6</v>
      </c>
      <c r="C16" s="4">
        <f t="shared" si="0"/>
        <v>23.076923076923077</v>
      </c>
    </row>
    <row r="17" spans="1:3" x14ac:dyDescent="0.25">
      <c r="A17" s="2" t="s">
        <v>16</v>
      </c>
      <c r="B17" s="2">
        <v>3</v>
      </c>
      <c r="C17" s="4">
        <f t="shared" si="0"/>
        <v>11.538461538461538</v>
      </c>
    </row>
    <row r="18" spans="1:3" ht="15.75" x14ac:dyDescent="0.25">
      <c r="A18" s="5" t="s">
        <v>24</v>
      </c>
      <c r="B18" s="10">
        <f>SUM(B6:B17)</f>
        <v>27</v>
      </c>
      <c r="C18" s="11"/>
    </row>
    <row r="19" spans="1:3" ht="15.75" x14ac:dyDescent="0.25">
      <c r="A19" s="7" t="s">
        <v>23</v>
      </c>
      <c r="B19" s="10"/>
      <c r="C19" s="11">
        <f>AVERAGE(C6:C18)</f>
        <v>10.384615384615385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8" sqref="A18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s="1" customFormat="1" ht="14.25" x14ac:dyDescent="0.2">
      <c r="A3" s="9"/>
    </row>
    <row r="4" spans="1:3" x14ac:dyDescent="0.25">
      <c r="A4" s="9" t="s">
        <v>27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3</v>
      </c>
      <c r="B6" s="2">
        <v>2</v>
      </c>
      <c r="C6" s="4">
        <f>B6/26*100</f>
        <v>7.6923076923076925</v>
      </c>
    </row>
    <row r="7" spans="1:3" x14ac:dyDescent="0.25">
      <c r="A7" s="2" t="s">
        <v>6</v>
      </c>
      <c r="B7" s="2">
        <v>2</v>
      </c>
      <c r="C7" s="4">
        <f t="shared" ref="C7:C17" si="0">B7/26*100</f>
        <v>7.6923076923076925</v>
      </c>
    </row>
    <row r="8" spans="1:3" x14ac:dyDescent="0.25">
      <c r="A8" s="2" t="s">
        <v>7</v>
      </c>
      <c r="B8" s="2">
        <v>8</v>
      </c>
      <c r="C8" s="4">
        <f t="shared" si="0"/>
        <v>30.76923076923077</v>
      </c>
    </row>
    <row r="9" spans="1:3" x14ac:dyDescent="0.25">
      <c r="A9" s="2" t="s">
        <v>8</v>
      </c>
      <c r="B9" s="2">
        <v>3</v>
      </c>
      <c r="C9" s="4">
        <f t="shared" si="0"/>
        <v>11.538461538461538</v>
      </c>
    </row>
    <row r="10" spans="1:3" x14ac:dyDescent="0.25">
      <c r="A10" s="2" t="s">
        <v>9</v>
      </c>
      <c r="B10" s="2">
        <v>2</v>
      </c>
      <c r="C10" s="4">
        <f t="shared" si="0"/>
        <v>7.6923076923076925</v>
      </c>
    </row>
    <row r="11" spans="1:3" x14ac:dyDescent="0.25">
      <c r="A11" s="2" t="s">
        <v>10</v>
      </c>
      <c r="B11" s="2">
        <v>6</v>
      </c>
      <c r="C11" s="4">
        <f t="shared" si="0"/>
        <v>23.076923076923077</v>
      </c>
    </row>
    <row r="12" spans="1:3" x14ac:dyDescent="0.25">
      <c r="A12" s="2" t="s">
        <v>11</v>
      </c>
      <c r="B12" s="2">
        <v>4</v>
      </c>
      <c r="C12" s="4">
        <f t="shared" si="0"/>
        <v>15.384615384615385</v>
      </c>
    </row>
    <row r="13" spans="1:3" x14ac:dyDescent="0.25">
      <c r="A13" s="2" t="s">
        <v>12</v>
      </c>
      <c r="B13" s="2">
        <v>5</v>
      </c>
      <c r="C13" s="4">
        <f t="shared" si="0"/>
        <v>19.230769230769234</v>
      </c>
    </row>
    <row r="14" spans="1:3" x14ac:dyDescent="0.25">
      <c r="A14" s="2" t="s">
        <v>13</v>
      </c>
      <c r="B14" s="2">
        <v>2</v>
      </c>
      <c r="C14" s="4">
        <f t="shared" si="0"/>
        <v>7.6923076923076925</v>
      </c>
    </row>
    <row r="15" spans="1:3" x14ac:dyDescent="0.25">
      <c r="A15" s="2" t="s">
        <v>14</v>
      </c>
      <c r="B15" s="2">
        <v>7</v>
      </c>
      <c r="C15" s="4">
        <f t="shared" si="0"/>
        <v>26.923076923076923</v>
      </c>
    </row>
    <row r="16" spans="1:3" x14ac:dyDescent="0.25">
      <c r="A16" s="2" t="s">
        <v>15</v>
      </c>
      <c r="B16" s="2">
        <v>5</v>
      </c>
      <c r="C16" s="4">
        <f t="shared" si="0"/>
        <v>19.230769230769234</v>
      </c>
    </row>
    <row r="17" spans="1:3" x14ac:dyDescent="0.25">
      <c r="A17" s="2" t="s">
        <v>16</v>
      </c>
      <c r="B17" s="2">
        <v>2</v>
      </c>
      <c r="C17" s="4">
        <f t="shared" si="0"/>
        <v>7.6923076923076925</v>
      </c>
    </row>
    <row r="18" spans="1:3" x14ac:dyDescent="0.25">
      <c r="A18" s="5" t="s">
        <v>24</v>
      </c>
      <c r="B18" s="5">
        <f>SUM(B6:B17)</f>
        <v>48</v>
      </c>
      <c r="C18" s="6"/>
    </row>
    <row r="19" spans="1:3" x14ac:dyDescent="0.25">
      <c r="A19" s="7" t="s">
        <v>23</v>
      </c>
      <c r="B19" s="5"/>
      <c r="C19" s="6">
        <f>AVERAGE(C6:C18)</f>
        <v>15.384615384615385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"/>
    </sheetView>
  </sheetViews>
  <sheetFormatPr defaultRowHeight="15" x14ac:dyDescent="0.25"/>
  <cols>
    <col min="1" max="1" width="45.28515625" bestFit="1" customWidth="1"/>
    <col min="2" max="2" width="14.28515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  <c r="B1" s="9"/>
      <c r="C1" s="9"/>
    </row>
    <row r="2" spans="1:3" s="1" customFormat="1" ht="14.25" x14ac:dyDescent="0.2">
      <c r="A2" s="9" t="s">
        <v>21</v>
      </c>
      <c r="B2" s="9"/>
      <c r="C2" s="9"/>
    </row>
    <row r="3" spans="1:3" s="1" customFormat="1" ht="14.25" x14ac:dyDescent="0.2">
      <c r="A3" s="9"/>
      <c r="B3" s="9"/>
      <c r="C3" s="9"/>
    </row>
    <row r="4" spans="1:3" s="1" customFormat="1" ht="14.25" x14ac:dyDescent="0.2">
      <c r="A4" s="9" t="s">
        <v>29</v>
      </c>
      <c r="B4" s="9"/>
      <c r="C4" s="9"/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3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4</v>
      </c>
      <c r="C7" s="4">
        <f t="shared" ref="C7:C17" si="0">B7/26*100</f>
        <v>15.384615384615385</v>
      </c>
    </row>
    <row r="8" spans="1:3" x14ac:dyDescent="0.25">
      <c r="A8" s="2" t="s">
        <v>7</v>
      </c>
      <c r="B8" s="2">
        <v>4</v>
      </c>
      <c r="C8" s="4">
        <f t="shared" si="0"/>
        <v>15.384615384615385</v>
      </c>
    </row>
    <row r="9" spans="1:3" x14ac:dyDescent="0.25">
      <c r="A9" s="2" t="s">
        <v>8</v>
      </c>
      <c r="B9" s="2">
        <v>1</v>
      </c>
      <c r="C9" s="4">
        <f t="shared" si="0"/>
        <v>3.8461538461538463</v>
      </c>
    </row>
    <row r="10" spans="1:3" x14ac:dyDescent="0.25">
      <c r="A10" s="2" t="s">
        <v>9</v>
      </c>
      <c r="B10" s="2">
        <v>1</v>
      </c>
      <c r="C10" s="4">
        <f t="shared" si="0"/>
        <v>3.8461538461538463</v>
      </c>
    </row>
    <row r="11" spans="1:3" x14ac:dyDescent="0.25">
      <c r="A11" s="2" t="s">
        <v>10</v>
      </c>
      <c r="B11" s="2">
        <v>4</v>
      </c>
      <c r="C11" s="4">
        <f t="shared" si="0"/>
        <v>15.384615384615385</v>
      </c>
    </row>
    <row r="12" spans="1:3" x14ac:dyDescent="0.25">
      <c r="A12" s="2" t="s">
        <v>11</v>
      </c>
      <c r="B12" s="2">
        <v>5</v>
      </c>
      <c r="C12" s="4">
        <f t="shared" si="0"/>
        <v>19.230769230769234</v>
      </c>
    </row>
    <row r="13" spans="1:3" x14ac:dyDescent="0.25">
      <c r="A13" s="2" t="s">
        <v>12</v>
      </c>
      <c r="B13" s="2">
        <v>4</v>
      </c>
      <c r="C13" s="4">
        <f t="shared" si="0"/>
        <v>15.384615384615385</v>
      </c>
    </row>
    <row r="14" spans="1:3" x14ac:dyDescent="0.25">
      <c r="A14" s="2" t="s">
        <v>13</v>
      </c>
      <c r="B14" s="2">
        <v>0</v>
      </c>
      <c r="C14" s="2">
        <f t="shared" si="0"/>
        <v>0</v>
      </c>
    </row>
    <row r="15" spans="1:3" x14ac:dyDescent="0.25">
      <c r="A15" s="2" t="s">
        <v>14</v>
      </c>
      <c r="B15" s="2">
        <v>1</v>
      </c>
      <c r="C15" s="4">
        <f t="shared" si="0"/>
        <v>3.8461538461538463</v>
      </c>
    </row>
    <row r="16" spans="1:3" x14ac:dyDescent="0.25">
      <c r="A16" s="2" t="s">
        <v>15</v>
      </c>
      <c r="B16" s="2">
        <v>4</v>
      </c>
      <c r="C16" s="4">
        <f t="shared" si="0"/>
        <v>15.384615384615385</v>
      </c>
    </row>
    <row r="17" spans="1:3" x14ac:dyDescent="0.25">
      <c r="A17" s="2" t="s">
        <v>16</v>
      </c>
      <c r="B17" s="2">
        <v>3</v>
      </c>
      <c r="C17" s="4">
        <f t="shared" si="0"/>
        <v>11.538461538461538</v>
      </c>
    </row>
    <row r="18" spans="1:3" x14ac:dyDescent="0.25">
      <c r="A18" s="5" t="s">
        <v>24</v>
      </c>
      <c r="B18" s="5">
        <f>SUM(B6:B17)</f>
        <v>31</v>
      </c>
      <c r="C18" s="6"/>
    </row>
    <row r="19" spans="1:3" x14ac:dyDescent="0.25">
      <c r="A19" s="7" t="s">
        <v>23</v>
      </c>
      <c r="B19" s="5"/>
      <c r="C19" s="6">
        <f>AVERAGE(C6:C18)</f>
        <v>9.9358974358974361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1" t="s">
        <v>20</v>
      </c>
    </row>
    <row r="2" spans="1:3" s="1" customFormat="1" ht="14.25" x14ac:dyDescent="0.2">
      <c r="A2" s="1" t="s">
        <v>21</v>
      </c>
    </row>
    <row r="3" spans="1:3" x14ac:dyDescent="0.25">
      <c r="A3" s="1"/>
    </row>
    <row r="4" spans="1:3" x14ac:dyDescent="0.25">
      <c r="A4" s="1" t="s">
        <v>32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1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0</v>
      </c>
      <c r="C8" s="2">
        <f t="shared" si="0"/>
        <v>0</v>
      </c>
    </row>
    <row r="9" spans="1:3" x14ac:dyDescent="0.25">
      <c r="A9" s="2" t="s">
        <v>8</v>
      </c>
      <c r="B9" s="2">
        <v>0</v>
      </c>
      <c r="C9" s="2">
        <f t="shared" si="0"/>
        <v>0</v>
      </c>
    </row>
    <row r="10" spans="1:3" x14ac:dyDescent="0.25">
      <c r="A10" s="2" t="s">
        <v>9</v>
      </c>
      <c r="B10" s="2">
        <v>0</v>
      </c>
      <c r="C10" s="2">
        <f t="shared" si="0"/>
        <v>0</v>
      </c>
    </row>
    <row r="11" spans="1:3" x14ac:dyDescent="0.25">
      <c r="A11" s="2" t="s">
        <v>10</v>
      </c>
      <c r="B11" s="2">
        <v>0</v>
      </c>
      <c r="C11" s="2">
        <f t="shared" si="0"/>
        <v>0</v>
      </c>
    </row>
    <row r="12" spans="1:3" x14ac:dyDescent="0.25">
      <c r="A12" s="2" t="s">
        <v>11</v>
      </c>
      <c r="B12" s="2">
        <v>0</v>
      </c>
      <c r="C12" s="2">
        <f t="shared" si="0"/>
        <v>0</v>
      </c>
    </row>
    <row r="13" spans="1:3" x14ac:dyDescent="0.25">
      <c r="A13" s="2" t="s">
        <v>12</v>
      </c>
      <c r="B13" s="2">
        <v>0</v>
      </c>
      <c r="C13" s="2">
        <f t="shared" si="0"/>
        <v>0</v>
      </c>
    </row>
    <row r="14" spans="1:3" x14ac:dyDescent="0.25">
      <c r="A14" s="2" t="s">
        <v>13</v>
      </c>
      <c r="B14" s="2">
        <v>0</v>
      </c>
      <c r="C14" s="2">
        <f t="shared" si="0"/>
        <v>0</v>
      </c>
    </row>
    <row r="15" spans="1:3" x14ac:dyDescent="0.25">
      <c r="A15" s="2" t="s">
        <v>14</v>
      </c>
      <c r="B15" s="2">
        <v>0</v>
      </c>
      <c r="C15" s="2">
        <f t="shared" si="0"/>
        <v>0</v>
      </c>
    </row>
    <row r="16" spans="1:3" x14ac:dyDescent="0.25">
      <c r="A16" s="2" t="s">
        <v>15</v>
      </c>
      <c r="B16" s="2">
        <v>0</v>
      </c>
      <c r="C16" s="2">
        <f t="shared" si="0"/>
        <v>0</v>
      </c>
    </row>
    <row r="17" spans="1:3" x14ac:dyDescent="0.25">
      <c r="A17" s="2" t="s">
        <v>16</v>
      </c>
      <c r="B17" s="2">
        <v>0</v>
      </c>
      <c r="C17" s="2">
        <f t="shared" si="0"/>
        <v>0</v>
      </c>
    </row>
    <row r="18" spans="1:3" x14ac:dyDescent="0.25">
      <c r="A18" s="5" t="s">
        <v>24</v>
      </c>
      <c r="B18" s="2"/>
      <c r="C18" s="3"/>
    </row>
    <row r="19" spans="1:3" x14ac:dyDescent="0.25">
      <c r="A19" s="7" t="s">
        <v>23</v>
      </c>
      <c r="B19" s="2"/>
      <c r="C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s="1" customFormat="1" ht="14.25" x14ac:dyDescent="0.2"/>
    <row r="4" spans="1:3" x14ac:dyDescent="0.25">
      <c r="A4" s="9" t="s">
        <v>33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3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0</v>
      </c>
      <c r="C8" s="2">
        <f t="shared" si="0"/>
        <v>0</v>
      </c>
    </row>
    <row r="9" spans="1:3" x14ac:dyDescent="0.25">
      <c r="A9" s="2" t="s">
        <v>8</v>
      </c>
      <c r="B9" s="2">
        <v>1</v>
      </c>
      <c r="C9" s="4">
        <f>B9/26*100</f>
        <v>3.8461538461538463</v>
      </c>
    </row>
    <row r="10" spans="1:3" x14ac:dyDescent="0.25">
      <c r="A10" s="2" t="s">
        <v>9</v>
      </c>
      <c r="B10" s="2">
        <v>0</v>
      </c>
      <c r="C10" s="4">
        <f t="shared" ref="C10:C15" si="1">B10/26*100</f>
        <v>0</v>
      </c>
    </row>
    <row r="11" spans="1:3" x14ac:dyDescent="0.25">
      <c r="A11" s="2" t="s">
        <v>10</v>
      </c>
      <c r="B11" s="2">
        <v>0</v>
      </c>
      <c r="C11" s="4">
        <f t="shared" si="1"/>
        <v>0</v>
      </c>
    </row>
    <row r="12" spans="1:3" x14ac:dyDescent="0.25">
      <c r="A12" s="2" t="s">
        <v>11</v>
      </c>
      <c r="B12" s="2">
        <v>1</v>
      </c>
      <c r="C12" s="4">
        <f t="shared" si="1"/>
        <v>3.8461538461538463</v>
      </c>
    </row>
    <row r="13" spans="1:3" x14ac:dyDescent="0.25">
      <c r="A13" s="2" t="s">
        <v>12</v>
      </c>
      <c r="B13" s="2">
        <v>2</v>
      </c>
      <c r="C13" s="4">
        <f t="shared" si="1"/>
        <v>7.6923076923076925</v>
      </c>
    </row>
    <row r="14" spans="1:3" x14ac:dyDescent="0.25">
      <c r="A14" s="2" t="s">
        <v>13</v>
      </c>
      <c r="B14" s="2">
        <v>1</v>
      </c>
      <c r="C14" s="4">
        <f t="shared" si="1"/>
        <v>3.8461538461538463</v>
      </c>
    </row>
    <row r="15" spans="1:3" x14ac:dyDescent="0.25">
      <c r="A15" s="2" t="s">
        <v>14</v>
      </c>
      <c r="B15" s="2">
        <v>1</v>
      </c>
      <c r="C15" s="4">
        <f t="shared" si="1"/>
        <v>3.8461538461538463</v>
      </c>
    </row>
    <row r="16" spans="1:3" x14ac:dyDescent="0.25">
      <c r="A16" s="2" t="s">
        <v>15</v>
      </c>
      <c r="B16" s="2">
        <v>0</v>
      </c>
      <c r="C16" s="2">
        <f t="shared" si="0"/>
        <v>0</v>
      </c>
    </row>
    <row r="17" spans="1:3" x14ac:dyDescent="0.25">
      <c r="A17" s="2" t="s">
        <v>16</v>
      </c>
      <c r="B17" s="2">
        <v>0</v>
      </c>
      <c r="C17" s="2">
        <f t="shared" si="0"/>
        <v>0</v>
      </c>
    </row>
    <row r="18" spans="1:3" x14ac:dyDescent="0.25">
      <c r="A18" s="5" t="s">
        <v>24</v>
      </c>
      <c r="B18" s="5">
        <f>SUM(B6:B17)</f>
        <v>6</v>
      </c>
      <c r="C18" s="3"/>
    </row>
    <row r="19" spans="1:3" x14ac:dyDescent="0.25">
      <c r="A19" s="7" t="s">
        <v>23</v>
      </c>
      <c r="B19" s="2"/>
      <c r="C19" s="6">
        <f>AVERAGE(C6:C18)</f>
        <v>1.9230769230769231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048576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1" t="s">
        <v>20</v>
      </c>
    </row>
    <row r="2" spans="1:3" s="1" customFormat="1" ht="14.25" x14ac:dyDescent="0.2">
      <c r="A2" s="1" t="s">
        <v>21</v>
      </c>
    </row>
    <row r="3" spans="1:3" x14ac:dyDescent="0.25">
      <c r="A3" s="1" t="s">
        <v>4</v>
      </c>
    </row>
    <row r="4" spans="1:3" x14ac:dyDescent="0.25">
      <c r="A4" s="1"/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1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0</v>
      </c>
      <c r="C8" s="2">
        <f t="shared" si="0"/>
        <v>0</v>
      </c>
    </row>
    <row r="9" spans="1:3" x14ac:dyDescent="0.25">
      <c r="A9" s="2" t="s">
        <v>8</v>
      </c>
      <c r="B9" s="2">
        <v>0</v>
      </c>
      <c r="C9" s="2">
        <f t="shared" si="0"/>
        <v>0</v>
      </c>
    </row>
    <row r="10" spans="1:3" x14ac:dyDescent="0.25">
      <c r="A10" s="2" t="s">
        <v>9</v>
      </c>
      <c r="B10" s="2">
        <v>0</v>
      </c>
      <c r="C10" s="2">
        <f t="shared" si="0"/>
        <v>0</v>
      </c>
    </row>
    <row r="11" spans="1:3" x14ac:dyDescent="0.25">
      <c r="A11" s="2" t="s">
        <v>10</v>
      </c>
      <c r="B11" s="2">
        <v>0</v>
      </c>
      <c r="C11" s="2">
        <f t="shared" si="0"/>
        <v>0</v>
      </c>
    </row>
    <row r="12" spans="1:3" x14ac:dyDescent="0.25">
      <c r="A12" s="2" t="s">
        <v>11</v>
      </c>
      <c r="B12" s="2">
        <v>0</v>
      </c>
      <c r="C12" s="2">
        <f t="shared" si="0"/>
        <v>0</v>
      </c>
    </row>
    <row r="13" spans="1:3" x14ac:dyDescent="0.25">
      <c r="A13" s="2" t="s">
        <v>12</v>
      </c>
      <c r="B13" s="2">
        <v>0</v>
      </c>
      <c r="C13" s="2">
        <f t="shared" si="0"/>
        <v>0</v>
      </c>
    </row>
    <row r="14" spans="1:3" x14ac:dyDescent="0.25">
      <c r="A14" s="2" t="s">
        <v>13</v>
      </c>
      <c r="B14" s="2">
        <v>0</v>
      </c>
      <c r="C14" s="2">
        <f t="shared" si="0"/>
        <v>0</v>
      </c>
    </row>
    <row r="15" spans="1:3" x14ac:dyDescent="0.25">
      <c r="A15" s="2" t="s">
        <v>14</v>
      </c>
      <c r="B15" s="2">
        <v>0</v>
      </c>
      <c r="C15" s="2">
        <f t="shared" si="0"/>
        <v>0</v>
      </c>
    </row>
    <row r="16" spans="1:3" x14ac:dyDescent="0.25">
      <c r="A16" s="2" t="s">
        <v>15</v>
      </c>
      <c r="B16" s="2">
        <v>0</v>
      </c>
      <c r="C16" s="2">
        <f t="shared" si="0"/>
        <v>0</v>
      </c>
    </row>
    <row r="17" spans="1:3" x14ac:dyDescent="0.25">
      <c r="A17" s="2" t="s">
        <v>16</v>
      </c>
      <c r="B17" s="2">
        <v>0</v>
      </c>
      <c r="C17" s="2">
        <f t="shared" si="0"/>
        <v>0</v>
      </c>
    </row>
    <row r="18" spans="1:3" x14ac:dyDescent="0.25">
      <c r="A18" s="5" t="s">
        <v>24</v>
      </c>
      <c r="B18" s="2"/>
      <c r="C18" s="3"/>
    </row>
    <row r="19" spans="1:3" x14ac:dyDescent="0.25">
      <c r="A19" s="7" t="s">
        <v>23</v>
      </c>
      <c r="B19" s="2"/>
      <c r="C1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1" t="s">
        <v>20</v>
      </c>
    </row>
    <row r="2" spans="1:3" s="1" customFormat="1" ht="14.25" x14ac:dyDescent="0.2">
      <c r="A2" s="1" t="s">
        <v>21</v>
      </c>
    </row>
    <row r="3" spans="1:3" s="1" customFormat="1" ht="14.25" x14ac:dyDescent="0.2"/>
    <row r="4" spans="1:3" x14ac:dyDescent="0.25">
      <c r="A4" s="1" t="s">
        <v>2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1</v>
      </c>
      <c r="B6" s="2">
        <v>0</v>
      </c>
      <c r="C6" s="3">
        <f>B6/26*100</f>
        <v>0</v>
      </c>
    </row>
    <row r="7" spans="1:3" x14ac:dyDescent="0.25">
      <c r="A7" s="2" t="s">
        <v>6</v>
      </c>
      <c r="B7" s="2">
        <v>0</v>
      </c>
      <c r="C7" s="3">
        <f t="shared" ref="C7:C17" si="0">B7/26*100</f>
        <v>0</v>
      </c>
    </row>
    <row r="8" spans="1:3" x14ac:dyDescent="0.25">
      <c r="A8" s="2" t="s">
        <v>7</v>
      </c>
      <c r="B8" s="2">
        <v>0</v>
      </c>
      <c r="C8" s="3">
        <f t="shared" si="0"/>
        <v>0</v>
      </c>
    </row>
    <row r="9" spans="1:3" x14ac:dyDescent="0.25">
      <c r="A9" s="2" t="s">
        <v>8</v>
      </c>
      <c r="B9" s="2">
        <v>0</v>
      </c>
      <c r="C9" s="3">
        <f t="shared" si="0"/>
        <v>0</v>
      </c>
    </row>
    <row r="10" spans="1:3" x14ac:dyDescent="0.25">
      <c r="A10" s="2" t="s">
        <v>9</v>
      </c>
      <c r="B10" s="2">
        <v>1</v>
      </c>
      <c r="C10" s="4">
        <f t="shared" si="0"/>
        <v>3.8461538461538463</v>
      </c>
    </row>
    <row r="11" spans="1:3" x14ac:dyDescent="0.25">
      <c r="A11" s="2" t="s">
        <v>10</v>
      </c>
      <c r="B11" s="2">
        <v>0</v>
      </c>
      <c r="C11" s="3">
        <f t="shared" si="0"/>
        <v>0</v>
      </c>
    </row>
    <row r="12" spans="1:3" x14ac:dyDescent="0.25">
      <c r="A12" s="2" t="s">
        <v>11</v>
      </c>
      <c r="B12" s="2">
        <v>0</v>
      </c>
      <c r="C12" s="3">
        <f t="shared" si="0"/>
        <v>0</v>
      </c>
    </row>
    <row r="13" spans="1:3" x14ac:dyDescent="0.25">
      <c r="A13" s="2" t="s">
        <v>12</v>
      </c>
      <c r="B13" s="2">
        <v>0</v>
      </c>
      <c r="C13" s="3">
        <f t="shared" si="0"/>
        <v>0</v>
      </c>
    </row>
    <row r="14" spans="1:3" x14ac:dyDescent="0.25">
      <c r="A14" s="2" t="s">
        <v>13</v>
      </c>
      <c r="B14" s="2">
        <v>0</v>
      </c>
      <c r="C14" s="3">
        <f t="shared" si="0"/>
        <v>0</v>
      </c>
    </row>
    <row r="15" spans="1:3" x14ac:dyDescent="0.25">
      <c r="A15" s="2" t="s">
        <v>14</v>
      </c>
      <c r="B15" s="2">
        <v>0</v>
      </c>
      <c r="C15" s="3">
        <f t="shared" si="0"/>
        <v>0</v>
      </c>
    </row>
    <row r="16" spans="1:3" x14ac:dyDescent="0.25">
      <c r="A16" s="2" t="s">
        <v>15</v>
      </c>
      <c r="B16" s="2">
        <v>1</v>
      </c>
      <c r="C16" s="4">
        <f t="shared" si="0"/>
        <v>3.8461538461538463</v>
      </c>
    </row>
    <row r="17" spans="1:3" x14ac:dyDescent="0.25">
      <c r="A17" s="2" t="s">
        <v>16</v>
      </c>
      <c r="B17" s="2">
        <v>0</v>
      </c>
      <c r="C17" s="3">
        <f t="shared" si="0"/>
        <v>0</v>
      </c>
    </row>
    <row r="18" spans="1:3" ht="15.75" x14ac:dyDescent="0.25">
      <c r="A18" s="5" t="s">
        <v>24</v>
      </c>
      <c r="B18" s="10">
        <f>SUM(B6:B17)</f>
        <v>2</v>
      </c>
      <c r="C18" s="11"/>
    </row>
    <row r="19" spans="1:3" ht="15.75" x14ac:dyDescent="0.25">
      <c r="A19" s="7" t="s">
        <v>23</v>
      </c>
      <c r="B19" s="10"/>
      <c r="C19" s="11">
        <f>AVERAGE(C6:C18)</f>
        <v>0.64102564102564108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" sqref="A4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1" t="s">
        <v>20</v>
      </c>
    </row>
    <row r="2" spans="1:3" s="1" customFormat="1" ht="14.25" x14ac:dyDescent="0.2">
      <c r="A2" s="1" t="s">
        <v>21</v>
      </c>
    </row>
    <row r="3" spans="1:3" s="1" customFormat="1" ht="14.25" x14ac:dyDescent="0.2"/>
    <row r="4" spans="1:3" x14ac:dyDescent="0.25">
      <c r="A4" s="9" t="s">
        <v>26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1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0</v>
      </c>
      <c r="C8" s="2">
        <f t="shared" si="0"/>
        <v>0</v>
      </c>
    </row>
    <row r="9" spans="1:3" x14ac:dyDescent="0.25">
      <c r="A9" s="2" t="s">
        <v>8</v>
      </c>
      <c r="B9" s="2">
        <v>0</v>
      </c>
      <c r="C9" s="2">
        <f t="shared" si="0"/>
        <v>0</v>
      </c>
    </row>
    <row r="10" spans="1:3" x14ac:dyDescent="0.25">
      <c r="A10" s="2" t="s">
        <v>9</v>
      </c>
      <c r="B10" s="2">
        <v>1</v>
      </c>
      <c r="C10" s="4">
        <f t="shared" si="0"/>
        <v>3.8461538461538463</v>
      </c>
    </row>
    <row r="11" spans="1:3" x14ac:dyDescent="0.25">
      <c r="A11" s="2" t="s">
        <v>10</v>
      </c>
      <c r="B11" s="2">
        <v>0</v>
      </c>
      <c r="C11" s="2">
        <f t="shared" si="0"/>
        <v>0</v>
      </c>
    </row>
    <row r="12" spans="1:3" x14ac:dyDescent="0.25">
      <c r="A12" s="2" t="s">
        <v>11</v>
      </c>
      <c r="B12" s="2">
        <v>0</v>
      </c>
      <c r="C12" s="2">
        <f t="shared" si="0"/>
        <v>0</v>
      </c>
    </row>
    <row r="13" spans="1:3" x14ac:dyDescent="0.25">
      <c r="A13" s="2" t="s">
        <v>12</v>
      </c>
      <c r="B13" s="2">
        <v>0</v>
      </c>
      <c r="C13" s="2">
        <f t="shared" si="0"/>
        <v>0</v>
      </c>
    </row>
    <row r="14" spans="1:3" x14ac:dyDescent="0.25">
      <c r="A14" s="2" t="s">
        <v>13</v>
      </c>
      <c r="B14" s="2">
        <v>0</v>
      </c>
      <c r="C14" s="2">
        <f t="shared" si="0"/>
        <v>0</v>
      </c>
    </row>
    <row r="15" spans="1:3" x14ac:dyDescent="0.25">
      <c r="A15" s="2" t="s">
        <v>14</v>
      </c>
      <c r="B15" s="2">
        <v>0</v>
      </c>
      <c r="C15" s="2">
        <f t="shared" si="0"/>
        <v>0</v>
      </c>
    </row>
    <row r="16" spans="1:3" x14ac:dyDescent="0.25">
      <c r="A16" s="2" t="s">
        <v>15</v>
      </c>
      <c r="B16" s="2">
        <v>0</v>
      </c>
      <c r="C16" s="2">
        <f t="shared" si="0"/>
        <v>0</v>
      </c>
    </row>
    <row r="17" spans="1:3" x14ac:dyDescent="0.25">
      <c r="A17" s="2" t="s">
        <v>16</v>
      </c>
      <c r="B17" s="2">
        <v>0</v>
      </c>
      <c r="C17" s="2">
        <f t="shared" si="0"/>
        <v>0</v>
      </c>
    </row>
    <row r="18" spans="1:3" x14ac:dyDescent="0.25">
      <c r="A18" s="5" t="s">
        <v>24</v>
      </c>
      <c r="B18" s="2">
        <f>SUM(B6:B17)</f>
        <v>1</v>
      </c>
      <c r="C18" s="3"/>
    </row>
    <row r="19" spans="1:3" x14ac:dyDescent="0.25">
      <c r="A19" s="7" t="s">
        <v>23</v>
      </c>
      <c r="B19" s="2"/>
      <c r="C19" s="3">
        <f>AVERAGE(C6:C18)</f>
        <v>0.32051282051282054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3" sqref="A13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s="1" customFormat="1" ht="14.25" x14ac:dyDescent="0.2">
      <c r="A3" s="9"/>
    </row>
    <row r="4" spans="1:3" x14ac:dyDescent="0.25">
      <c r="A4" s="9" t="s">
        <v>25</v>
      </c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1</v>
      </c>
      <c r="B6" s="2">
        <v>0</v>
      </c>
      <c r="C6" s="2">
        <f>B6/26*100</f>
        <v>0</v>
      </c>
    </row>
    <row r="7" spans="1:3" x14ac:dyDescent="0.25">
      <c r="A7" s="2" t="s">
        <v>6</v>
      </c>
      <c r="B7" s="2">
        <v>0</v>
      </c>
      <c r="C7" s="2">
        <f t="shared" ref="C7:C17" si="0">B7/26*100</f>
        <v>0</v>
      </c>
    </row>
    <row r="8" spans="1:3" x14ac:dyDescent="0.25">
      <c r="A8" s="2" t="s">
        <v>7</v>
      </c>
      <c r="B8" s="2">
        <v>0</v>
      </c>
      <c r="C8" s="2">
        <f t="shared" si="0"/>
        <v>0</v>
      </c>
    </row>
    <row r="9" spans="1:3" x14ac:dyDescent="0.25">
      <c r="A9" s="2" t="s">
        <v>8</v>
      </c>
      <c r="B9" s="2">
        <v>0</v>
      </c>
      <c r="C9" s="2">
        <f t="shared" si="0"/>
        <v>0</v>
      </c>
    </row>
    <row r="10" spans="1:3" x14ac:dyDescent="0.25">
      <c r="A10" s="2" t="s">
        <v>9</v>
      </c>
      <c r="B10" s="2">
        <v>0</v>
      </c>
      <c r="C10" s="2">
        <f t="shared" si="0"/>
        <v>0</v>
      </c>
    </row>
    <row r="11" spans="1:3" x14ac:dyDescent="0.25">
      <c r="A11" s="2" t="s">
        <v>10</v>
      </c>
      <c r="B11" s="2">
        <v>0</v>
      </c>
      <c r="C11" s="2">
        <f t="shared" si="0"/>
        <v>0</v>
      </c>
    </row>
    <row r="12" spans="1:3" x14ac:dyDescent="0.25">
      <c r="A12" s="2" t="s">
        <v>11</v>
      </c>
      <c r="B12" s="2">
        <v>0</v>
      </c>
      <c r="C12" s="2">
        <f t="shared" si="0"/>
        <v>0</v>
      </c>
    </row>
    <row r="13" spans="1:3" x14ac:dyDescent="0.25">
      <c r="A13" s="2" t="s">
        <v>12</v>
      </c>
      <c r="B13" s="2">
        <v>0</v>
      </c>
      <c r="C13" s="2">
        <f t="shared" si="0"/>
        <v>0</v>
      </c>
    </row>
    <row r="14" spans="1:3" x14ac:dyDescent="0.25">
      <c r="A14" s="2" t="s">
        <v>13</v>
      </c>
      <c r="B14" s="2">
        <v>0</v>
      </c>
      <c r="C14" s="2">
        <f t="shared" si="0"/>
        <v>0</v>
      </c>
    </row>
    <row r="15" spans="1:3" x14ac:dyDescent="0.25">
      <c r="A15" s="2" t="s">
        <v>14</v>
      </c>
      <c r="B15" s="2">
        <v>0</v>
      </c>
      <c r="C15" s="2">
        <f t="shared" si="0"/>
        <v>0</v>
      </c>
    </row>
    <row r="16" spans="1:3" x14ac:dyDescent="0.25">
      <c r="A16" s="2" t="s">
        <v>15</v>
      </c>
      <c r="B16" s="2">
        <v>0</v>
      </c>
      <c r="C16" s="2">
        <f t="shared" si="0"/>
        <v>0</v>
      </c>
    </row>
    <row r="17" spans="1:3" x14ac:dyDescent="0.25">
      <c r="A17" s="2" t="s">
        <v>16</v>
      </c>
      <c r="B17" s="2">
        <v>0</v>
      </c>
      <c r="C17" s="2">
        <f t="shared" si="0"/>
        <v>0</v>
      </c>
    </row>
    <row r="18" spans="1:3" x14ac:dyDescent="0.25">
      <c r="A18" s="5" t="s">
        <v>24</v>
      </c>
      <c r="B18" s="2"/>
      <c r="C18" s="3"/>
    </row>
    <row r="19" spans="1:3" x14ac:dyDescent="0.25">
      <c r="A19" s="7" t="s">
        <v>23</v>
      </c>
      <c r="B19" s="2"/>
      <c r="C1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1:A2"/>
    </sheetView>
  </sheetViews>
  <sheetFormatPr defaultRowHeight="15" x14ac:dyDescent="0.25"/>
  <cols>
    <col min="1" max="1" width="45.28515625" bestFit="1" customWidth="1"/>
    <col min="2" max="2" width="16.140625" bestFit="1" customWidth="1"/>
    <col min="3" max="3" width="18.85546875" bestFit="1" customWidth="1"/>
  </cols>
  <sheetData>
    <row r="1" spans="1:3" s="1" customFormat="1" ht="14.25" x14ac:dyDescent="0.2">
      <c r="A1" s="9" t="s">
        <v>20</v>
      </c>
    </row>
    <row r="2" spans="1:3" s="1" customFormat="1" ht="14.25" x14ac:dyDescent="0.2">
      <c r="A2" s="9" t="s">
        <v>21</v>
      </c>
    </row>
    <row r="3" spans="1:3" x14ac:dyDescent="0.25">
      <c r="A3" s="9" t="s">
        <v>5</v>
      </c>
    </row>
    <row r="4" spans="1:3" x14ac:dyDescent="0.25">
      <c r="A4" s="9"/>
    </row>
    <row r="5" spans="1:3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2" t="s">
        <v>3</v>
      </c>
      <c r="B6" s="5">
        <v>3</v>
      </c>
      <c r="C6" s="4">
        <f>B6/26*100</f>
        <v>11.538461538461538</v>
      </c>
    </row>
    <row r="7" spans="1:3" x14ac:dyDescent="0.25">
      <c r="A7" s="2" t="s">
        <v>6</v>
      </c>
      <c r="B7" s="5">
        <v>2</v>
      </c>
      <c r="C7" s="4">
        <f t="shared" ref="C7:C17" si="0">B7/26*100</f>
        <v>7.6923076923076925</v>
      </c>
    </row>
    <row r="8" spans="1:3" x14ac:dyDescent="0.25">
      <c r="A8" s="2" t="s">
        <v>7</v>
      </c>
      <c r="B8" s="2">
        <v>2</v>
      </c>
      <c r="C8" s="4">
        <f t="shared" si="0"/>
        <v>7.6923076923076925</v>
      </c>
    </row>
    <row r="9" spans="1:3" x14ac:dyDescent="0.25">
      <c r="A9" s="2" t="s">
        <v>8</v>
      </c>
      <c r="B9" s="2">
        <v>0</v>
      </c>
      <c r="C9" s="4">
        <f t="shared" si="0"/>
        <v>0</v>
      </c>
    </row>
    <row r="10" spans="1:3" x14ac:dyDescent="0.25">
      <c r="A10" s="2" t="s">
        <v>9</v>
      </c>
      <c r="B10" s="2">
        <v>1</v>
      </c>
      <c r="C10" s="4">
        <f t="shared" si="0"/>
        <v>3.8461538461538463</v>
      </c>
    </row>
    <row r="11" spans="1:3" x14ac:dyDescent="0.25">
      <c r="A11" s="2" t="s">
        <v>10</v>
      </c>
      <c r="B11" s="2">
        <v>2</v>
      </c>
      <c r="C11" s="4">
        <f t="shared" si="0"/>
        <v>7.6923076923076925</v>
      </c>
    </row>
    <row r="12" spans="1:3" x14ac:dyDescent="0.25">
      <c r="A12" s="2" t="s">
        <v>11</v>
      </c>
      <c r="B12" s="2">
        <v>1</v>
      </c>
      <c r="C12" s="4">
        <f t="shared" si="0"/>
        <v>3.8461538461538463</v>
      </c>
    </row>
    <row r="13" spans="1:3" x14ac:dyDescent="0.25">
      <c r="A13" s="2" t="s">
        <v>12</v>
      </c>
      <c r="B13" s="2">
        <v>2</v>
      </c>
      <c r="C13" s="4">
        <f t="shared" si="0"/>
        <v>7.6923076923076925</v>
      </c>
    </row>
    <row r="14" spans="1:3" x14ac:dyDescent="0.25">
      <c r="A14" s="2" t="s">
        <v>13</v>
      </c>
      <c r="B14" s="2">
        <v>2</v>
      </c>
      <c r="C14" s="4">
        <f t="shared" si="0"/>
        <v>7.6923076923076925</v>
      </c>
    </row>
    <row r="15" spans="1:3" x14ac:dyDescent="0.25">
      <c r="A15" s="2" t="s">
        <v>14</v>
      </c>
      <c r="B15" s="2">
        <v>3</v>
      </c>
      <c r="C15" s="4">
        <f t="shared" si="0"/>
        <v>11.538461538461538</v>
      </c>
    </row>
    <row r="16" spans="1:3" x14ac:dyDescent="0.25">
      <c r="A16" s="2" t="s">
        <v>15</v>
      </c>
      <c r="B16" s="2">
        <v>2</v>
      </c>
      <c r="C16" s="4">
        <f t="shared" si="0"/>
        <v>7.6923076923076925</v>
      </c>
    </row>
    <row r="17" spans="1:3" x14ac:dyDescent="0.25">
      <c r="A17" s="2" t="s">
        <v>16</v>
      </c>
      <c r="B17" s="2">
        <v>4</v>
      </c>
      <c r="C17" s="4">
        <f t="shared" si="0"/>
        <v>15.384615384615385</v>
      </c>
    </row>
    <row r="18" spans="1:3" ht="15.75" x14ac:dyDescent="0.25">
      <c r="A18" s="5" t="s">
        <v>24</v>
      </c>
      <c r="B18" s="10">
        <f>SUM(B6:B17)</f>
        <v>24</v>
      </c>
      <c r="C18" s="11"/>
    </row>
    <row r="19" spans="1:3" ht="15.75" x14ac:dyDescent="0.25">
      <c r="A19" s="7" t="s">
        <v>23</v>
      </c>
      <c r="B19" s="10"/>
      <c r="C19" s="11">
        <f>AVERAGE(C6:C18)</f>
        <v>7.6923076923076925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22" sqref="G22"/>
    </sheetView>
  </sheetViews>
  <sheetFormatPr defaultRowHeight="15" x14ac:dyDescent="0.25"/>
  <cols>
    <col min="2" max="2" width="29.5703125" bestFit="1" customWidth="1"/>
    <col min="3" max="3" width="23.85546875" bestFit="1" customWidth="1"/>
    <col min="4" max="4" width="18.85546875" bestFit="1" customWidth="1"/>
  </cols>
  <sheetData>
    <row r="1" spans="1:4" x14ac:dyDescent="0.25">
      <c r="A1" s="9" t="s">
        <v>20</v>
      </c>
    </row>
    <row r="2" spans="1:4" x14ac:dyDescent="0.25">
      <c r="A2" s="9" t="s">
        <v>21</v>
      </c>
    </row>
    <row r="4" spans="1:4" x14ac:dyDescent="0.25">
      <c r="A4" s="12" t="s">
        <v>34</v>
      </c>
      <c r="B4" s="12" t="s">
        <v>35</v>
      </c>
      <c r="C4" s="12" t="s">
        <v>24</v>
      </c>
      <c r="D4" s="12" t="s">
        <v>19</v>
      </c>
    </row>
    <row r="5" spans="1:4" x14ac:dyDescent="0.25">
      <c r="A5" s="12">
        <v>1</v>
      </c>
      <c r="B5" s="5" t="s">
        <v>36</v>
      </c>
      <c r="C5" s="12">
        <f>Erna!B18</f>
        <v>44</v>
      </c>
      <c r="D5" s="13">
        <f>Erna!C19</f>
        <v>14.102564102564104</v>
      </c>
    </row>
    <row r="6" spans="1:4" x14ac:dyDescent="0.25">
      <c r="A6" s="12">
        <v>2</v>
      </c>
      <c r="B6" s="5" t="s">
        <v>30</v>
      </c>
      <c r="C6" s="12">
        <f>Aep!B18</f>
        <v>14</v>
      </c>
      <c r="D6" s="13">
        <f>Aep!C19</f>
        <v>4.4871794871794872</v>
      </c>
    </row>
    <row r="7" spans="1:4" x14ac:dyDescent="0.25">
      <c r="A7" s="12">
        <v>3</v>
      </c>
      <c r="B7" s="5" t="s">
        <v>37</v>
      </c>
      <c r="C7" s="12">
        <f>Indri!B18</f>
        <v>4</v>
      </c>
      <c r="D7" s="13">
        <f>Indri!C19</f>
        <v>1.2820512820512822</v>
      </c>
    </row>
    <row r="8" spans="1:4" x14ac:dyDescent="0.25">
      <c r="A8" s="12">
        <v>4</v>
      </c>
      <c r="B8" s="5" t="s">
        <v>28</v>
      </c>
      <c r="C8" s="12">
        <f>'Rani Ligar'!B18</f>
        <v>27</v>
      </c>
      <c r="D8" s="13">
        <f>'Rani Ligar'!C19</f>
        <v>10.384615384615385</v>
      </c>
    </row>
    <row r="9" spans="1:4" x14ac:dyDescent="0.25">
      <c r="A9" s="12">
        <v>5</v>
      </c>
      <c r="B9" s="5" t="s">
        <v>38</v>
      </c>
      <c r="C9" s="12">
        <f>Dheri!B18</f>
        <v>48</v>
      </c>
      <c r="D9" s="13">
        <f>Dheri!C19</f>
        <v>15.384615384615385</v>
      </c>
    </row>
    <row r="10" spans="1:4" x14ac:dyDescent="0.25">
      <c r="A10" s="12">
        <v>6</v>
      </c>
      <c r="B10" s="5" t="s">
        <v>29</v>
      </c>
      <c r="C10" s="12">
        <f>Sugianti!B18</f>
        <v>31</v>
      </c>
      <c r="D10" s="13">
        <f>Sugianti!C19</f>
        <v>9.9358974358974361</v>
      </c>
    </row>
    <row r="11" spans="1:4" x14ac:dyDescent="0.25">
      <c r="A11" s="12">
        <v>7</v>
      </c>
      <c r="B11" s="5" t="s">
        <v>32</v>
      </c>
      <c r="C11" s="12">
        <f>Dendi!B18</f>
        <v>0</v>
      </c>
      <c r="D11" s="12">
        <v>0</v>
      </c>
    </row>
    <row r="12" spans="1:4" x14ac:dyDescent="0.25">
      <c r="A12" s="12">
        <v>8</v>
      </c>
      <c r="B12" s="5" t="s">
        <v>39</v>
      </c>
      <c r="C12" s="12">
        <f>Farihin!B18</f>
        <v>6</v>
      </c>
      <c r="D12" s="13">
        <f>Farihin!C19</f>
        <v>1.9230769230769231</v>
      </c>
    </row>
    <row r="13" spans="1:4" x14ac:dyDescent="0.25">
      <c r="A13" s="12">
        <v>9</v>
      </c>
      <c r="B13" s="5" t="s">
        <v>4</v>
      </c>
      <c r="C13" s="12">
        <f>C11</f>
        <v>0</v>
      </c>
      <c r="D13" s="12">
        <v>0</v>
      </c>
    </row>
    <row r="14" spans="1:4" x14ac:dyDescent="0.25">
      <c r="A14" s="12">
        <v>10</v>
      </c>
      <c r="B14" s="5" t="s">
        <v>2</v>
      </c>
      <c r="C14" s="12">
        <f>Rijal!B18</f>
        <v>2</v>
      </c>
      <c r="D14" s="13">
        <f>Rijal!C19</f>
        <v>0.64102564102564108</v>
      </c>
    </row>
    <row r="15" spans="1:4" x14ac:dyDescent="0.25">
      <c r="A15" s="12">
        <v>11</v>
      </c>
      <c r="B15" s="5" t="s">
        <v>26</v>
      </c>
      <c r="C15" s="12">
        <f>Silmi!B18</f>
        <v>1</v>
      </c>
      <c r="D15" s="13">
        <f>Silmi!C19</f>
        <v>0.32051282051282054</v>
      </c>
    </row>
    <row r="16" spans="1:4" x14ac:dyDescent="0.25">
      <c r="A16" s="12">
        <v>12</v>
      </c>
      <c r="B16" s="5" t="s">
        <v>25</v>
      </c>
      <c r="C16" s="12">
        <f>Nijar!B18</f>
        <v>0</v>
      </c>
      <c r="D16" s="12">
        <f>Nijar!C19</f>
        <v>0</v>
      </c>
    </row>
    <row r="17" spans="1:4" x14ac:dyDescent="0.25">
      <c r="A17" s="12">
        <v>13</v>
      </c>
      <c r="B17" s="5" t="s">
        <v>40</v>
      </c>
      <c r="C17" s="12">
        <f>HAdid!B18</f>
        <v>24</v>
      </c>
      <c r="D17" s="13">
        <f>HAdid!C19</f>
        <v>7.6923076923076925</v>
      </c>
    </row>
    <row r="19" spans="1:4" x14ac:dyDescent="0.25">
      <c r="A19" s="9" t="s">
        <v>41</v>
      </c>
    </row>
    <row r="20" spans="1:4" x14ac:dyDescent="0.25">
      <c r="A20" s="9" t="s">
        <v>42</v>
      </c>
    </row>
    <row r="21" spans="1:4" x14ac:dyDescent="0.25">
      <c r="A2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Erna</vt:lpstr>
      <vt:lpstr>Aep</vt:lpstr>
      <vt:lpstr>Indri</vt:lpstr>
      <vt:lpstr>Rani Ligar</vt:lpstr>
      <vt:lpstr>Dheri</vt:lpstr>
      <vt:lpstr>Sugianti</vt:lpstr>
      <vt:lpstr>Dendi</vt:lpstr>
      <vt:lpstr>Farihin</vt:lpstr>
      <vt:lpstr>Andri</vt:lpstr>
      <vt:lpstr>Rijal</vt:lpstr>
      <vt:lpstr>Silmi</vt:lpstr>
      <vt:lpstr>Nijar</vt:lpstr>
      <vt:lpstr>HAdid</vt:lpstr>
      <vt:lpstr>REKAP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2017-03-21T12:59:44Z</dcterms:created>
  <dcterms:modified xsi:type="dcterms:W3CDTF">2017-03-21T16:07:01Z</dcterms:modified>
</cp:coreProperties>
</file>