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20115" windowHeight="7485" firstSheet="2" activeTab="11"/>
  </bookViews>
  <sheets>
    <sheet name="TK3-AK" sheetId="1" r:id="rId1"/>
    <sheet name="TK3-MJ" sheetId="2" r:id="rId2"/>
    <sheet name="TK3-IT" sheetId="3" r:id="rId3"/>
    <sheet name="TK3-OT" sheetId="4" r:id="rId4"/>
    <sheet name="TK4-AK1" sheetId="5" r:id="rId5"/>
    <sheet name="TK4-AK2" sheetId="6" r:id="rId6"/>
    <sheet name="TK4-MJ1" sheetId="7" r:id="rId7"/>
    <sheet name="TK4-MJ2" sheetId="8" r:id="rId8"/>
    <sheet name="TK4-MJ3" sheetId="9" r:id="rId9"/>
    <sheet name="TK4-TO" sheetId="10" r:id="rId10"/>
    <sheet name="TK4-TI" sheetId="11" r:id="rId11"/>
    <sheet name="RPT 08 OKT 18" sheetId="12" r:id="rId12"/>
  </sheets>
  <calcPr calcId="144525"/>
</workbook>
</file>

<file path=xl/calcChain.xml><?xml version="1.0" encoding="utf-8"?>
<calcChain xmlns="http://schemas.openxmlformats.org/spreadsheetml/2006/main">
  <c r="J41" i="11" l="1"/>
  <c r="I48" i="10"/>
  <c r="M50" i="9"/>
  <c r="I56" i="8"/>
  <c r="O60" i="5"/>
  <c r="J59" i="5"/>
  <c r="K57" i="7"/>
  <c r="J53" i="6"/>
  <c r="L46" i="3"/>
  <c r="K103" i="2"/>
  <c r="N53" i="1"/>
  <c r="P53" i="4"/>
  <c r="P50" i="4"/>
  <c r="Q50" i="4"/>
  <c r="R50" i="4"/>
  <c r="S50" i="4"/>
  <c r="T50" i="4"/>
  <c r="U50" i="4"/>
  <c r="V50" i="4"/>
  <c r="W50" i="4"/>
  <c r="X50" i="4"/>
  <c r="Y50" i="4"/>
  <c r="Z50" i="4"/>
  <c r="AA50" i="4"/>
  <c r="AB50" i="4"/>
  <c r="AC50" i="4"/>
  <c r="AD50" i="4"/>
  <c r="AE50" i="4"/>
  <c r="AF50" i="4"/>
  <c r="AG50" i="4"/>
  <c r="O50" i="4"/>
</calcChain>
</file>

<file path=xl/sharedStrings.xml><?xml version="1.0" encoding="utf-8"?>
<sst xmlns="http://schemas.openxmlformats.org/spreadsheetml/2006/main" count="1641" uniqueCount="464">
  <si>
    <r>
      <t>Nama Pembimbing Akademik : Dheri Febiyani Lestari, S. Pd</t>
    </r>
    <r>
      <rPr>
        <sz val="11"/>
        <color theme="1"/>
        <rFont val="Calibri"/>
        <family val="2"/>
        <charset val="1"/>
        <scheme val="minor"/>
      </rPr>
      <t> </t>
    </r>
  </si>
  <si>
    <t>No.</t>
  </si>
  <si>
    <t>No Induk</t>
  </si>
  <si>
    <t>Nama</t>
  </si>
  <si>
    <t>Program Study</t>
  </si>
  <si>
    <t>Rencana Bayar</t>
  </si>
  <si>
    <t>Potongan</t>
  </si>
  <si>
    <t>Total Yang Harus Dibayar</t>
  </si>
  <si>
    <t>Registrasi</t>
  </si>
  <si>
    <t>Sebelum Juli</t>
  </si>
  <si>
    <t>Juli</t>
  </si>
  <si>
    <t>Agustus</t>
  </si>
  <si>
    <t>September</t>
  </si>
  <si>
    <t>Oktober</t>
  </si>
  <si>
    <t>Nopember</t>
  </si>
  <si>
    <t>Desember</t>
  </si>
  <si>
    <t>Januari</t>
  </si>
  <si>
    <t>Februari</t>
  </si>
  <si>
    <t>Maret</t>
  </si>
  <si>
    <t>April</t>
  </si>
  <si>
    <t>Mei</t>
  </si>
  <si>
    <t>Juni</t>
  </si>
  <si>
    <t>Jumlah Tunggakan</t>
  </si>
  <si>
    <t>(s.d 08-10-2018)</t>
  </si>
  <si>
    <t>Sisa Bayar</t>
  </si>
  <si>
    <t>Gelombang</t>
  </si>
  <si>
    <t>Prestasi</t>
  </si>
  <si>
    <t>Cash</t>
  </si>
  <si>
    <t>Lain-lain</t>
  </si>
  <si>
    <t>Dana Pinjaman</t>
  </si>
  <si>
    <t>Rencana</t>
  </si>
  <si>
    <t>Realisasi</t>
  </si>
  <si>
    <t>Tertunggak</t>
  </si>
  <si>
    <t>Adi Nugraha</t>
  </si>
  <si>
    <t>AK</t>
  </si>
  <si>
    <t>Age Permana</t>
  </si>
  <si>
    <t>Ai Sinta</t>
  </si>
  <si>
    <t>Andi Trianto</t>
  </si>
  <si>
    <t>Azka Azkia</t>
  </si>
  <si>
    <t>Dede Tia</t>
  </si>
  <si>
    <t>Enjang Jalaludin</t>
  </si>
  <si>
    <t>Fanny Ainayya Nursifa</t>
  </si>
  <si>
    <t>Farah Nurfadilah Ahmad</t>
  </si>
  <si>
    <t>Farisha Nurrizki Fathonah</t>
  </si>
  <si>
    <t>Hani Anjani</t>
  </si>
  <si>
    <t>Iis Hotimah</t>
  </si>
  <si>
    <t>Iqbal Bayu Herlambang</t>
  </si>
  <si>
    <t>Irpan Toni</t>
  </si>
  <si>
    <t>Isma Yani</t>
  </si>
  <si>
    <t>Linda Widyaningsih</t>
  </si>
  <si>
    <t>Neng Yuli Aprilyani</t>
  </si>
  <si>
    <t>Novita Sari</t>
  </si>
  <si>
    <t>Resa Rismala</t>
  </si>
  <si>
    <t>Resti Pebrianti</t>
  </si>
  <si>
    <t>Ridwan Hidayat</t>
  </si>
  <si>
    <t>Rini Agustin</t>
  </si>
  <si>
    <t>Risa Mutiara</t>
  </si>
  <si>
    <t>Sarah Nurafifah</t>
  </si>
  <si>
    <t>Shelpi Cahrawati Mulia</t>
  </si>
  <si>
    <t>Silpa Laula</t>
  </si>
  <si>
    <t>Siti Nuraeni</t>
  </si>
  <si>
    <t>Sulistiana Oktiva Aditia</t>
  </si>
  <si>
    <t>Susi Susilawati</t>
  </si>
  <si>
    <t>Tia Aprilia</t>
  </si>
  <si>
    <t>Umi Hanifah</t>
  </si>
  <si>
    <t>TOTAL</t>
  </si>
  <si>
    <t>Mahasiswa yang belum melakukan Registrasi : 1.) Agit Yuda Nur Alam 2.) Ersya Fadila 3.) Iis Hofifah Fauziah 4.) Tia Nurfitriani 5.) Sinta Tresna Dewi 6.) Lilis Solihah 7.) Nabilla 8.) Rijal Mubarok 9.) Tina Trisnawati 10.) Jelvina Nurrantina Sihombing 11.) Suci Nada Riswanti Putri 12.) Erlangga Syarief Hidayatulloh</t>
  </si>
  <si>
    <t>Aditya Jati Putra</t>
  </si>
  <si>
    <t>MJ</t>
  </si>
  <si>
    <t>Agung Permadi</t>
  </si>
  <si>
    <t>Ahmad Sidiq</t>
  </si>
  <si>
    <t>Anisa Dewi Agnia</t>
  </si>
  <si>
    <t>Anitia Saputri</t>
  </si>
  <si>
    <t>Asri Rahmatia</t>
  </si>
  <si>
    <t>Aulia Ningsih</t>
  </si>
  <si>
    <t>Ayu Widiyanti</t>
  </si>
  <si>
    <t>Bella Prilia Hania</t>
  </si>
  <si>
    <t>Carka Yukiban Ramdan</t>
  </si>
  <si>
    <t>Crisna Amelia</t>
  </si>
  <si>
    <t>Deni Ahmad Taher</t>
  </si>
  <si>
    <t>Denis Rizqi Setiadi</t>
  </si>
  <si>
    <t>Desi Nopitasari</t>
  </si>
  <si>
    <t>Deva Adi Surya</t>
  </si>
  <si>
    <t>Dewi Fitri Nuraini</t>
  </si>
  <si>
    <t>Diki Herdiyana</t>
  </si>
  <si>
    <t>Dimas Setio Nugroho</t>
  </si>
  <si>
    <t>Feni Sutiawati</t>
  </si>
  <si>
    <t>Firman Salmiansyah</t>
  </si>
  <si>
    <t>Gina Agustania</t>
  </si>
  <si>
    <t>Harun Arrosyid</t>
  </si>
  <si>
    <t>Ifan Nuryadin</t>
  </si>
  <si>
    <t>Iis Laila Saripah</t>
  </si>
  <si>
    <t>Imam Nurjaman</t>
  </si>
  <si>
    <t>Isti Kurniati</t>
  </si>
  <si>
    <t>Iwan Kurniawan</t>
  </si>
  <si>
    <t>Kresna Digita Ramdhan H</t>
  </si>
  <si>
    <t>Lisda Sri Widaningsih</t>
  </si>
  <si>
    <t>Marlina</t>
  </si>
  <si>
    <t>Mochamad Taopik</t>
  </si>
  <si>
    <t>Mohammad Fakry</t>
  </si>
  <si>
    <t>Mulya Priananda Perdana</t>
  </si>
  <si>
    <t>Namira</t>
  </si>
  <si>
    <t>Nelis Sela Novita</t>
  </si>
  <si>
    <t>Neneng Sumarni</t>
  </si>
  <si>
    <t>Niko Erlando</t>
  </si>
  <si>
    <t>Nira Nur Alfiana</t>
  </si>
  <si>
    <t>Opi Sopiah</t>
  </si>
  <si>
    <t>Pirmansyah</t>
  </si>
  <si>
    <t>Raden Muhammad Yazid Zidane Muharam</t>
  </si>
  <si>
    <t>Radhi Jalaludin Nadzir</t>
  </si>
  <si>
    <t>Ridwan Muhamad Firdaus</t>
  </si>
  <si>
    <t>Rifki Burhanudin</t>
  </si>
  <si>
    <t>Rika Puspariani</t>
  </si>
  <si>
    <t>Rinto Herdiansyah</t>
  </si>
  <si>
    <t>Riza Kurniawan</t>
  </si>
  <si>
    <t>Rizal Rijaludin</t>
  </si>
  <si>
    <t>Ropi Rahayuni</t>
  </si>
  <si>
    <t>Sela Nurfadillah</t>
  </si>
  <si>
    <t>Silmy Ulzana Putri</t>
  </si>
  <si>
    <t>Siti Solihatun Nuriyah</t>
  </si>
  <si>
    <t>Sofi Maulina K</t>
  </si>
  <si>
    <t>Sovia Bilqis</t>
  </si>
  <si>
    <t>Sri Muliyanti</t>
  </si>
  <si>
    <t>Sri Rahayu</t>
  </si>
  <si>
    <t>Susi Sukmawati</t>
  </si>
  <si>
    <t>Ulfah Nurjanah</t>
  </si>
  <si>
    <t>Wini Santiani</t>
  </si>
  <si>
    <t>Yoga Van Gunanto</t>
  </si>
  <si>
    <t>Yudi Supriyanto</t>
  </si>
  <si>
    <t>Zeni Akbar Maulana</t>
  </si>
  <si>
    <t>Asep Firman Romandoni</t>
  </si>
  <si>
    <t>TI</t>
  </si>
  <si>
    <t>Asep Palahudin</t>
  </si>
  <si>
    <t>Cecep Mohamad Arif</t>
  </si>
  <si>
    <t>Dede Mamad</t>
  </si>
  <si>
    <t>Faizal Ginanjar</t>
  </si>
  <si>
    <t>Gugun Abdul Gani</t>
  </si>
  <si>
    <t>Hamdan Yuwafi</t>
  </si>
  <si>
    <t>Hamka Rifaldi</t>
  </si>
  <si>
    <t>Ikhsan Rahmat</t>
  </si>
  <si>
    <t>IK</t>
  </si>
  <si>
    <t>Jazmanudin</t>
  </si>
  <si>
    <t>Muhammad Ramdan</t>
  </si>
  <si>
    <t>Muhammad Randy</t>
  </si>
  <si>
    <t>Muhammad Rizal</t>
  </si>
  <si>
    <t>Nisa Aprianti</t>
  </si>
  <si>
    <t>Rayi Detriawan</t>
  </si>
  <si>
    <t>Riki Abdul Rojak</t>
  </si>
  <si>
    <t>Robi Febrian</t>
  </si>
  <si>
    <t>Ryan Ramdhani</t>
  </si>
  <si>
    <t>Sardini</t>
  </si>
  <si>
    <t>Surya Adi Cahya</t>
  </si>
  <si>
    <t>Tian Septiawan</t>
  </si>
  <si>
    <t>Wahyu Adam Husaeni</t>
  </si>
  <si>
    <t>Acep Yadi Rahmatillah</t>
  </si>
  <si>
    <t>TO</t>
  </si>
  <si>
    <t>Alfian Riyadi Aziz</t>
  </si>
  <si>
    <t>Arief Rahman</t>
  </si>
  <si>
    <t>Candra Teja</t>
  </si>
  <si>
    <t>Danny Maulana Yusuf</t>
  </si>
  <si>
    <t>Dede Fajri Permana</t>
  </si>
  <si>
    <t>Dede Rahmat Hidayat</t>
  </si>
  <si>
    <t>Dendi Hendryana</t>
  </si>
  <si>
    <t>Deri Fajar Rurrohman</t>
  </si>
  <si>
    <t>Diky Irawan</t>
  </si>
  <si>
    <t>Ecep Rahmat Wijaya</t>
  </si>
  <si>
    <t>Eris Derisman</t>
  </si>
  <si>
    <t>Fahran Maulana Julvika</t>
  </si>
  <si>
    <t>Fahrul Fauzi</t>
  </si>
  <si>
    <t>Firman Ramdani</t>
  </si>
  <si>
    <t>Hendi</t>
  </si>
  <si>
    <t>Jayadi Herlambang Sugiana</t>
  </si>
  <si>
    <t>Jemi Ruslan</t>
  </si>
  <si>
    <t>Mohammad Solehudin</t>
  </si>
  <si>
    <t>Muhammad Indra Saptahadi</t>
  </si>
  <si>
    <t>Muhammad Yasin Abdul Latif</t>
  </si>
  <si>
    <t>Muhammad Yogi</t>
  </si>
  <si>
    <t>Pujiyanto Nugraha</t>
  </si>
  <si>
    <t>Wildan Arif Pratama</t>
  </si>
  <si>
    <t>Adi Lesmana</t>
  </si>
  <si>
    <t>Agie Nurmansyah</t>
  </si>
  <si>
    <t>Ajeng Rahayu Kinasih</t>
  </si>
  <si>
    <t>Alfin Aflendo</t>
  </si>
  <si>
    <t>Almi Milawati</t>
  </si>
  <si>
    <t>Ana Ramdhani</t>
  </si>
  <si>
    <t>Anif Ardiana</t>
  </si>
  <si>
    <t>Anwar Ilham Mutaqin</t>
  </si>
  <si>
    <t>Ari Nugraha</t>
  </si>
  <si>
    <t>Ayu Putri Pratiwi</t>
  </si>
  <si>
    <t>Bella Fitrah Annisa Syafari</t>
  </si>
  <si>
    <t>Dede Irwan</t>
  </si>
  <si>
    <t>Dede Nuraisah</t>
  </si>
  <si>
    <t>Dede Suhayati</t>
  </si>
  <si>
    <t>Diki Sodikin</t>
  </si>
  <si>
    <t>Dimas Jatnika Permana</t>
  </si>
  <si>
    <t>Ervin Priana K</t>
  </si>
  <si>
    <t>Fasyaa Ridlwansyah</t>
  </si>
  <si>
    <t>Filda Septiani</t>
  </si>
  <si>
    <t>Firman Maulana</t>
  </si>
  <si>
    <t>Indra Zakaria</t>
  </si>
  <si>
    <t>Istin Sari Ayu Simamora</t>
  </si>
  <si>
    <t>Jamil Hidayat</t>
  </si>
  <si>
    <t>Kamil Fahmi</t>
  </si>
  <si>
    <t>Lilis Reji Jaelani</t>
  </si>
  <si>
    <t>Neng Sulfani Sopiah</t>
  </si>
  <si>
    <t>Neta Agistiani</t>
  </si>
  <si>
    <t>Nizar Nurzaman</t>
  </si>
  <si>
    <t>Nur Azizah Syarifah</t>
  </si>
  <si>
    <t>Riki Rukmana</t>
  </si>
  <si>
    <t>Roni Nugraha</t>
  </si>
  <si>
    <t>Rosi Alawiyah</t>
  </si>
  <si>
    <t>Ryan Noer Sofia</t>
  </si>
  <si>
    <t>Sani Nurjanah</t>
  </si>
  <si>
    <t>Shanty Nuraeni</t>
  </si>
  <si>
    <t>Sheni Romdiah</t>
  </si>
  <si>
    <t>Soni Saepulloh</t>
  </si>
  <si>
    <t>Sri Mulyanti Astuti</t>
  </si>
  <si>
    <t>4122.4.15.12.</t>
  </si>
  <si>
    <t>Usep Riyadi</t>
  </si>
  <si>
    <t>Widi Syahrul Romadon</t>
  </si>
  <si>
    <t>Wijar Putra Prayoga</t>
  </si>
  <si>
    <t>Wulan Sari</t>
  </si>
  <si>
    <t>Yadi Supriadi</t>
  </si>
  <si>
    <t>Yani Yuliyani</t>
  </si>
  <si>
    <t>Yeni Agustini</t>
  </si>
  <si>
    <t>Yoga Maulana</t>
  </si>
  <si>
    <t>Mahasiswa yang belum melakukan Registrasi : 1.) Ihah Solihah 2.) Dimas Ismawan 3.) Asep Nurjamil 4.) Irham Rahmatillah 5.) Septia Kusmiati</t>
  </si>
  <si>
    <t>Aam Nursyamsiah</t>
  </si>
  <si>
    <t>Adi Tirta</t>
  </si>
  <si>
    <t>Agung Tri Prasetyo</t>
  </si>
  <si>
    <t>Aldi Rasid Muslim</t>
  </si>
  <si>
    <t>Anggi Meilani</t>
  </si>
  <si>
    <t>Annisa Fadhilah</t>
  </si>
  <si>
    <t>Ayi Saidah</t>
  </si>
  <si>
    <t>Cici Ruhayati</t>
  </si>
  <si>
    <t>Dani Ramdani</t>
  </si>
  <si>
    <t>Didah Nur Paridah</t>
  </si>
  <si>
    <t>Dzikri Nurul Falah</t>
  </si>
  <si>
    <t>Eka Fitria Astuti</t>
  </si>
  <si>
    <t>Elis Nurhayati</t>
  </si>
  <si>
    <t>Erwin</t>
  </si>
  <si>
    <t>Evi Siti Sopiah</t>
  </si>
  <si>
    <t>Fara Novelia Anisa</t>
  </si>
  <si>
    <t>Fauziah Safitri Hanifah</t>
  </si>
  <si>
    <t>Indah Setiawati</t>
  </si>
  <si>
    <t>Kurniawan Agil</t>
  </si>
  <si>
    <t>Lia Yuliawati</t>
  </si>
  <si>
    <t>M. Rizal Gojali</t>
  </si>
  <si>
    <t>Mohamad Fajar Fadilah</t>
  </si>
  <si>
    <t>Muhamad Fazrin Ganafi</t>
  </si>
  <si>
    <t>Neli Riswanti</t>
  </si>
  <si>
    <t>Neng Resti Rismayanti</t>
  </si>
  <si>
    <t>Nia Listawati</t>
  </si>
  <si>
    <t>Nisrina Alniyah N</t>
  </si>
  <si>
    <t>Rahmat Mulyana</t>
  </si>
  <si>
    <t>Rina Triyani</t>
  </si>
  <si>
    <t>Rita Mutoharoh</t>
  </si>
  <si>
    <t>Rizky Tri Santoso</t>
  </si>
  <si>
    <t>Rohman Fauzi</t>
  </si>
  <si>
    <t>Rohman Nur Hakim</t>
  </si>
  <si>
    <t>Sinta Juwitasari</t>
  </si>
  <si>
    <t>Tantri Febriani</t>
  </si>
  <si>
    <t>Titim Cahyani</t>
  </si>
  <si>
    <t>Widayanti</t>
  </si>
  <si>
    <t>Widina Rahman</t>
  </si>
  <si>
    <t>Winda Maratus Sholika</t>
  </si>
  <si>
    <t>Wiwin Widiastutui</t>
  </si>
  <si>
    <t>Yogi Nugraha</t>
  </si>
  <si>
    <t>Mahasiswa yang belum melakukan Registrasi : 1.) Agung Gumelar Ramdhani 2.) Siti Hasanah 3.) D Seli Sugianti 4.) Nurhasanah</t>
  </si>
  <si>
    <t>Catatan : Jika terjadi kesalahan pencetakan mohon konfirmasi ke Bagian Keuangan LP3I Tasikmalaya</t>
  </si>
  <si>
    <t>o.</t>
  </si>
  <si>
    <t>Adi Ardiansyah</t>
  </si>
  <si>
    <t>Aditia Nugraha</t>
  </si>
  <si>
    <t>Agnia Nursyahidah</t>
  </si>
  <si>
    <t>Ahmad Pauzi Ridhwan</t>
  </si>
  <si>
    <t>Aji Peras Setiyo</t>
  </si>
  <si>
    <t>Aldi Apriyadi</t>
  </si>
  <si>
    <t>Ami Rizki Nugraha</t>
  </si>
  <si>
    <t>Anggita Safitri</t>
  </si>
  <si>
    <t>Annisa Nur Fauziyyah</t>
  </si>
  <si>
    <t>Arief Saepulah</t>
  </si>
  <si>
    <t>Arif Mutaqo</t>
  </si>
  <si>
    <t>Benny Suryadi Rahman</t>
  </si>
  <si>
    <t>Cecep Ari Jaoharudin</t>
  </si>
  <si>
    <t>Chikal Pramathana Syabilla</t>
  </si>
  <si>
    <t>Dani Fatruloh</t>
  </si>
  <si>
    <t>Dede Har-har Misharyati</t>
  </si>
  <si>
    <t>Deis Nurul Fitri</t>
  </si>
  <si>
    <t>Desi Luspiana</t>
  </si>
  <si>
    <t>Desy Septiani.S</t>
  </si>
  <si>
    <t>Devi Lindayanti</t>
  </si>
  <si>
    <t>Feni Koesdini</t>
  </si>
  <si>
    <t>Firna Agustiani S</t>
  </si>
  <si>
    <t>Gian Ginanjar</t>
  </si>
  <si>
    <t>Gungun Taufik</t>
  </si>
  <si>
    <t>Luky Lisan Satria</t>
  </si>
  <si>
    <t>Mimin Mahmidah</t>
  </si>
  <si>
    <t>Mira Ardila</t>
  </si>
  <si>
    <t>Muhammad Husni Mubarok</t>
  </si>
  <si>
    <t>Nina Raudhatul Janah</t>
  </si>
  <si>
    <t>Nurmaliah Agustinah</t>
  </si>
  <si>
    <t>Nurpandi</t>
  </si>
  <si>
    <t>Ray Agung Ika Pradana</t>
  </si>
  <si>
    <t>Reni Anggraeni</t>
  </si>
  <si>
    <t>Rezi Octapian</t>
  </si>
  <si>
    <t>Rika Nursaadah</t>
  </si>
  <si>
    <t>Riki Susandi</t>
  </si>
  <si>
    <t>Rita Nopita</t>
  </si>
  <si>
    <t>Rizky Ramdan Sulistiawan</t>
  </si>
  <si>
    <t>Royan Bahtiar</t>
  </si>
  <si>
    <t>Sandhy Maulana Ramdani</t>
  </si>
  <si>
    <t>Seka Gustika</t>
  </si>
  <si>
    <t>Siti Nurbaety</t>
  </si>
  <si>
    <t>Suci Silvia Rahmawati</t>
  </si>
  <si>
    <t>Tryadi Firyal Pamungkas</t>
  </si>
  <si>
    <t>Ulpah Perniati</t>
  </si>
  <si>
    <t>Yayu Wahyuni</t>
  </si>
  <si>
    <t>Yuli Setiawati</t>
  </si>
  <si>
    <t>Mahasiswa yang belum melakukan Registrasi : 1.) Mariah 2.) M. Rizki Pungkiana 3.) Rizal Muhamad Al Gozali</t>
  </si>
  <si>
    <t>Ai Siti Rukmanah</t>
  </si>
  <si>
    <t>Ajeng Wilda Fikriah</t>
  </si>
  <si>
    <t>Alfi Dalilul Fauziah</t>
  </si>
  <si>
    <t>Andi Hidayat</t>
  </si>
  <si>
    <t>Desi Rosilawati</t>
  </si>
  <si>
    <t>Dian Cahya Munggaran</t>
  </si>
  <si>
    <t>Ega Indra Praja</t>
  </si>
  <si>
    <t>Fajar Faisal Sidiq</t>
  </si>
  <si>
    <t>Gina Sholiha</t>
  </si>
  <si>
    <t>Hendri</t>
  </si>
  <si>
    <t>Ia Rianti</t>
  </si>
  <si>
    <t>Isman Azmi</t>
  </si>
  <si>
    <t>Ismaneu Muhamad Ikhsan</t>
  </si>
  <si>
    <t>Kiki Muzaqi Al Maraghi</t>
  </si>
  <si>
    <t>Kurnia Firmansyah</t>
  </si>
  <si>
    <t>Lani Nofia Fauzia</t>
  </si>
  <si>
    <t>Maya Damayanti Kusmiadi</t>
  </si>
  <si>
    <t>Napiah</t>
  </si>
  <si>
    <t>Nita Karina</t>
  </si>
  <si>
    <t>Noviandry Rahmawan</t>
  </si>
  <si>
    <t>Priza Handika Agustin</t>
  </si>
  <si>
    <t>Rahmat Irfan Hanafi</t>
  </si>
  <si>
    <t>Ramya Sri Damayanti</t>
  </si>
  <si>
    <t>Ridwan Fauzi</t>
  </si>
  <si>
    <t>Rina Marina</t>
  </si>
  <si>
    <t>Rini Nurmayunita</t>
  </si>
  <si>
    <t>Rita Rahayu</t>
  </si>
  <si>
    <t>Samsul Fajar</t>
  </si>
  <si>
    <t>Semilah Fadillah</t>
  </si>
  <si>
    <t>Silviana</t>
  </si>
  <si>
    <t>Sofy Nurul Asfia</t>
  </si>
  <si>
    <t>Sopi Maspupah</t>
  </si>
  <si>
    <t>Sri Wulandari</t>
  </si>
  <si>
    <t>Titim Nurfatimah</t>
  </si>
  <si>
    <t>Titin Supartini</t>
  </si>
  <si>
    <t>Ulfa Parera</t>
  </si>
  <si>
    <t>Wanda Fauliany</t>
  </si>
  <si>
    <t>Yuda Maulana Malik</t>
  </si>
  <si>
    <t>Zamal Sanusi</t>
  </si>
  <si>
    <t>Zein</t>
  </si>
  <si>
    <t>Zulfi Zulkifli</t>
  </si>
  <si>
    <t>Mahasiswa yang belum melakukan Registrasi : 1.) Lanlan Juliani Lestari 2.) Herdiana Subagja 3.) Dieni Jamilati 4.) Wiki Hidayatulloh 5.) Ceceng Nuryana 6.) Resti Indah Lestari</t>
  </si>
  <si>
    <t>Aceng Jaelani</t>
  </si>
  <si>
    <t>Adam Darmawan</t>
  </si>
  <si>
    <t>Al Amin</t>
  </si>
  <si>
    <t>Ayu Nuradiyanti</t>
  </si>
  <si>
    <t>Bedi Ubaidilah Ismail</t>
  </si>
  <si>
    <t>Bilqis Lady Diana</t>
  </si>
  <si>
    <t>Cahya Harum Budi Asih</t>
  </si>
  <si>
    <t>Chandra Mawardi</t>
  </si>
  <si>
    <t>Dedi Sundayana</t>
  </si>
  <si>
    <t>Enung Laelatul Mahmudah</t>
  </si>
  <si>
    <t>Fariz Muslim</t>
  </si>
  <si>
    <t>Gina Agnitari</t>
  </si>
  <si>
    <t>Herin Ramjani</t>
  </si>
  <si>
    <t>Hisam Fauzul Anam</t>
  </si>
  <si>
    <t>Keukeu Susilawati</t>
  </si>
  <si>
    <t>Kresna Alvin Saputra</t>
  </si>
  <si>
    <t>Lela Monica</t>
  </si>
  <si>
    <t>Lena Marlina</t>
  </si>
  <si>
    <t>Lizsi Susanti</t>
  </si>
  <si>
    <t>M. Rafi Alfaridzi</t>
  </si>
  <si>
    <t>Miftah Fauzi</t>
  </si>
  <si>
    <t>Miftahudin Algifari</t>
  </si>
  <si>
    <t>Muhammad Ilyas Abdillah</t>
  </si>
  <si>
    <t>Muhammad Nur Mauludin</t>
  </si>
  <si>
    <t>Muhammad Ramdani</t>
  </si>
  <si>
    <t>Nina Nuraeni</t>
  </si>
  <si>
    <t>Nurul Wafa</t>
  </si>
  <si>
    <t>Prasetyo Dwi Nugroho</t>
  </si>
  <si>
    <t>Retna Aisyah Septiani</t>
  </si>
  <si>
    <t>Reva Sucita</t>
  </si>
  <si>
    <t>Rinrin Yuliani</t>
  </si>
  <si>
    <t>Riyan Hidayatulloh Munir</t>
  </si>
  <si>
    <t>Rizky Dermawan</t>
  </si>
  <si>
    <t>Seliawati</t>
  </si>
  <si>
    <t>Tajib Ramdani</t>
  </si>
  <si>
    <t>Ulfa Ulfiana</t>
  </si>
  <si>
    <t>Usep</t>
  </si>
  <si>
    <t>Yogi Muhammad Fauzi</t>
  </si>
  <si>
    <t>Aang Gunawan</t>
  </si>
  <si>
    <t>Abdul Aji</t>
  </si>
  <si>
    <t>Adang Tijani</t>
  </si>
  <si>
    <t>Ahen Heriyonto</t>
  </si>
  <si>
    <t>Aziz Salwani</t>
  </si>
  <si>
    <t>De Ipan Renaldi</t>
  </si>
  <si>
    <t>Dede Riswandi</t>
  </si>
  <si>
    <t>Dodi Apriyana</t>
  </si>
  <si>
    <t>Dudu Durahman</t>
  </si>
  <si>
    <t>Egi Aditya</t>
  </si>
  <si>
    <t>Farhan M Fatturrohman</t>
  </si>
  <si>
    <t>Firmansyah</t>
  </si>
  <si>
    <t>Gigin Ginanjar</t>
  </si>
  <si>
    <t>Gilang Aprilian Nur Sidiq</t>
  </si>
  <si>
    <t>Hendra Aprianto</t>
  </si>
  <si>
    <t>Ihsan Sulaeman</t>
  </si>
  <si>
    <t>Ilham Muaziz</t>
  </si>
  <si>
    <t>Indra Andriana</t>
  </si>
  <si>
    <t>Irham Zamzam Fauzi</t>
  </si>
  <si>
    <t>Irvan Fauzi</t>
  </si>
  <si>
    <t>Kurnia Sandi</t>
  </si>
  <si>
    <t>Mahfudz Dzul Ikrom</t>
  </si>
  <si>
    <t>Mohamad Farid</t>
  </si>
  <si>
    <t>Muhamad Dika Pratama</t>
  </si>
  <si>
    <t>Naufal Faruq Fawwaz</t>
  </si>
  <si>
    <t>Riki Rianto</t>
  </si>
  <si>
    <t>Rusandi Suharto</t>
  </si>
  <si>
    <t>Saepul Gunawan</t>
  </si>
  <si>
    <t>Sendi Muhamad Ramdan Kaelani</t>
  </si>
  <si>
    <t>Viki Andreas</t>
  </si>
  <si>
    <t>Yogi Januar</t>
  </si>
  <si>
    <t>Mahasiswa yang belum melakukan Registrasi : 1.) Agung Muharam 2.) Sandi Maulana 3.) Rian Aziz Munawar 4.) Diki Ardiansyah 5.) Dian Nurdiana 6.) Muhamad Ridwan Jayadirahmat 7.) Thupail Nabil Ramadhan 8.) Husni Husen 9.) Azis Nurjaman 10.) Fauzi</t>
  </si>
  <si>
    <t>Abdurachman Nurhasan</t>
  </si>
  <si>
    <t>Agung Galih Firdaus</t>
  </si>
  <si>
    <t>Agung Rahmat Gumilar</t>
  </si>
  <si>
    <t>Agus Abdul Aziz M</t>
  </si>
  <si>
    <t>Aldi Aldama</t>
  </si>
  <si>
    <t>Aldi Fitriadi</t>
  </si>
  <si>
    <t>Alghiffari</t>
  </si>
  <si>
    <t>Andi Rustandi</t>
  </si>
  <si>
    <t>Aulia Rizky Noviyani</t>
  </si>
  <si>
    <t>Cecep Irfan Fariz</t>
  </si>
  <si>
    <t>Doni Damara</t>
  </si>
  <si>
    <t>Fahmi Ahmad Maulana</t>
  </si>
  <si>
    <t>Haisyam Maulana</t>
  </si>
  <si>
    <t>Jamal Hariri</t>
  </si>
  <si>
    <t>Rian Adinata</t>
  </si>
  <si>
    <t>Rifai</t>
  </si>
  <si>
    <t>Rifki Amdan Fauzi</t>
  </si>
  <si>
    <t>Rizal Rahmat Mauluddin</t>
  </si>
  <si>
    <t>Samsul Ramdanul F</t>
  </si>
  <si>
    <t>Wahyu Tri Prasetyo</t>
  </si>
  <si>
    <t>Mahasiswa yang belum melakukan Registrasi : 1.) Agus Maulana Yusup 2.) Muhamad Lutfi Fauzi 3.) Gingin Ginanjar 4.) Handi Ramdani 5.) Reza Khaedar Yusuf 6.) Faisal Akbar Windiani 7.) Muhammad Fajri Hidayatulloh 8.) Dede Ridwan 9.) Fauzi Alamsyah 10.) Moch Ferdinal Rachmat 11.) Reza Muhammad Matin 12.) Elgi Ferdiansyah 13.) Salsabila Firsriza</t>
  </si>
  <si>
    <t>DAFTAR RENCANA, PEMBAYARAN / REALISASI &amp; TUNGGAKAN BIAYA PENDIDIKAN</t>
  </si>
  <si>
    <t>TAHUN AJARAN 2018 / 2019</t>
  </si>
  <si>
    <t>RENCANA</t>
  </si>
  <si>
    <t>Tingkat</t>
  </si>
  <si>
    <t>Jumlah</t>
  </si>
  <si>
    <t>JUNIOR</t>
  </si>
  <si>
    <t>SENIOR</t>
  </si>
  <si>
    <t>TINGKAT 3</t>
  </si>
  <si>
    <t>TINGKAT 4</t>
  </si>
  <si>
    <t>JUMLAH</t>
  </si>
  <si>
    <t>REALISASI</t>
  </si>
  <si>
    <t>TUNGGAKAN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</si>
</sst>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_(* \(#,##0\);_(* &quot;-&quot;_);_(@_)"/>
  </numFmts>
  <fonts count="13" x14ac:knownFonts="1">
    <font>
      <sz val="11"/>
      <color theme="1"/>
      <name val="Calibri"/>
      <family val="2"/>
      <charset val="1"/>
      <scheme val="minor"/>
    </font>
    <font>
      <sz val="11"/>
      <color theme="1"/>
      <name val="Calibri"/>
      <family val="2"/>
      <charset val="1"/>
      <scheme val="minor"/>
    </font>
    <font>
      <sz val="12"/>
      <color theme="1"/>
      <name val="Calibri"/>
      <family val="2"/>
      <charset val="1"/>
      <scheme val="minor"/>
    </font>
    <font>
      <b/>
      <sz val="9"/>
      <color theme="1"/>
      <name val="Calibri"/>
      <family val="2"/>
      <charset val="1"/>
      <scheme val="minor"/>
    </font>
    <font>
      <b/>
      <sz val="7.5"/>
      <color theme="1"/>
      <name val="Calibri"/>
      <family val="2"/>
      <charset val="1"/>
      <scheme val="minor"/>
    </font>
    <font>
      <sz val="9"/>
      <color theme="1"/>
      <name val="Calibri"/>
      <family val="2"/>
      <charset val="1"/>
      <scheme val="minor"/>
    </font>
    <font>
      <b/>
      <sz val="9"/>
      <color theme="1"/>
      <name val="MS Sans Serif"/>
      <family val="2"/>
    </font>
    <font>
      <b/>
      <sz val="7.5"/>
      <color theme="1"/>
      <name val="MS Sans Serif"/>
      <family val="2"/>
    </font>
    <font>
      <sz val="9"/>
      <color theme="1"/>
      <name val="MS Sans Serif"/>
      <family val="2"/>
    </font>
    <font>
      <i/>
      <sz val="8"/>
      <color rgb="FF797979"/>
      <name val="MS Sans Serif"/>
      <family val="2"/>
    </font>
    <font>
      <sz val="18"/>
      <color theme="1"/>
      <name val="Times New Roman"/>
      <family val="1"/>
    </font>
    <font>
      <sz val="11"/>
      <color theme="1"/>
      <name val="Times New Roman"/>
      <family val="1"/>
    </font>
    <font>
      <b/>
      <sz val="11"/>
      <color theme="1"/>
      <name val="Times New Roman"/>
      <family val="1"/>
    </font>
  </fonts>
  <fills count="10">
    <fill>
      <patternFill patternType="none"/>
    </fill>
    <fill>
      <patternFill patternType="gray125"/>
    </fill>
    <fill>
      <patternFill patternType="solid">
        <fgColor rgb="FFBBBBBB"/>
        <bgColor indexed="64"/>
      </patternFill>
    </fill>
    <fill>
      <patternFill patternType="solid">
        <fgColor rgb="FFEEEEEE"/>
        <bgColor indexed="64"/>
      </patternFill>
    </fill>
    <fill>
      <patternFill patternType="solid">
        <fgColor rgb="FFCCCCCC"/>
        <bgColor indexed="64"/>
      </patternFill>
    </fill>
    <fill>
      <patternFill patternType="solid">
        <fgColor rgb="FFFFFFFF"/>
        <bgColor indexed="64"/>
      </patternFill>
    </fill>
    <fill>
      <patternFill patternType="solid">
        <fgColor rgb="FFD9EDF7"/>
        <bgColor indexed="64"/>
      </patternFill>
    </fill>
    <fill>
      <patternFill patternType="solid">
        <fgColor rgb="FFFCF8E3"/>
        <bgColor indexed="64"/>
      </patternFill>
    </fill>
    <fill>
      <patternFill patternType="solid">
        <fgColor rgb="FFDFF0D8"/>
        <bgColor indexed="64"/>
      </patternFill>
    </fill>
    <fill>
      <patternFill patternType="solid">
        <fgColor rgb="FFF2DEDE"/>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thin">
        <color rgb="FF000000"/>
      </left>
      <right style="thin">
        <color rgb="FF000000"/>
      </right>
      <top style="medium">
        <color rgb="FFDDDDDD"/>
      </top>
      <bottom style="thin">
        <color rgb="FF000000"/>
      </bottom>
      <diagonal/>
    </border>
    <border>
      <left style="thin">
        <color rgb="FF000000"/>
      </left>
      <right/>
      <top style="thin">
        <color rgb="FF000000"/>
      </top>
      <bottom style="medium">
        <color rgb="FFDDDDDD"/>
      </bottom>
      <diagonal/>
    </border>
    <border>
      <left/>
      <right/>
      <top style="thin">
        <color rgb="FF000000"/>
      </top>
      <bottom style="medium">
        <color rgb="FFDDDDDD"/>
      </bottom>
      <diagonal/>
    </border>
    <border>
      <left/>
      <right style="thin">
        <color rgb="FF000000"/>
      </right>
      <top style="thin">
        <color rgb="FF000000"/>
      </top>
      <bottom style="medium">
        <color rgb="FFDDDDDD"/>
      </bottom>
      <diagonal/>
    </border>
    <border>
      <left style="thin">
        <color rgb="FF000000"/>
      </left>
      <right/>
      <top style="medium">
        <color rgb="FFDDDDDD"/>
      </top>
      <bottom style="medium">
        <color rgb="FFDDDDDD"/>
      </bottom>
      <diagonal/>
    </border>
    <border>
      <left/>
      <right/>
      <top style="medium">
        <color rgb="FFDDDDDD"/>
      </top>
      <bottom style="medium">
        <color rgb="FFDDDDDD"/>
      </bottom>
      <diagonal/>
    </border>
    <border>
      <left/>
      <right style="thin">
        <color rgb="FF000000"/>
      </right>
      <top style="medium">
        <color rgb="FFDDDDDD"/>
      </top>
      <bottom style="medium">
        <color rgb="FFDDDDDD"/>
      </bottom>
      <diagonal/>
    </border>
  </borders>
  <cellStyleXfs count="2">
    <xf numFmtId="0" fontId="0" fillId="0" borderId="0"/>
    <xf numFmtId="41" fontId="1" fillId="0" borderId="0" applyFont="0" applyFill="0" applyBorder="0" applyAlignment="0" applyProtection="0"/>
  </cellStyleXfs>
  <cellXfs count="103">
    <xf numFmtId="0" fontId="0" fillId="0" borderId="0" xfId="0"/>
    <xf numFmtId="0" fontId="2" fillId="0" borderId="0" xfId="0" applyFont="1"/>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0" borderId="1" xfId="0" applyFont="1" applyBorder="1" applyAlignment="1">
      <alignment vertical="center" wrapText="1"/>
    </xf>
    <xf numFmtId="0" fontId="3" fillId="3" borderId="1" xfId="0" applyFont="1" applyFill="1" applyBorder="1" applyAlignment="1">
      <alignment vertical="center" wrapText="1"/>
    </xf>
    <xf numFmtId="3" fontId="0" fillId="0" borderId="0" xfId="0" applyNumberFormat="1"/>
    <xf numFmtId="3" fontId="5" fillId="0" borderId="1" xfId="0" applyNumberFormat="1" applyFont="1" applyBorder="1" applyAlignment="1">
      <alignment horizontal="right" vertical="center" wrapText="1"/>
    </xf>
    <xf numFmtId="0" fontId="5" fillId="0" borderId="1" xfId="0" applyFont="1" applyBorder="1" applyAlignment="1">
      <alignment horizontal="right" vertical="center" wrapText="1"/>
    </xf>
    <xf numFmtId="3" fontId="3" fillId="3" borderId="1" xfId="0" applyNumberFormat="1" applyFont="1" applyFill="1" applyBorder="1" applyAlignment="1">
      <alignment horizontal="right" vertical="center" wrapText="1"/>
    </xf>
    <xf numFmtId="0" fontId="3" fillId="0" borderId="1" xfId="0" applyFont="1" applyBorder="1" applyAlignment="1">
      <alignment horizontal="right" vertical="center" wrapText="1"/>
    </xf>
    <xf numFmtId="0" fontId="3" fillId="2" borderId="4" xfId="0" applyFont="1" applyFill="1" applyBorder="1" applyAlignment="1">
      <alignment horizontal="center" vertical="center" wrapText="1"/>
    </xf>
    <xf numFmtId="0" fontId="5" fillId="0" borderId="11" xfId="0" applyFont="1" applyBorder="1" applyAlignment="1">
      <alignment vertical="center" wrapText="1"/>
    </xf>
    <xf numFmtId="3" fontId="5" fillId="0" borderId="12" xfId="0" applyNumberFormat="1" applyFont="1" applyBorder="1" applyAlignment="1">
      <alignment horizontal="right" vertical="center" wrapText="1"/>
    </xf>
    <xf numFmtId="0" fontId="5" fillId="0" borderId="12" xfId="0" applyFont="1" applyBorder="1" applyAlignment="1">
      <alignment horizontal="right" vertical="center" wrapText="1"/>
    </xf>
    <xf numFmtId="3" fontId="3" fillId="3" borderId="16" xfId="0" applyNumberFormat="1" applyFont="1" applyFill="1" applyBorder="1" applyAlignment="1">
      <alignment horizontal="right" vertical="center" wrapText="1"/>
    </xf>
    <xf numFmtId="3" fontId="3" fillId="4" borderId="16" xfId="0" applyNumberFormat="1" applyFont="1" applyFill="1" applyBorder="1" applyAlignment="1">
      <alignment horizontal="right" vertical="center" wrapText="1"/>
    </xf>
    <xf numFmtId="0" fontId="3" fillId="4" borderId="16" xfId="0" applyFont="1" applyFill="1" applyBorder="1" applyAlignment="1">
      <alignment horizontal="right" vertical="center" wrapText="1"/>
    </xf>
    <xf numFmtId="3" fontId="3" fillId="2" borderId="16" xfId="0" applyNumberFormat="1" applyFont="1" applyFill="1" applyBorder="1" applyAlignment="1">
      <alignment horizontal="right" vertical="center" wrapText="1"/>
    </xf>
    <xf numFmtId="3" fontId="3" fillId="2" borderId="17" xfId="0" applyNumberFormat="1" applyFont="1" applyFill="1" applyBorder="1" applyAlignment="1">
      <alignment horizontal="right" vertical="center" wrapText="1"/>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3" xfId="0" applyFont="1" applyFill="1" applyBorder="1" applyAlignment="1">
      <alignment horizontal="right" vertical="center" wrapText="1"/>
    </xf>
    <xf numFmtId="0" fontId="3" fillId="2" borderId="14" xfId="0" applyFont="1" applyFill="1" applyBorder="1" applyAlignment="1">
      <alignment horizontal="right" vertical="center" wrapText="1"/>
    </xf>
    <xf numFmtId="0" fontId="3" fillId="2" borderId="15" xfId="0" applyFont="1" applyFill="1" applyBorder="1" applyAlignment="1">
      <alignment horizontal="right" vertical="center" wrapText="1"/>
    </xf>
    <xf numFmtId="0" fontId="6" fillId="2"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applyFont="1" applyFill="1" applyBorder="1" applyAlignment="1">
      <alignment horizontal="right" vertical="center" wrapText="1"/>
    </xf>
    <xf numFmtId="0" fontId="6" fillId="5" borderId="1" xfId="0" applyFont="1" applyFill="1" applyBorder="1" applyAlignment="1">
      <alignment horizontal="right" vertical="center" wrapText="1"/>
    </xf>
    <xf numFmtId="0" fontId="6" fillId="3" borderId="1" xfId="0" applyFont="1" applyFill="1" applyBorder="1" applyAlignment="1">
      <alignment vertical="center" wrapText="1"/>
    </xf>
    <xf numFmtId="3" fontId="8" fillId="5" borderId="1" xfId="0" applyNumberFormat="1" applyFont="1" applyFill="1" applyBorder="1" applyAlignment="1">
      <alignment horizontal="right" vertical="center" wrapText="1"/>
    </xf>
    <xf numFmtId="3" fontId="6" fillId="3" borderId="1" xfId="0" applyNumberFormat="1" applyFont="1" applyFill="1" applyBorder="1" applyAlignment="1">
      <alignment horizontal="right" vertical="center" wrapText="1"/>
    </xf>
    <xf numFmtId="0" fontId="6" fillId="2" borderId="4" xfId="0" applyFont="1" applyFill="1" applyBorder="1" applyAlignment="1">
      <alignment horizontal="center" vertical="center" wrapText="1"/>
    </xf>
    <xf numFmtId="0" fontId="8" fillId="5" borderId="11" xfId="0" applyFont="1" applyFill="1" applyBorder="1" applyAlignment="1">
      <alignment vertical="center" wrapText="1"/>
    </xf>
    <xf numFmtId="0" fontId="8" fillId="5" borderId="12" xfId="0" applyFont="1" applyFill="1" applyBorder="1" applyAlignment="1">
      <alignment horizontal="right" vertical="center" wrapText="1"/>
    </xf>
    <xf numFmtId="3" fontId="8" fillId="5" borderId="12" xfId="0" applyNumberFormat="1" applyFont="1" applyFill="1" applyBorder="1" applyAlignment="1">
      <alignment horizontal="right" vertical="center" wrapText="1"/>
    </xf>
    <xf numFmtId="3" fontId="6" fillId="3" borderId="16" xfId="0" applyNumberFormat="1" applyFont="1" applyFill="1" applyBorder="1" applyAlignment="1">
      <alignment horizontal="right" vertical="center" wrapText="1"/>
    </xf>
    <xf numFmtId="3" fontId="6" fillId="4" borderId="16" xfId="0" applyNumberFormat="1" applyFont="1" applyFill="1" applyBorder="1" applyAlignment="1">
      <alignment horizontal="right" vertical="center" wrapText="1"/>
    </xf>
    <xf numFmtId="0" fontId="6" fillId="4" borderId="16" xfId="0" applyFont="1" applyFill="1" applyBorder="1" applyAlignment="1">
      <alignment horizontal="right" vertical="center" wrapText="1"/>
    </xf>
    <xf numFmtId="3" fontId="6" fillId="2" borderId="16" xfId="0" applyNumberFormat="1" applyFont="1" applyFill="1" applyBorder="1" applyAlignment="1">
      <alignment horizontal="right" vertical="center" wrapText="1"/>
    </xf>
    <xf numFmtId="3" fontId="6" fillId="2" borderId="17" xfId="0" applyNumberFormat="1" applyFont="1" applyFill="1" applyBorder="1" applyAlignment="1">
      <alignment horizontal="right" vertical="center" wrapText="1"/>
    </xf>
    <xf numFmtId="0" fontId="6" fillId="2" borderId="3"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13" xfId="0" applyFont="1" applyFill="1" applyBorder="1" applyAlignment="1">
      <alignment horizontal="right" vertical="center" wrapText="1"/>
    </xf>
    <xf numFmtId="0" fontId="6" fillId="2" borderId="14" xfId="0" applyFont="1" applyFill="1" applyBorder="1" applyAlignment="1">
      <alignment horizontal="right" vertical="center" wrapText="1"/>
    </xf>
    <xf numFmtId="0" fontId="6" fillId="2" borderId="15" xfId="0" applyFont="1" applyFill="1" applyBorder="1" applyAlignment="1">
      <alignment horizontal="right" vertical="center" wrapText="1"/>
    </xf>
    <xf numFmtId="0" fontId="6" fillId="3" borderId="16" xfId="0" applyFont="1" applyFill="1" applyBorder="1" applyAlignment="1">
      <alignment horizontal="right" vertical="center" wrapText="1"/>
    </xf>
    <xf numFmtId="0" fontId="5" fillId="0" borderId="18" xfId="0" applyFont="1" applyBorder="1" applyAlignment="1">
      <alignment vertical="center" wrapText="1"/>
    </xf>
    <xf numFmtId="0" fontId="5" fillId="0" borderId="16" xfId="0" applyFont="1" applyBorder="1" applyAlignment="1">
      <alignment vertical="center" wrapText="1"/>
    </xf>
    <xf numFmtId="0" fontId="0" fillId="0" borderId="19" xfId="0" applyBorder="1"/>
    <xf numFmtId="0" fontId="0" fillId="0" borderId="20" xfId="0" applyBorder="1"/>
    <xf numFmtId="0" fontId="8" fillId="0" borderId="19" xfId="0" applyFont="1" applyBorder="1" applyAlignment="1">
      <alignment vertical="center" wrapText="1"/>
    </xf>
    <xf numFmtId="41" fontId="5" fillId="0" borderId="1" xfId="1" applyFont="1" applyBorder="1" applyAlignment="1">
      <alignment horizontal="right" vertical="center" wrapText="1"/>
    </xf>
    <xf numFmtId="41" fontId="0" fillId="0" borderId="0" xfId="0" applyNumberFormat="1"/>
    <xf numFmtId="0" fontId="3" fillId="3" borderId="16" xfId="0" applyFont="1" applyFill="1" applyBorder="1" applyAlignment="1">
      <alignment horizontal="right" vertical="center" wrapText="1"/>
    </xf>
    <xf numFmtId="0" fontId="8" fillId="0" borderId="21" xfId="0" applyFont="1" applyBorder="1" applyAlignment="1">
      <alignment vertical="center" wrapText="1"/>
    </xf>
    <xf numFmtId="0" fontId="9" fillId="0" borderId="0" xfId="0" applyFont="1" applyAlignment="1">
      <alignment horizontal="right" vertical="center" wrapText="1"/>
    </xf>
    <xf numFmtId="0" fontId="11" fillId="0" borderId="0" xfId="0" applyFont="1" applyAlignment="1"/>
    <xf numFmtId="0" fontId="11" fillId="0" borderId="0" xfId="0" applyFont="1" applyAlignment="1">
      <alignment horizontal="left" vertical="center"/>
    </xf>
    <xf numFmtId="0" fontId="12" fillId="6" borderId="23" xfId="0" applyFont="1" applyFill="1" applyBorder="1" applyAlignment="1">
      <alignment horizontal="left" vertical="top"/>
    </xf>
    <xf numFmtId="0" fontId="12" fillId="6" borderId="24" xfId="0" applyFont="1" applyFill="1" applyBorder="1" applyAlignment="1">
      <alignment horizontal="left" vertical="top"/>
    </xf>
    <xf numFmtId="0" fontId="12" fillId="6" borderId="25" xfId="0" applyFont="1" applyFill="1" applyBorder="1" applyAlignment="1">
      <alignment horizontal="left" vertical="top"/>
    </xf>
    <xf numFmtId="0" fontId="12" fillId="7" borderId="22" xfId="0" applyFont="1" applyFill="1" applyBorder="1" applyAlignment="1">
      <alignment horizontal="left" vertical="top"/>
    </xf>
    <xf numFmtId="0" fontId="11" fillId="0" borderId="22" xfId="0" applyFont="1" applyBorder="1" applyAlignment="1">
      <alignment vertical="top"/>
    </xf>
    <xf numFmtId="3" fontId="11" fillId="0" borderId="22" xfId="0" applyNumberFormat="1" applyFont="1" applyBorder="1" applyAlignment="1">
      <alignment horizontal="right" vertical="top"/>
    </xf>
    <xf numFmtId="0" fontId="11" fillId="0" borderId="22" xfId="0" applyFont="1" applyBorder="1" applyAlignment="1">
      <alignment horizontal="right" vertical="top"/>
    </xf>
    <xf numFmtId="0" fontId="12" fillId="6" borderId="26" xfId="0" applyFont="1" applyFill="1" applyBorder="1" applyAlignment="1">
      <alignment horizontal="left" vertical="top"/>
    </xf>
    <xf numFmtId="0" fontId="12" fillId="6" borderId="27" xfId="0" applyFont="1" applyFill="1" applyBorder="1" applyAlignment="1">
      <alignment horizontal="left" vertical="top"/>
    </xf>
    <xf numFmtId="0" fontId="12" fillId="6" borderId="28" xfId="0" applyFont="1" applyFill="1" applyBorder="1" applyAlignment="1">
      <alignment horizontal="left" vertical="top"/>
    </xf>
    <xf numFmtId="0" fontId="12" fillId="8" borderId="22" xfId="0" applyFont="1" applyFill="1" applyBorder="1" applyAlignment="1">
      <alignment horizontal="left" vertical="top"/>
    </xf>
    <xf numFmtId="0" fontId="12" fillId="9" borderId="22" xfId="0" applyFont="1" applyFill="1" applyBorder="1" applyAlignment="1">
      <alignment horizontal="left" vertical="top"/>
    </xf>
    <xf numFmtId="0" fontId="10" fillId="0" borderId="0" xfId="0" applyFont="1" applyAlignment="1">
      <alignment horizontal="center" vertic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3"/>
  <sheetViews>
    <sheetView workbookViewId="0">
      <pane ySplit="3" topLeftCell="A34" activePane="bottomLeft" state="frozen"/>
      <selection pane="bottomLeft" activeCell="K56" sqref="K56"/>
    </sheetView>
  </sheetViews>
  <sheetFormatPr defaultRowHeight="15" x14ac:dyDescent="0.25"/>
  <cols>
    <col min="14" max="14" width="10.140625" bestFit="1" customWidth="1"/>
  </cols>
  <sheetData>
    <row r="1" spans="1:53" ht="16.5" thickBot="1" x14ac:dyDescent="0.3">
      <c r="A1" s="1" t="s">
        <v>0</v>
      </c>
    </row>
    <row r="2" spans="1:53" ht="24" x14ac:dyDescent="0.25">
      <c r="A2" s="22" t="s">
        <v>1</v>
      </c>
      <c r="B2" s="24" t="s">
        <v>2</v>
      </c>
      <c r="C2" s="24" t="s">
        <v>3</v>
      </c>
      <c r="D2" s="24" t="s">
        <v>4</v>
      </c>
      <c r="E2" s="24" t="s">
        <v>5</v>
      </c>
      <c r="F2" s="26" t="s">
        <v>6</v>
      </c>
      <c r="G2" s="27"/>
      <c r="H2" s="27"/>
      <c r="I2" s="27"/>
      <c r="J2" s="28"/>
      <c r="K2" s="24" t="s">
        <v>7</v>
      </c>
      <c r="L2" s="24" t="s">
        <v>8</v>
      </c>
      <c r="M2" s="29" t="s">
        <v>9</v>
      </c>
      <c r="N2" s="30"/>
      <c r="O2" s="31"/>
      <c r="P2" s="29" t="s">
        <v>10</v>
      </c>
      <c r="Q2" s="30"/>
      <c r="R2" s="31"/>
      <c r="S2" s="29" t="s">
        <v>11</v>
      </c>
      <c r="T2" s="30"/>
      <c r="U2" s="31"/>
      <c r="V2" s="29" t="s">
        <v>12</v>
      </c>
      <c r="W2" s="30"/>
      <c r="X2" s="31"/>
      <c r="Y2" s="29" t="s">
        <v>13</v>
      </c>
      <c r="Z2" s="30"/>
      <c r="AA2" s="31"/>
      <c r="AB2" s="32" t="s">
        <v>14</v>
      </c>
      <c r="AC2" s="33"/>
      <c r="AD2" s="34"/>
      <c r="AE2" s="32" t="s">
        <v>15</v>
      </c>
      <c r="AF2" s="33"/>
      <c r="AG2" s="34"/>
      <c r="AH2" s="32" t="s">
        <v>16</v>
      </c>
      <c r="AI2" s="33"/>
      <c r="AJ2" s="34"/>
      <c r="AK2" s="32" t="s">
        <v>17</v>
      </c>
      <c r="AL2" s="33"/>
      <c r="AM2" s="34"/>
      <c r="AN2" s="32" t="s">
        <v>18</v>
      </c>
      <c r="AO2" s="33"/>
      <c r="AP2" s="34"/>
      <c r="AQ2" s="32" t="s">
        <v>19</v>
      </c>
      <c r="AR2" s="33"/>
      <c r="AS2" s="34"/>
      <c r="AT2" s="32" t="s">
        <v>20</v>
      </c>
      <c r="AU2" s="33"/>
      <c r="AV2" s="34"/>
      <c r="AW2" s="32" t="s">
        <v>21</v>
      </c>
      <c r="AX2" s="33"/>
      <c r="AY2" s="34"/>
      <c r="AZ2" s="13" t="s">
        <v>22</v>
      </c>
      <c r="BA2" s="35" t="s">
        <v>24</v>
      </c>
    </row>
    <row r="3" spans="1:53" ht="24" x14ac:dyDescent="0.25">
      <c r="A3" s="23"/>
      <c r="B3" s="25"/>
      <c r="C3" s="25"/>
      <c r="D3" s="25"/>
      <c r="E3" s="25"/>
      <c r="F3" s="3" t="s">
        <v>25</v>
      </c>
      <c r="G3" s="3" t="s">
        <v>26</v>
      </c>
      <c r="H3" s="3" t="s">
        <v>27</v>
      </c>
      <c r="I3" s="3" t="s">
        <v>28</v>
      </c>
      <c r="J3" s="3" t="s">
        <v>29</v>
      </c>
      <c r="K3" s="25"/>
      <c r="L3" s="25"/>
      <c r="M3" s="4" t="s">
        <v>30</v>
      </c>
      <c r="N3" s="4" t="s">
        <v>31</v>
      </c>
      <c r="O3" s="4" t="s">
        <v>32</v>
      </c>
      <c r="P3" s="4" t="s">
        <v>30</v>
      </c>
      <c r="Q3" s="4" t="s">
        <v>31</v>
      </c>
      <c r="R3" s="4" t="s">
        <v>32</v>
      </c>
      <c r="S3" s="4" t="s">
        <v>30</v>
      </c>
      <c r="T3" s="4" t="s">
        <v>31</v>
      </c>
      <c r="U3" s="4" t="s">
        <v>32</v>
      </c>
      <c r="V3" s="4" t="s">
        <v>30</v>
      </c>
      <c r="W3" s="4" t="s">
        <v>31</v>
      </c>
      <c r="X3" s="4" t="s">
        <v>32</v>
      </c>
      <c r="Y3" s="4" t="s">
        <v>30</v>
      </c>
      <c r="Z3" s="4" t="s">
        <v>31</v>
      </c>
      <c r="AA3" s="4" t="s">
        <v>32</v>
      </c>
      <c r="AB3" s="5" t="s">
        <v>30</v>
      </c>
      <c r="AC3" s="5" t="s">
        <v>31</v>
      </c>
      <c r="AD3" s="5" t="s">
        <v>32</v>
      </c>
      <c r="AE3" s="5" t="s">
        <v>30</v>
      </c>
      <c r="AF3" s="5" t="s">
        <v>31</v>
      </c>
      <c r="AG3" s="5" t="s">
        <v>32</v>
      </c>
      <c r="AH3" s="5" t="s">
        <v>30</v>
      </c>
      <c r="AI3" s="5" t="s">
        <v>31</v>
      </c>
      <c r="AJ3" s="5" t="s">
        <v>32</v>
      </c>
      <c r="AK3" s="5" t="s">
        <v>30</v>
      </c>
      <c r="AL3" s="5" t="s">
        <v>31</v>
      </c>
      <c r="AM3" s="5" t="s">
        <v>32</v>
      </c>
      <c r="AN3" s="5" t="s">
        <v>30</v>
      </c>
      <c r="AO3" s="5" t="s">
        <v>31</v>
      </c>
      <c r="AP3" s="5" t="s">
        <v>32</v>
      </c>
      <c r="AQ3" s="5" t="s">
        <v>30</v>
      </c>
      <c r="AR3" s="5" t="s">
        <v>31</v>
      </c>
      <c r="AS3" s="5" t="s">
        <v>32</v>
      </c>
      <c r="AT3" s="5" t="s">
        <v>30</v>
      </c>
      <c r="AU3" s="5" t="s">
        <v>31</v>
      </c>
      <c r="AV3" s="5" t="s">
        <v>32</v>
      </c>
      <c r="AW3" s="5" t="s">
        <v>30</v>
      </c>
      <c r="AX3" s="5" t="s">
        <v>31</v>
      </c>
      <c r="AY3" s="5" t="s">
        <v>32</v>
      </c>
      <c r="AZ3" s="2" t="s">
        <v>23</v>
      </c>
      <c r="BA3" s="36"/>
    </row>
    <row r="4" spans="1:53" ht="24" x14ac:dyDescent="0.25">
      <c r="A4" s="14">
        <v>1</v>
      </c>
      <c r="B4" s="6">
        <v>162510030097</v>
      </c>
      <c r="C4" s="7" t="s">
        <v>33</v>
      </c>
      <c r="D4" s="6" t="s">
        <v>34</v>
      </c>
      <c r="E4" s="9">
        <v>10500000</v>
      </c>
      <c r="F4" s="10">
        <v>0</v>
      </c>
      <c r="G4" s="10">
        <v>0</v>
      </c>
      <c r="H4" s="10">
        <v>0</v>
      </c>
      <c r="I4" s="10">
        <v>0</v>
      </c>
      <c r="J4" s="10">
        <v>0</v>
      </c>
      <c r="K4" s="9">
        <v>10500000</v>
      </c>
      <c r="L4" s="9">
        <v>1000000</v>
      </c>
      <c r="M4" s="9">
        <v>1000000</v>
      </c>
      <c r="N4" s="9">
        <v>500000</v>
      </c>
      <c r="O4" s="9">
        <v>500000</v>
      </c>
      <c r="P4" s="9">
        <v>950000</v>
      </c>
      <c r="Q4" s="10">
        <v>0</v>
      </c>
      <c r="R4" s="9">
        <v>950000</v>
      </c>
      <c r="S4" s="9">
        <v>950000</v>
      </c>
      <c r="T4" s="10">
        <v>0</v>
      </c>
      <c r="U4" s="9">
        <v>950000</v>
      </c>
      <c r="V4" s="9">
        <v>950000</v>
      </c>
      <c r="W4" s="10">
        <v>0</v>
      </c>
      <c r="X4" s="9">
        <v>950000</v>
      </c>
      <c r="Y4" s="9">
        <v>950000</v>
      </c>
      <c r="Z4" s="10">
        <v>0</v>
      </c>
      <c r="AA4" s="9">
        <v>950000</v>
      </c>
      <c r="AB4" s="9">
        <v>950000</v>
      </c>
      <c r="AC4" s="10">
        <v>0</v>
      </c>
      <c r="AD4" s="9">
        <v>950000</v>
      </c>
      <c r="AE4" s="9">
        <v>950000</v>
      </c>
      <c r="AF4" s="10">
        <v>0</v>
      </c>
      <c r="AG4" s="9">
        <v>950000</v>
      </c>
      <c r="AH4" s="9">
        <v>950000</v>
      </c>
      <c r="AI4" s="10">
        <v>0</v>
      </c>
      <c r="AJ4" s="9">
        <v>950000</v>
      </c>
      <c r="AK4" s="9">
        <v>950000</v>
      </c>
      <c r="AL4" s="10">
        <v>0</v>
      </c>
      <c r="AM4" s="9">
        <v>950000</v>
      </c>
      <c r="AN4" s="9">
        <v>950000</v>
      </c>
      <c r="AO4" s="10">
        <v>0</v>
      </c>
      <c r="AP4" s="9">
        <v>950000</v>
      </c>
      <c r="AQ4" s="9">
        <v>950000</v>
      </c>
      <c r="AR4" s="10">
        <v>0</v>
      </c>
      <c r="AS4" s="9">
        <v>950000</v>
      </c>
      <c r="AT4" s="10">
        <v>0</v>
      </c>
      <c r="AU4" s="10">
        <v>0</v>
      </c>
      <c r="AV4" s="10">
        <v>0</v>
      </c>
      <c r="AW4" s="10">
        <v>0</v>
      </c>
      <c r="AX4" s="10">
        <v>0</v>
      </c>
      <c r="AY4" s="10">
        <v>0</v>
      </c>
      <c r="AZ4" s="11">
        <v>3350000</v>
      </c>
      <c r="BA4" s="15">
        <v>500000</v>
      </c>
    </row>
    <row r="5" spans="1:53" ht="24" x14ac:dyDescent="0.25">
      <c r="A5" s="14">
        <v>2</v>
      </c>
      <c r="B5" s="6">
        <v>162510030093</v>
      </c>
      <c r="C5" s="6" t="s">
        <v>35</v>
      </c>
      <c r="D5" s="6" t="s">
        <v>34</v>
      </c>
      <c r="E5" s="9">
        <v>10500000</v>
      </c>
      <c r="F5" s="10">
        <v>0</v>
      </c>
      <c r="G5" s="10">
        <v>0</v>
      </c>
      <c r="H5" s="10">
        <v>0</v>
      </c>
      <c r="I5" s="10">
        <v>0</v>
      </c>
      <c r="J5" s="10">
        <v>0</v>
      </c>
      <c r="K5" s="9">
        <v>10500000</v>
      </c>
      <c r="L5" s="9">
        <v>2500000</v>
      </c>
      <c r="M5" s="9">
        <v>2500000</v>
      </c>
      <c r="N5" s="9">
        <v>2500000</v>
      </c>
      <c r="O5" s="10">
        <v>0</v>
      </c>
      <c r="P5" s="9">
        <v>800000</v>
      </c>
      <c r="Q5" s="9">
        <v>800000</v>
      </c>
      <c r="R5" s="10">
        <v>0</v>
      </c>
      <c r="S5" s="9">
        <v>800000</v>
      </c>
      <c r="T5" s="9">
        <v>800000</v>
      </c>
      <c r="U5" s="10">
        <v>0</v>
      </c>
      <c r="V5" s="9">
        <v>800000</v>
      </c>
      <c r="W5" s="9">
        <v>800000</v>
      </c>
      <c r="X5" s="10">
        <v>0</v>
      </c>
      <c r="Y5" s="9">
        <v>800000</v>
      </c>
      <c r="Z5" s="10">
        <v>0</v>
      </c>
      <c r="AA5" s="9">
        <v>800000</v>
      </c>
      <c r="AB5" s="9">
        <v>800000</v>
      </c>
      <c r="AC5" s="10">
        <v>0</v>
      </c>
      <c r="AD5" s="9">
        <v>800000</v>
      </c>
      <c r="AE5" s="9">
        <v>800000</v>
      </c>
      <c r="AF5" s="10">
        <v>0</v>
      </c>
      <c r="AG5" s="9">
        <v>800000</v>
      </c>
      <c r="AH5" s="9">
        <v>800000</v>
      </c>
      <c r="AI5" s="10">
        <v>0</v>
      </c>
      <c r="AJ5" s="9">
        <v>800000</v>
      </c>
      <c r="AK5" s="9">
        <v>800000</v>
      </c>
      <c r="AL5" s="10">
        <v>0</v>
      </c>
      <c r="AM5" s="9">
        <v>800000</v>
      </c>
      <c r="AN5" s="9">
        <v>800000</v>
      </c>
      <c r="AO5" s="10">
        <v>0</v>
      </c>
      <c r="AP5" s="9">
        <v>800000</v>
      </c>
      <c r="AQ5" s="9">
        <v>800000</v>
      </c>
      <c r="AR5" s="10">
        <v>0</v>
      </c>
      <c r="AS5" s="9">
        <v>800000</v>
      </c>
      <c r="AT5" s="10">
        <v>0</v>
      </c>
      <c r="AU5" s="10">
        <v>0</v>
      </c>
      <c r="AV5" s="10">
        <v>0</v>
      </c>
      <c r="AW5" s="10">
        <v>0</v>
      </c>
      <c r="AX5" s="10">
        <v>0</v>
      </c>
      <c r="AY5" s="10">
        <v>0</v>
      </c>
      <c r="AZ5" s="12">
        <v>0</v>
      </c>
      <c r="BA5" s="15">
        <v>4900000</v>
      </c>
    </row>
    <row r="6" spans="1:53" x14ac:dyDescent="0.25">
      <c r="A6" s="14">
        <v>3</v>
      </c>
      <c r="B6" s="6">
        <v>162510010029</v>
      </c>
      <c r="C6" s="6"/>
      <c r="D6" s="6"/>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2">
        <v>0</v>
      </c>
      <c r="BA6" s="16">
        <v>0</v>
      </c>
    </row>
    <row r="7" spans="1:53" x14ac:dyDescent="0.25">
      <c r="A7" s="14">
        <v>4</v>
      </c>
      <c r="B7" s="6">
        <v>162510030067</v>
      </c>
      <c r="C7" s="6" t="s">
        <v>36</v>
      </c>
      <c r="D7" s="6" t="s">
        <v>34</v>
      </c>
      <c r="E7" s="9">
        <v>10500000</v>
      </c>
      <c r="F7" s="10">
        <v>0</v>
      </c>
      <c r="G7" s="10">
        <v>0</v>
      </c>
      <c r="H7" s="10">
        <v>0</v>
      </c>
      <c r="I7" s="10">
        <v>0</v>
      </c>
      <c r="J7" s="10">
        <v>0</v>
      </c>
      <c r="K7" s="9">
        <v>10500000</v>
      </c>
      <c r="L7" s="9">
        <v>500000</v>
      </c>
      <c r="M7" s="9">
        <v>500000</v>
      </c>
      <c r="N7" s="9">
        <v>500000</v>
      </c>
      <c r="O7" s="10">
        <v>0</v>
      </c>
      <c r="P7" s="9">
        <v>1000000</v>
      </c>
      <c r="Q7" s="9">
        <v>1000000</v>
      </c>
      <c r="R7" s="10">
        <v>0</v>
      </c>
      <c r="S7" s="9">
        <v>1000000</v>
      </c>
      <c r="T7" s="9">
        <v>1000000</v>
      </c>
      <c r="U7" s="10">
        <v>0</v>
      </c>
      <c r="V7" s="9">
        <v>1000000</v>
      </c>
      <c r="W7" s="9">
        <v>1000000</v>
      </c>
      <c r="X7" s="10">
        <v>0</v>
      </c>
      <c r="Y7" s="9">
        <v>1000000</v>
      </c>
      <c r="Z7" s="10">
        <v>0</v>
      </c>
      <c r="AA7" s="9">
        <v>1000000</v>
      </c>
      <c r="AB7" s="9">
        <v>1000000</v>
      </c>
      <c r="AC7" s="10">
        <v>0</v>
      </c>
      <c r="AD7" s="9">
        <v>1000000</v>
      </c>
      <c r="AE7" s="9">
        <v>1000000</v>
      </c>
      <c r="AF7" s="10">
        <v>0</v>
      </c>
      <c r="AG7" s="9">
        <v>1000000</v>
      </c>
      <c r="AH7" s="9">
        <v>1000000</v>
      </c>
      <c r="AI7" s="10">
        <v>0</v>
      </c>
      <c r="AJ7" s="9">
        <v>1000000</v>
      </c>
      <c r="AK7" s="9">
        <v>1000000</v>
      </c>
      <c r="AL7" s="10">
        <v>0</v>
      </c>
      <c r="AM7" s="9">
        <v>1000000</v>
      </c>
      <c r="AN7" s="9">
        <v>1000000</v>
      </c>
      <c r="AO7" s="10">
        <v>0</v>
      </c>
      <c r="AP7" s="9">
        <v>1000000</v>
      </c>
      <c r="AQ7" s="9">
        <v>1000000</v>
      </c>
      <c r="AR7" s="10">
        <v>0</v>
      </c>
      <c r="AS7" s="9">
        <v>1000000</v>
      </c>
      <c r="AT7" s="10">
        <v>0</v>
      </c>
      <c r="AU7" s="10">
        <v>0</v>
      </c>
      <c r="AV7" s="10">
        <v>0</v>
      </c>
      <c r="AW7" s="10">
        <v>0</v>
      </c>
      <c r="AX7" s="10">
        <v>0</v>
      </c>
      <c r="AY7" s="10">
        <v>0</v>
      </c>
      <c r="AZ7" s="12">
        <v>0</v>
      </c>
      <c r="BA7" s="15">
        <v>3500000</v>
      </c>
    </row>
    <row r="8" spans="1:53" ht="24" x14ac:dyDescent="0.25">
      <c r="A8" s="14">
        <v>5</v>
      </c>
      <c r="B8" s="6">
        <v>162510030080</v>
      </c>
      <c r="C8" s="7" t="s">
        <v>37</v>
      </c>
      <c r="D8" s="6" t="s">
        <v>34</v>
      </c>
      <c r="E8" s="9">
        <v>10500000</v>
      </c>
      <c r="F8" s="9">
        <v>250000</v>
      </c>
      <c r="G8" s="10">
        <v>0</v>
      </c>
      <c r="H8" s="10">
        <v>0</v>
      </c>
      <c r="I8" s="10">
        <v>0</v>
      </c>
      <c r="J8" s="10">
        <v>0</v>
      </c>
      <c r="K8" s="9">
        <v>10250000</v>
      </c>
      <c r="L8" s="9">
        <v>2500000</v>
      </c>
      <c r="M8" s="9">
        <v>2500000</v>
      </c>
      <c r="N8" s="9">
        <v>2500000</v>
      </c>
      <c r="O8" s="10">
        <v>0</v>
      </c>
      <c r="P8" s="9">
        <v>775000</v>
      </c>
      <c r="Q8" s="9">
        <v>775000</v>
      </c>
      <c r="R8" s="10">
        <v>0</v>
      </c>
      <c r="S8" s="9">
        <v>775000</v>
      </c>
      <c r="T8" s="9">
        <v>775000</v>
      </c>
      <c r="U8" s="10">
        <v>0</v>
      </c>
      <c r="V8" s="9">
        <v>775000</v>
      </c>
      <c r="W8" s="10">
        <v>0</v>
      </c>
      <c r="X8" s="9">
        <v>775000</v>
      </c>
      <c r="Y8" s="9">
        <v>775000</v>
      </c>
      <c r="Z8" s="10">
        <v>0</v>
      </c>
      <c r="AA8" s="9">
        <v>775000</v>
      </c>
      <c r="AB8" s="9">
        <v>775000</v>
      </c>
      <c r="AC8" s="10">
        <v>0</v>
      </c>
      <c r="AD8" s="9">
        <v>775000</v>
      </c>
      <c r="AE8" s="9">
        <v>775000</v>
      </c>
      <c r="AF8" s="10">
        <v>0</v>
      </c>
      <c r="AG8" s="9">
        <v>775000</v>
      </c>
      <c r="AH8" s="9">
        <v>775000</v>
      </c>
      <c r="AI8" s="10">
        <v>0</v>
      </c>
      <c r="AJ8" s="9">
        <v>775000</v>
      </c>
      <c r="AK8" s="9">
        <v>775000</v>
      </c>
      <c r="AL8" s="10">
        <v>0</v>
      </c>
      <c r="AM8" s="9">
        <v>775000</v>
      </c>
      <c r="AN8" s="9">
        <v>775000</v>
      </c>
      <c r="AO8" s="10">
        <v>0</v>
      </c>
      <c r="AP8" s="9">
        <v>775000</v>
      </c>
      <c r="AQ8" s="9">
        <v>775000</v>
      </c>
      <c r="AR8" s="10">
        <v>0</v>
      </c>
      <c r="AS8" s="9">
        <v>775000</v>
      </c>
      <c r="AT8" s="10">
        <v>0</v>
      </c>
      <c r="AU8" s="10">
        <v>0</v>
      </c>
      <c r="AV8" s="10">
        <v>0</v>
      </c>
      <c r="AW8" s="10">
        <v>0</v>
      </c>
      <c r="AX8" s="10">
        <v>0</v>
      </c>
      <c r="AY8" s="10">
        <v>0</v>
      </c>
      <c r="AZ8" s="11">
        <v>775000</v>
      </c>
      <c r="BA8" s="15">
        <v>4050000</v>
      </c>
    </row>
    <row r="9" spans="1:53" x14ac:dyDescent="0.25">
      <c r="A9" s="14">
        <v>6</v>
      </c>
      <c r="B9" s="6">
        <v>162510030087</v>
      </c>
      <c r="C9" s="7" t="s">
        <v>38</v>
      </c>
      <c r="D9" s="6" t="s">
        <v>34</v>
      </c>
      <c r="E9" s="9">
        <v>10500000</v>
      </c>
      <c r="F9" s="10">
        <v>0</v>
      </c>
      <c r="G9" s="10">
        <v>0</v>
      </c>
      <c r="H9" s="10">
        <v>0</v>
      </c>
      <c r="I9" s="10">
        <v>0</v>
      </c>
      <c r="J9" s="10">
        <v>0</v>
      </c>
      <c r="K9" s="9">
        <v>10500000</v>
      </c>
      <c r="L9" s="9">
        <v>2500000</v>
      </c>
      <c r="M9" s="9">
        <v>2500000</v>
      </c>
      <c r="N9" s="9">
        <v>2500000</v>
      </c>
      <c r="O9" s="10">
        <v>0</v>
      </c>
      <c r="P9" s="9">
        <v>800000</v>
      </c>
      <c r="Q9" s="9">
        <v>800000</v>
      </c>
      <c r="R9" s="10">
        <v>0</v>
      </c>
      <c r="S9" s="9">
        <v>800000</v>
      </c>
      <c r="T9" s="9">
        <v>800000</v>
      </c>
      <c r="U9" s="10">
        <v>0</v>
      </c>
      <c r="V9" s="9">
        <v>800000</v>
      </c>
      <c r="W9" s="10">
        <v>0</v>
      </c>
      <c r="X9" s="9">
        <v>800000</v>
      </c>
      <c r="Y9" s="9">
        <v>800000</v>
      </c>
      <c r="Z9" s="10">
        <v>0</v>
      </c>
      <c r="AA9" s="9">
        <v>800000</v>
      </c>
      <c r="AB9" s="9">
        <v>800000</v>
      </c>
      <c r="AC9" s="10">
        <v>0</v>
      </c>
      <c r="AD9" s="9">
        <v>800000</v>
      </c>
      <c r="AE9" s="9">
        <v>800000</v>
      </c>
      <c r="AF9" s="10">
        <v>0</v>
      </c>
      <c r="AG9" s="9">
        <v>800000</v>
      </c>
      <c r="AH9" s="9">
        <v>800000</v>
      </c>
      <c r="AI9" s="10">
        <v>0</v>
      </c>
      <c r="AJ9" s="9">
        <v>800000</v>
      </c>
      <c r="AK9" s="9">
        <v>800000</v>
      </c>
      <c r="AL9" s="10">
        <v>0</v>
      </c>
      <c r="AM9" s="9">
        <v>800000</v>
      </c>
      <c r="AN9" s="9">
        <v>800000</v>
      </c>
      <c r="AO9" s="10">
        <v>0</v>
      </c>
      <c r="AP9" s="9">
        <v>800000</v>
      </c>
      <c r="AQ9" s="9">
        <v>800000</v>
      </c>
      <c r="AR9" s="10">
        <v>0</v>
      </c>
      <c r="AS9" s="9">
        <v>800000</v>
      </c>
      <c r="AT9" s="10">
        <v>0</v>
      </c>
      <c r="AU9" s="10">
        <v>0</v>
      </c>
      <c r="AV9" s="10">
        <v>0</v>
      </c>
      <c r="AW9" s="10">
        <v>0</v>
      </c>
      <c r="AX9" s="10">
        <v>0</v>
      </c>
      <c r="AY9" s="10">
        <v>0</v>
      </c>
      <c r="AZ9" s="11">
        <v>800000</v>
      </c>
      <c r="BA9" s="15">
        <v>4100000</v>
      </c>
    </row>
    <row r="10" spans="1:53" x14ac:dyDescent="0.25">
      <c r="A10" s="14">
        <v>7</v>
      </c>
      <c r="B10" s="6">
        <v>162510030063</v>
      </c>
      <c r="C10" s="7" t="s">
        <v>39</v>
      </c>
      <c r="D10" s="6" t="s">
        <v>34</v>
      </c>
      <c r="E10" s="9">
        <v>10500000</v>
      </c>
      <c r="F10" s="10">
        <v>0</v>
      </c>
      <c r="G10" s="10">
        <v>0</v>
      </c>
      <c r="H10" s="10">
        <v>0</v>
      </c>
      <c r="I10" s="10">
        <v>0</v>
      </c>
      <c r="J10" s="10">
        <v>0</v>
      </c>
      <c r="K10" s="9">
        <v>10500000</v>
      </c>
      <c r="L10" s="9">
        <v>500000</v>
      </c>
      <c r="M10" s="10">
        <v>0</v>
      </c>
      <c r="N10" s="10">
        <v>0</v>
      </c>
      <c r="O10" s="10">
        <v>0</v>
      </c>
      <c r="P10" s="10">
        <v>0</v>
      </c>
      <c r="Q10" s="10">
        <v>0</v>
      </c>
      <c r="R10" s="10">
        <v>0</v>
      </c>
      <c r="S10" s="9">
        <v>500000</v>
      </c>
      <c r="T10" s="9">
        <v>500000</v>
      </c>
      <c r="U10" s="10">
        <v>0</v>
      </c>
      <c r="V10" s="9">
        <v>1250000</v>
      </c>
      <c r="W10" s="9">
        <v>1000000</v>
      </c>
      <c r="X10" s="9">
        <v>250000</v>
      </c>
      <c r="Y10" s="9">
        <v>1250000</v>
      </c>
      <c r="Z10" s="10">
        <v>0</v>
      </c>
      <c r="AA10" s="9">
        <v>1250000</v>
      </c>
      <c r="AB10" s="9">
        <v>1250000</v>
      </c>
      <c r="AC10" s="10">
        <v>0</v>
      </c>
      <c r="AD10" s="9">
        <v>1250000</v>
      </c>
      <c r="AE10" s="9">
        <v>1250000</v>
      </c>
      <c r="AF10" s="10">
        <v>0</v>
      </c>
      <c r="AG10" s="9">
        <v>1250000</v>
      </c>
      <c r="AH10" s="9">
        <v>1250000</v>
      </c>
      <c r="AI10" s="10">
        <v>0</v>
      </c>
      <c r="AJ10" s="9">
        <v>1250000</v>
      </c>
      <c r="AK10" s="9">
        <v>1250000</v>
      </c>
      <c r="AL10" s="10">
        <v>0</v>
      </c>
      <c r="AM10" s="9">
        <v>1250000</v>
      </c>
      <c r="AN10" s="9">
        <v>1250000</v>
      </c>
      <c r="AO10" s="10">
        <v>0</v>
      </c>
      <c r="AP10" s="9">
        <v>1250000</v>
      </c>
      <c r="AQ10" s="9">
        <v>1250000</v>
      </c>
      <c r="AR10" s="10">
        <v>0</v>
      </c>
      <c r="AS10" s="9">
        <v>1250000</v>
      </c>
      <c r="AT10" s="10">
        <v>0</v>
      </c>
      <c r="AU10" s="10">
        <v>0</v>
      </c>
      <c r="AV10" s="10">
        <v>0</v>
      </c>
      <c r="AW10" s="10">
        <v>0</v>
      </c>
      <c r="AX10" s="10">
        <v>0</v>
      </c>
      <c r="AY10" s="10">
        <v>0</v>
      </c>
      <c r="AZ10" s="11">
        <v>250000</v>
      </c>
      <c r="BA10" s="15">
        <v>1500000</v>
      </c>
    </row>
    <row r="11" spans="1:53" ht="24" x14ac:dyDescent="0.25">
      <c r="A11" s="14">
        <v>8</v>
      </c>
      <c r="B11" s="6">
        <v>162510030070</v>
      </c>
      <c r="C11" s="6" t="s">
        <v>40</v>
      </c>
      <c r="D11" s="6" t="s">
        <v>34</v>
      </c>
      <c r="E11" s="9">
        <v>10500000</v>
      </c>
      <c r="F11" s="9">
        <v>250000</v>
      </c>
      <c r="G11" s="10">
        <v>0</v>
      </c>
      <c r="H11" s="10">
        <v>0</v>
      </c>
      <c r="I11" s="10">
        <v>0</v>
      </c>
      <c r="J11" s="10">
        <v>0</v>
      </c>
      <c r="K11" s="9">
        <v>10250000</v>
      </c>
      <c r="L11" s="9">
        <v>2500000</v>
      </c>
      <c r="M11" s="9">
        <v>2500000</v>
      </c>
      <c r="N11" s="9">
        <v>2500000</v>
      </c>
      <c r="O11" s="10">
        <v>0</v>
      </c>
      <c r="P11" s="9">
        <v>775000</v>
      </c>
      <c r="Q11" s="9">
        <v>775000</v>
      </c>
      <c r="R11" s="10">
        <v>0</v>
      </c>
      <c r="S11" s="9">
        <v>775000</v>
      </c>
      <c r="T11" s="9">
        <v>775000</v>
      </c>
      <c r="U11" s="10">
        <v>0</v>
      </c>
      <c r="V11" s="9">
        <v>775000</v>
      </c>
      <c r="W11" s="9">
        <v>775000</v>
      </c>
      <c r="X11" s="10">
        <v>0</v>
      </c>
      <c r="Y11" s="9">
        <v>775000</v>
      </c>
      <c r="Z11" s="10">
        <v>0</v>
      </c>
      <c r="AA11" s="9">
        <v>775000</v>
      </c>
      <c r="AB11" s="9">
        <v>775000</v>
      </c>
      <c r="AC11" s="10">
        <v>0</v>
      </c>
      <c r="AD11" s="9">
        <v>775000</v>
      </c>
      <c r="AE11" s="9">
        <v>775000</v>
      </c>
      <c r="AF11" s="10">
        <v>0</v>
      </c>
      <c r="AG11" s="9">
        <v>775000</v>
      </c>
      <c r="AH11" s="9">
        <v>775000</v>
      </c>
      <c r="AI11" s="10">
        <v>0</v>
      </c>
      <c r="AJ11" s="9">
        <v>775000</v>
      </c>
      <c r="AK11" s="9">
        <v>775000</v>
      </c>
      <c r="AL11" s="10">
        <v>0</v>
      </c>
      <c r="AM11" s="9">
        <v>775000</v>
      </c>
      <c r="AN11" s="9">
        <v>775000</v>
      </c>
      <c r="AO11" s="10">
        <v>0</v>
      </c>
      <c r="AP11" s="9">
        <v>775000</v>
      </c>
      <c r="AQ11" s="9">
        <v>775000</v>
      </c>
      <c r="AR11" s="10">
        <v>0</v>
      </c>
      <c r="AS11" s="9">
        <v>775000</v>
      </c>
      <c r="AT11" s="10">
        <v>0</v>
      </c>
      <c r="AU11" s="10">
        <v>0</v>
      </c>
      <c r="AV11" s="10">
        <v>0</v>
      </c>
      <c r="AW11" s="10">
        <v>0</v>
      </c>
      <c r="AX11" s="10">
        <v>0</v>
      </c>
      <c r="AY11" s="10">
        <v>0</v>
      </c>
      <c r="AZ11" s="12">
        <v>0</v>
      </c>
      <c r="BA11" s="15">
        <v>4825000</v>
      </c>
    </row>
    <row r="12" spans="1:53" x14ac:dyDescent="0.25">
      <c r="A12" s="14">
        <v>9</v>
      </c>
      <c r="B12" s="6">
        <v>162510030106</v>
      </c>
      <c r="C12" s="6"/>
      <c r="D12" s="6"/>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2">
        <v>0</v>
      </c>
      <c r="BA12" s="16">
        <v>0</v>
      </c>
    </row>
    <row r="13" spans="1:53" x14ac:dyDescent="0.25">
      <c r="A13" s="14">
        <v>10</v>
      </c>
      <c r="B13" s="6">
        <v>162510030065</v>
      </c>
      <c r="C13" s="6"/>
      <c r="D13" s="6"/>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2">
        <v>0</v>
      </c>
      <c r="BA13" s="16">
        <v>0</v>
      </c>
    </row>
    <row r="14" spans="1:53" ht="36" x14ac:dyDescent="0.25">
      <c r="A14" s="14">
        <v>11</v>
      </c>
      <c r="B14" s="6">
        <v>162510030103</v>
      </c>
      <c r="C14" s="7" t="s">
        <v>41</v>
      </c>
      <c r="D14" s="6" t="s">
        <v>34</v>
      </c>
      <c r="E14" s="9">
        <v>10500000</v>
      </c>
      <c r="F14" s="10">
        <v>0</v>
      </c>
      <c r="G14" s="10">
        <v>0</v>
      </c>
      <c r="H14" s="10">
        <v>0</v>
      </c>
      <c r="I14" s="10">
        <v>0</v>
      </c>
      <c r="J14" s="10">
        <v>0</v>
      </c>
      <c r="K14" s="9">
        <v>10500000</v>
      </c>
      <c r="L14" s="9">
        <v>2500000</v>
      </c>
      <c r="M14" s="9">
        <v>2500000</v>
      </c>
      <c r="N14" s="9">
        <v>2500000</v>
      </c>
      <c r="O14" s="10">
        <v>0</v>
      </c>
      <c r="P14" s="9">
        <v>800000</v>
      </c>
      <c r="Q14" s="9">
        <v>800000</v>
      </c>
      <c r="R14" s="10">
        <v>0</v>
      </c>
      <c r="S14" s="9">
        <v>800000</v>
      </c>
      <c r="T14" s="9">
        <v>700000</v>
      </c>
      <c r="U14" s="9">
        <v>100000</v>
      </c>
      <c r="V14" s="9">
        <v>800000</v>
      </c>
      <c r="W14" s="10">
        <v>0</v>
      </c>
      <c r="X14" s="9">
        <v>800000</v>
      </c>
      <c r="Y14" s="9">
        <v>800000</v>
      </c>
      <c r="Z14" s="10">
        <v>0</v>
      </c>
      <c r="AA14" s="9">
        <v>800000</v>
      </c>
      <c r="AB14" s="9">
        <v>800000</v>
      </c>
      <c r="AC14" s="10">
        <v>0</v>
      </c>
      <c r="AD14" s="9">
        <v>800000</v>
      </c>
      <c r="AE14" s="9">
        <v>800000</v>
      </c>
      <c r="AF14" s="10">
        <v>0</v>
      </c>
      <c r="AG14" s="9">
        <v>800000</v>
      </c>
      <c r="AH14" s="9">
        <v>800000</v>
      </c>
      <c r="AI14" s="10">
        <v>0</v>
      </c>
      <c r="AJ14" s="9">
        <v>800000</v>
      </c>
      <c r="AK14" s="9">
        <v>800000</v>
      </c>
      <c r="AL14" s="10">
        <v>0</v>
      </c>
      <c r="AM14" s="9">
        <v>800000</v>
      </c>
      <c r="AN14" s="9">
        <v>800000</v>
      </c>
      <c r="AO14" s="10">
        <v>0</v>
      </c>
      <c r="AP14" s="9">
        <v>800000</v>
      </c>
      <c r="AQ14" s="9">
        <v>800000</v>
      </c>
      <c r="AR14" s="10">
        <v>0</v>
      </c>
      <c r="AS14" s="9">
        <v>800000</v>
      </c>
      <c r="AT14" s="10">
        <v>0</v>
      </c>
      <c r="AU14" s="10">
        <v>0</v>
      </c>
      <c r="AV14" s="10">
        <v>0</v>
      </c>
      <c r="AW14" s="10">
        <v>0</v>
      </c>
      <c r="AX14" s="10">
        <v>0</v>
      </c>
      <c r="AY14" s="10">
        <v>0</v>
      </c>
      <c r="AZ14" s="11">
        <v>900000</v>
      </c>
      <c r="BA14" s="15">
        <v>4000000</v>
      </c>
    </row>
    <row r="15" spans="1:53" ht="36" x14ac:dyDescent="0.25">
      <c r="A15" s="14">
        <v>12</v>
      </c>
      <c r="B15" s="6">
        <v>162510030099</v>
      </c>
      <c r="C15" s="6" t="s">
        <v>42</v>
      </c>
      <c r="D15" s="6" t="s">
        <v>34</v>
      </c>
      <c r="E15" s="9">
        <v>10500000</v>
      </c>
      <c r="F15" s="9">
        <v>750000</v>
      </c>
      <c r="G15" s="10">
        <v>0</v>
      </c>
      <c r="H15" s="10">
        <v>0</v>
      </c>
      <c r="I15" s="10">
        <v>0</v>
      </c>
      <c r="J15" s="10">
        <v>0</v>
      </c>
      <c r="K15" s="9">
        <v>9750000</v>
      </c>
      <c r="L15" s="9">
        <v>2500000</v>
      </c>
      <c r="M15" s="9">
        <v>2500000</v>
      </c>
      <c r="N15" s="9">
        <v>2500000</v>
      </c>
      <c r="O15" s="10">
        <v>0</v>
      </c>
      <c r="P15" s="9">
        <v>725000</v>
      </c>
      <c r="Q15" s="9">
        <v>725000</v>
      </c>
      <c r="R15" s="10">
        <v>0</v>
      </c>
      <c r="S15" s="9">
        <v>725000</v>
      </c>
      <c r="T15" s="9">
        <v>725000</v>
      </c>
      <c r="U15" s="10">
        <v>0</v>
      </c>
      <c r="V15" s="9">
        <v>725000</v>
      </c>
      <c r="W15" s="9">
        <v>725000</v>
      </c>
      <c r="X15" s="10">
        <v>0</v>
      </c>
      <c r="Y15" s="9">
        <v>725000</v>
      </c>
      <c r="Z15" s="10">
        <v>0</v>
      </c>
      <c r="AA15" s="9">
        <v>725000</v>
      </c>
      <c r="AB15" s="9">
        <v>725000</v>
      </c>
      <c r="AC15" s="10">
        <v>0</v>
      </c>
      <c r="AD15" s="9">
        <v>725000</v>
      </c>
      <c r="AE15" s="9">
        <v>725000</v>
      </c>
      <c r="AF15" s="10">
        <v>0</v>
      </c>
      <c r="AG15" s="9">
        <v>725000</v>
      </c>
      <c r="AH15" s="9">
        <v>725000</v>
      </c>
      <c r="AI15" s="10">
        <v>0</v>
      </c>
      <c r="AJ15" s="9">
        <v>725000</v>
      </c>
      <c r="AK15" s="9">
        <v>725000</v>
      </c>
      <c r="AL15" s="10">
        <v>0</v>
      </c>
      <c r="AM15" s="9">
        <v>725000</v>
      </c>
      <c r="AN15" s="9">
        <v>725000</v>
      </c>
      <c r="AO15" s="10">
        <v>0</v>
      </c>
      <c r="AP15" s="9">
        <v>725000</v>
      </c>
      <c r="AQ15" s="9">
        <v>725000</v>
      </c>
      <c r="AR15" s="10">
        <v>0</v>
      </c>
      <c r="AS15" s="9">
        <v>725000</v>
      </c>
      <c r="AT15" s="10">
        <v>0</v>
      </c>
      <c r="AU15" s="10">
        <v>0</v>
      </c>
      <c r="AV15" s="10">
        <v>0</v>
      </c>
      <c r="AW15" s="10">
        <v>0</v>
      </c>
      <c r="AX15" s="10">
        <v>0</v>
      </c>
      <c r="AY15" s="10">
        <v>0</v>
      </c>
      <c r="AZ15" s="12">
        <v>0</v>
      </c>
      <c r="BA15" s="15">
        <v>4675000</v>
      </c>
    </row>
    <row r="16" spans="1:53" ht="36" x14ac:dyDescent="0.25">
      <c r="A16" s="14">
        <v>13</v>
      </c>
      <c r="B16" s="6">
        <v>162510030109</v>
      </c>
      <c r="C16" s="6" t="s">
        <v>43</v>
      </c>
      <c r="D16" s="6" t="s">
        <v>34</v>
      </c>
      <c r="E16" s="9">
        <v>10500000</v>
      </c>
      <c r="F16" s="10">
        <v>0</v>
      </c>
      <c r="G16" s="10">
        <v>0</v>
      </c>
      <c r="H16" s="10">
        <v>0</v>
      </c>
      <c r="I16" s="10">
        <v>0</v>
      </c>
      <c r="J16" s="10">
        <v>0</v>
      </c>
      <c r="K16" s="9">
        <v>10500000</v>
      </c>
      <c r="L16" s="9">
        <v>500000</v>
      </c>
      <c r="M16" s="9">
        <v>500000</v>
      </c>
      <c r="N16" s="9">
        <v>500000</v>
      </c>
      <c r="O16" s="10">
        <v>0</v>
      </c>
      <c r="P16" s="9">
        <v>1000000</v>
      </c>
      <c r="Q16" s="9">
        <v>1000000</v>
      </c>
      <c r="R16" s="10">
        <v>0</v>
      </c>
      <c r="S16" s="9">
        <v>1000000</v>
      </c>
      <c r="T16" s="9">
        <v>1000000</v>
      </c>
      <c r="U16" s="10">
        <v>0</v>
      </c>
      <c r="V16" s="9">
        <v>1000000</v>
      </c>
      <c r="W16" s="9">
        <v>1000000</v>
      </c>
      <c r="X16" s="10">
        <v>0</v>
      </c>
      <c r="Y16" s="9">
        <v>1000000</v>
      </c>
      <c r="Z16" s="9">
        <v>1000000</v>
      </c>
      <c r="AA16" s="10">
        <v>0</v>
      </c>
      <c r="AB16" s="9">
        <v>1000000</v>
      </c>
      <c r="AC16" s="10">
        <v>0</v>
      </c>
      <c r="AD16" s="9">
        <v>1000000</v>
      </c>
      <c r="AE16" s="9">
        <v>1000000</v>
      </c>
      <c r="AF16" s="10">
        <v>0</v>
      </c>
      <c r="AG16" s="9">
        <v>1000000</v>
      </c>
      <c r="AH16" s="9">
        <v>1000000</v>
      </c>
      <c r="AI16" s="10">
        <v>0</v>
      </c>
      <c r="AJ16" s="9">
        <v>1000000</v>
      </c>
      <c r="AK16" s="9">
        <v>1000000</v>
      </c>
      <c r="AL16" s="10">
        <v>0</v>
      </c>
      <c r="AM16" s="9">
        <v>1000000</v>
      </c>
      <c r="AN16" s="9">
        <v>1000000</v>
      </c>
      <c r="AO16" s="10">
        <v>0</v>
      </c>
      <c r="AP16" s="9">
        <v>1000000</v>
      </c>
      <c r="AQ16" s="9">
        <v>1000000</v>
      </c>
      <c r="AR16" s="10">
        <v>0</v>
      </c>
      <c r="AS16" s="9">
        <v>1000000</v>
      </c>
      <c r="AT16" s="10">
        <v>0</v>
      </c>
      <c r="AU16" s="10">
        <v>0</v>
      </c>
      <c r="AV16" s="10">
        <v>0</v>
      </c>
      <c r="AW16" s="10">
        <v>0</v>
      </c>
      <c r="AX16" s="10">
        <v>0</v>
      </c>
      <c r="AY16" s="10">
        <v>0</v>
      </c>
      <c r="AZ16" s="12">
        <v>0</v>
      </c>
      <c r="BA16" s="15">
        <v>4500000</v>
      </c>
    </row>
    <row r="17" spans="1:53" x14ac:dyDescent="0.25">
      <c r="A17" s="14">
        <v>14</v>
      </c>
      <c r="B17" s="6">
        <v>162510030105</v>
      </c>
      <c r="C17" s="7" t="s">
        <v>44</v>
      </c>
      <c r="D17" s="6" t="s">
        <v>34</v>
      </c>
      <c r="E17" s="9">
        <v>10500000</v>
      </c>
      <c r="F17" s="10">
        <v>0</v>
      </c>
      <c r="G17" s="10">
        <v>0</v>
      </c>
      <c r="H17" s="10">
        <v>0</v>
      </c>
      <c r="I17" s="10">
        <v>0</v>
      </c>
      <c r="J17" s="10">
        <v>0</v>
      </c>
      <c r="K17" s="9">
        <v>10500000</v>
      </c>
      <c r="L17" s="9">
        <v>500000</v>
      </c>
      <c r="M17" s="9">
        <v>500000</v>
      </c>
      <c r="N17" s="9">
        <v>500000</v>
      </c>
      <c r="O17" s="10">
        <v>0</v>
      </c>
      <c r="P17" s="9">
        <v>1000000</v>
      </c>
      <c r="Q17" s="9">
        <v>1000000</v>
      </c>
      <c r="R17" s="10">
        <v>0</v>
      </c>
      <c r="S17" s="9">
        <v>1000000</v>
      </c>
      <c r="T17" s="10">
        <v>0</v>
      </c>
      <c r="U17" s="9">
        <v>1000000</v>
      </c>
      <c r="V17" s="9">
        <v>1000000</v>
      </c>
      <c r="W17" s="10">
        <v>0</v>
      </c>
      <c r="X17" s="9">
        <v>1000000</v>
      </c>
      <c r="Y17" s="9">
        <v>1000000</v>
      </c>
      <c r="Z17" s="10">
        <v>0</v>
      </c>
      <c r="AA17" s="9">
        <v>1000000</v>
      </c>
      <c r="AB17" s="9">
        <v>1000000</v>
      </c>
      <c r="AC17" s="10">
        <v>0</v>
      </c>
      <c r="AD17" s="9">
        <v>1000000</v>
      </c>
      <c r="AE17" s="9">
        <v>1000000</v>
      </c>
      <c r="AF17" s="10">
        <v>0</v>
      </c>
      <c r="AG17" s="9">
        <v>1000000</v>
      </c>
      <c r="AH17" s="9">
        <v>1000000</v>
      </c>
      <c r="AI17" s="10">
        <v>0</v>
      </c>
      <c r="AJ17" s="9">
        <v>1000000</v>
      </c>
      <c r="AK17" s="9">
        <v>1000000</v>
      </c>
      <c r="AL17" s="10">
        <v>0</v>
      </c>
      <c r="AM17" s="9">
        <v>1000000</v>
      </c>
      <c r="AN17" s="9">
        <v>1000000</v>
      </c>
      <c r="AO17" s="10">
        <v>0</v>
      </c>
      <c r="AP17" s="9">
        <v>1000000</v>
      </c>
      <c r="AQ17" s="9">
        <v>1000000</v>
      </c>
      <c r="AR17" s="10">
        <v>0</v>
      </c>
      <c r="AS17" s="9">
        <v>1000000</v>
      </c>
      <c r="AT17" s="10">
        <v>0</v>
      </c>
      <c r="AU17" s="10">
        <v>0</v>
      </c>
      <c r="AV17" s="10">
        <v>0</v>
      </c>
      <c r="AW17" s="10">
        <v>0</v>
      </c>
      <c r="AX17" s="10">
        <v>0</v>
      </c>
      <c r="AY17" s="10">
        <v>0</v>
      </c>
      <c r="AZ17" s="11">
        <v>2000000</v>
      </c>
      <c r="BA17" s="15">
        <v>1500000</v>
      </c>
    </row>
    <row r="18" spans="1:53" x14ac:dyDescent="0.25">
      <c r="A18" s="14">
        <v>15</v>
      </c>
      <c r="B18" s="6">
        <v>162510030068</v>
      </c>
      <c r="C18" s="6"/>
      <c r="D18" s="6"/>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2">
        <v>0</v>
      </c>
      <c r="BA18" s="16">
        <v>0</v>
      </c>
    </row>
    <row r="19" spans="1:53" x14ac:dyDescent="0.25">
      <c r="A19" s="14">
        <v>16</v>
      </c>
      <c r="B19" s="6">
        <v>162510030104</v>
      </c>
      <c r="C19" s="7" t="s">
        <v>45</v>
      </c>
      <c r="D19" s="6" t="s">
        <v>34</v>
      </c>
      <c r="E19" s="9">
        <v>10500000</v>
      </c>
      <c r="F19" s="9">
        <v>500000</v>
      </c>
      <c r="G19" s="10">
        <v>0</v>
      </c>
      <c r="H19" s="10">
        <v>0</v>
      </c>
      <c r="I19" s="10">
        <v>0</v>
      </c>
      <c r="J19" s="10">
        <v>0</v>
      </c>
      <c r="K19" s="9">
        <v>10000000</v>
      </c>
      <c r="L19" s="9">
        <v>2500000</v>
      </c>
      <c r="M19" s="9">
        <v>2500000</v>
      </c>
      <c r="N19" s="9">
        <v>2500000</v>
      </c>
      <c r="O19" s="10">
        <v>0</v>
      </c>
      <c r="P19" s="9">
        <v>750000</v>
      </c>
      <c r="Q19" s="9">
        <v>750000</v>
      </c>
      <c r="R19" s="10">
        <v>0</v>
      </c>
      <c r="S19" s="9">
        <v>750000</v>
      </c>
      <c r="T19" s="9">
        <v>750000</v>
      </c>
      <c r="U19" s="10">
        <v>0</v>
      </c>
      <c r="V19" s="9">
        <v>750000</v>
      </c>
      <c r="W19" s="10">
        <v>0</v>
      </c>
      <c r="X19" s="9">
        <v>750000</v>
      </c>
      <c r="Y19" s="9">
        <v>750000</v>
      </c>
      <c r="Z19" s="10">
        <v>0</v>
      </c>
      <c r="AA19" s="9">
        <v>750000</v>
      </c>
      <c r="AB19" s="9">
        <v>750000</v>
      </c>
      <c r="AC19" s="10">
        <v>0</v>
      </c>
      <c r="AD19" s="9">
        <v>750000</v>
      </c>
      <c r="AE19" s="9">
        <v>750000</v>
      </c>
      <c r="AF19" s="10">
        <v>0</v>
      </c>
      <c r="AG19" s="9">
        <v>750000</v>
      </c>
      <c r="AH19" s="9">
        <v>750000</v>
      </c>
      <c r="AI19" s="10">
        <v>0</v>
      </c>
      <c r="AJ19" s="9">
        <v>750000</v>
      </c>
      <c r="AK19" s="9">
        <v>750000</v>
      </c>
      <c r="AL19" s="10">
        <v>0</v>
      </c>
      <c r="AM19" s="9">
        <v>750000</v>
      </c>
      <c r="AN19" s="9">
        <v>750000</v>
      </c>
      <c r="AO19" s="10">
        <v>0</v>
      </c>
      <c r="AP19" s="9">
        <v>750000</v>
      </c>
      <c r="AQ19" s="9">
        <v>750000</v>
      </c>
      <c r="AR19" s="10">
        <v>0</v>
      </c>
      <c r="AS19" s="9">
        <v>750000</v>
      </c>
      <c r="AT19" s="10">
        <v>0</v>
      </c>
      <c r="AU19" s="10">
        <v>0</v>
      </c>
      <c r="AV19" s="10">
        <v>0</v>
      </c>
      <c r="AW19" s="10">
        <v>0</v>
      </c>
      <c r="AX19" s="10">
        <v>0</v>
      </c>
      <c r="AY19" s="10">
        <v>0</v>
      </c>
      <c r="AZ19" s="11">
        <v>750000</v>
      </c>
      <c r="BA19" s="15">
        <v>4000000</v>
      </c>
    </row>
    <row r="20" spans="1:53" ht="36" x14ac:dyDescent="0.25">
      <c r="A20" s="14">
        <v>17</v>
      </c>
      <c r="B20" s="6">
        <v>162510030107</v>
      </c>
      <c r="C20" s="7" t="s">
        <v>46</v>
      </c>
      <c r="D20" s="6" t="s">
        <v>34</v>
      </c>
      <c r="E20" s="9">
        <v>10500000</v>
      </c>
      <c r="F20" s="10">
        <v>0</v>
      </c>
      <c r="G20" s="10">
        <v>0</v>
      </c>
      <c r="H20" s="10">
        <v>0</v>
      </c>
      <c r="I20" s="10">
        <v>0</v>
      </c>
      <c r="J20" s="10">
        <v>0</v>
      </c>
      <c r="K20" s="9">
        <v>10500000</v>
      </c>
      <c r="L20" s="9">
        <v>2000000</v>
      </c>
      <c r="M20" s="9">
        <v>2000000</v>
      </c>
      <c r="N20" s="9">
        <v>2000000</v>
      </c>
      <c r="O20" s="10">
        <v>0</v>
      </c>
      <c r="P20" s="9">
        <v>850000</v>
      </c>
      <c r="Q20" s="9">
        <v>850000</v>
      </c>
      <c r="R20" s="10">
        <v>0</v>
      </c>
      <c r="S20" s="9">
        <v>850000</v>
      </c>
      <c r="T20" s="9">
        <v>850000</v>
      </c>
      <c r="U20" s="10">
        <v>0</v>
      </c>
      <c r="V20" s="9">
        <v>850000</v>
      </c>
      <c r="W20" s="10">
        <v>0</v>
      </c>
      <c r="X20" s="9">
        <v>850000</v>
      </c>
      <c r="Y20" s="9">
        <v>850000</v>
      </c>
      <c r="Z20" s="10">
        <v>0</v>
      </c>
      <c r="AA20" s="9">
        <v>850000</v>
      </c>
      <c r="AB20" s="9">
        <v>850000</v>
      </c>
      <c r="AC20" s="10">
        <v>0</v>
      </c>
      <c r="AD20" s="9">
        <v>850000</v>
      </c>
      <c r="AE20" s="9">
        <v>850000</v>
      </c>
      <c r="AF20" s="10">
        <v>0</v>
      </c>
      <c r="AG20" s="9">
        <v>850000</v>
      </c>
      <c r="AH20" s="9">
        <v>850000</v>
      </c>
      <c r="AI20" s="10">
        <v>0</v>
      </c>
      <c r="AJ20" s="9">
        <v>850000</v>
      </c>
      <c r="AK20" s="9">
        <v>850000</v>
      </c>
      <c r="AL20" s="10">
        <v>0</v>
      </c>
      <c r="AM20" s="9">
        <v>850000</v>
      </c>
      <c r="AN20" s="9">
        <v>850000</v>
      </c>
      <c r="AO20" s="10">
        <v>0</v>
      </c>
      <c r="AP20" s="9">
        <v>850000</v>
      </c>
      <c r="AQ20" s="9">
        <v>850000</v>
      </c>
      <c r="AR20" s="10">
        <v>0</v>
      </c>
      <c r="AS20" s="9">
        <v>850000</v>
      </c>
      <c r="AT20" s="10">
        <v>0</v>
      </c>
      <c r="AU20" s="10">
        <v>0</v>
      </c>
      <c r="AV20" s="10">
        <v>0</v>
      </c>
      <c r="AW20" s="10">
        <v>0</v>
      </c>
      <c r="AX20" s="10">
        <v>0</v>
      </c>
      <c r="AY20" s="10">
        <v>0</v>
      </c>
      <c r="AZ20" s="11">
        <v>850000</v>
      </c>
      <c r="BA20" s="15">
        <v>3700000</v>
      </c>
    </row>
    <row r="21" spans="1:53" x14ac:dyDescent="0.25">
      <c r="A21" s="14">
        <v>18</v>
      </c>
      <c r="B21" s="6">
        <v>162510030095</v>
      </c>
      <c r="C21" s="6" t="s">
        <v>47</v>
      </c>
      <c r="D21" s="6" t="s">
        <v>34</v>
      </c>
      <c r="E21" s="9">
        <v>10500000</v>
      </c>
      <c r="F21" s="10">
        <v>0</v>
      </c>
      <c r="G21" s="10">
        <v>0</v>
      </c>
      <c r="H21" s="10">
        <v>0</v>
      </c>
      <c r="I21" s="10">
        <v>0</v>
      </c>
      <c r="J21" s="10">
        <v>0</v>
      </c>
      <c r="K21" s="9">
        <v>10500000</v>
      </c>
      <c r="L21" s="9">
        <v>1500000</v>
      </c>
      <c r="M21" s="9">
        <v>1500000</v>
      </c>
      <c r="N21" s="9">
        <v>1500000</v>
      </c>
      <c r="O21" s="10">
        <v>0</v>
      </c>
      <c r="P21" s="9">
        <v>900000</v>
      </c>
      <c r="Q21" s="9">
        <v>900000</v>
      </c>
      <c r="R21" s="10">
        <v>0</v>
      </c>
      <c r="S21" s="9">
        <v>900000</v>
      </c>
      <c r="T21" s="9">
        <v>900000</v>
      </c>
      <c r="U21" s="10">
        <v>0</v>
      </c>
      <c r="V21" s="9">
        <v>900000</v>
      </c>
      <c r="W21" s="9">
        <v>900000</v>
      </c>
      <c r="X21" s="10">
        <v>0</v>
      </c>
      <c r="Y21" s="9">
        <v>900000</v>
      </c>
      <c r="Z21" s="9">
        <v>800000</v>
      </c>
      <c r="AA21" s="9">
        <v>100000</v>
      </c>
      <c r="AB21" s="9">
        <v>900000</v>
      </c>
      <c r="AC21" s="10">
        <v>0</v>
      </c>
      <c r="AD21" s="9">
        <v>900000</v>
      </c>
      <c r="AE21" s="9">
        <v>900000</v>
      </c>
      <c r="AF21" s="10">
        <v>0</v>
      </c>
      <c r="AG21" s="9">
        <v>900000</v>
      </c>
      <c r="AH21" s="9">
        <v>900000</v>
      </c>
      <c r="AI21" s="10">
        <v>0</v>
      </c>
      <c r="AJ21" s="9">
        <v>900000</v>
      </c>
      <c r="AK21" s="9">
        <v>900000</v>
      </c>
      <c r="AL21" s="10">
        <v>0</v>
      </c>
      <c r="AM21" s="9">
        <v>900000</v>
      </c>
      <c r="AN21" s="9">
        <v>900000</v>
      </c>
      <c r="AO21" s="10">
        <v>0</v>
      </c>
      <c r="AP21" s="9">
        <v>900000</v>
      </c>
      <c r="AQ21" s="9">
        <v>900000</v>
      </c>
      <c r="AR21" s="10">
        <v>0</v>
      </c>
      <c r="AS21" s="9">
        <v>900000</v>
      </c>
      <c r="AT21" s="10">
        <v>0</v>
      </c>
      <c r="AU21" s="10">
        <v>0</v>
      </c>
      <c r="AV21" s="10">
        <v>0</v>
      </c>
      <c r="AW21" s="10">
        <v>0</v>
      </c>
      <c r="AX21" s="10">
        <v>0</v>
      </c>
      <c r="AY21" s="10">
        <v>0</v>
      </c>
      <c r="AZ21" s="12">
        <v>0</v>
      </c>
      <c r="BA21" s="15">
        <v>5000000</v>
      </c>
    </row>
    <row r="22" spans="1:53" x14ac:dyDescent="0.25">
      <c r="A22" s="14">
        <v>19</v>
      </c>
      <c r="B22" s="6">
        <v>162510030061</v>
      </c>
      <c r="C22" s="7" t="s">
        <v>48</v>
      </c>
      <c r="D22" s="6" t="s">
        <v>34</v>
      </c>
      <c r="E22" s="9">
        <v>10500000</v>
      </c>
      <c r="F22" s="10">
        <v>0</v>
      </c>
      <c r="G22" s="10">
        <v>0</v>
      </c>
      <c r="H22" s="10">
        <v>0</v>
      </c>
      <c r="I22" s="10">
        <v>0</v>
      </c>
      <c r="J22" s="10">
        <v>0</v>
      </c>
      <c r="K22" s="9">
        <v>10500000</v>
      </c>
      <c r="L22" s="9">
        <v>500000</v>
      </c>
      <c r="M22" s="9">
        <v>500000</v>
      </c>
      <c r="N22" s="9">
        <v>500000</v>
      </c>
      <c r="O22" s="10">
        <v>0</v>
      </c>
      <c r="P22" s="9">
        <v>1000000</v>
      </c>
      <c r="Q22" s="9">
        <v>1000000</v>
      </c>
      <c r="R22" s="10">
        <v>0</v>
      </c>
      <c r="S22" s="9">
        <v>1000000</v>
      </c>
      <c r="T22" s="9">
        <v>1000000</v>
      </c>
      <c r="U22" s="10">
        <v>0</v>
      </c>
      <c r="V22" s="9">
        <v>1000000</v>
      </c>
      <c r="W22" s="10">
        <v>0</v>
      </c>
      <c r="X22" s="9">
        <v>1000000</v>
      </c>
      <c r="Y22" s="9">
        <v>1000000</v>
      </c>
      <c r="Z22" s="10">
        <v>0</v>
      </c>
      <c r="AA22" s="9">
        <v>1000000</v>
      </c>
      <c r="AB22" s="9">
        <v>1000000</v>
      </c>
      <c r="AC22" s="10">
        <v>0</v>
      </c>
      <c r="AD22" s="9">
        <v>1000000</v>
      </c>
      <c r="AE22" s="9">
        <v>1000000</v>
      </c>
      <c r="AF22" s="10">
        <v>0</v>
      </c>
      <c r="AG22" s="9">
        <v>1000000</v>
      </c>
      <c r="AH22" s="9">
        <v>1000000</v>
      </c>
      <c r="AI22" s="10">
        <v>0</v>
      </c>
      <c r="AJ22" s="9">
        <v>1000000</v>
      </c>
      <c r="AK22" s="9">
        <v>1000000</v>
      </c>
      <c r="AL22" s="10">
        <v>0</v>
      </c>
      <c r="AM22" s="9">
        <v>1000000</v>
      </c>
      <c r="AN22" s="9">
        <v>1000000</v>
      </c>
      <c r="AO22" s="10">
        <v>0</v>
      </c>
      <c r="AP22" s="9">
        <v>1000000</v>
      </c>
      <c r="AQ22" s="9">
        <v>1000000</v>
      </c>
      <c r="AR22" s="10">
        <v>0</v>
      </c>
      <c r="AS22" s="9">
        <v>1000000</v>
      </c>
      <c r="AT22" s="10">
        <v>0</v>
      </c>
      <c r="AU22" s="10">
        <v>0</v>
      </c>
      <c r="AV22" s="10">
        <v>0</v>
      </c>
      <c r="AW22" s="10">
        <v>0</v>
      </c>
      <c r="AX22" s="10">
        <v>0</v>
      </c>
      <c r="AY22" s="10">
        <v>0</v>
      </c>
      <c r="AZ22" s="11">
        <v>1000000</v>
      </c>
      <c r="BA22" s="15">
        <v>2500000</v>
      </c>
    </row>
    <row r="23" spans="1:53" x14ac:dyDescent="0.25">
      <c r="A23" s="14">
        <v>20</v>
      </c>
      <c r="B23" s="6">
        <v>162510030101</v>
      </c>
      <c r="C23" s="6"/>
      <c r="D23" s="6"/>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2">
        <v>0</v>
      </c>
      <c r="BA23" s="16">
        <v>0</v>
      </c>
    </row>
    <row r="24" spans="1:53" x14ac:dyDescent="0.25">
      <c r="A24" s="14">
        <v>21</v>
      </c>
      <c r="B24" s="6">
        <v>162510030074</v>
      </c>
      <c r="C24" s="6"/>
      <c r="D24" s="6"/>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2">
        <v>0</v>
      </c>
      <c r="BA24" s="16">
        <v>0</v>
      </c>
    </row>
    <row r="25" spans="1:53" ht="36" x14ac:dyDescent="0.25">
      <c r="A25" s="14">
        <v>22</v>
      </c>
      <c r="B25" s="6">
        <v>162510030075</v>
      </c>
      <c r="C25" s="6" t="s">
        <v>49</v>
      </c>
      <c r="D25" s="6" t="s">
        <v>34</v>
      </c>
      <c r="E25" s="9">
        <v>10500000</v>
      </c>
      <c r="F25" s="9">
        <v>250000</v>
      </c>
      <c r="G25" s="10">
        <v>0</v>
      </c>
      <c r="H25" s="10">
        <v>0</v>
      </c>
      <c r="I25" s="9">
        <v>1250000</v>
      </c>
      <c r="J25" s="10">
        <v>0</v>
      </c>
      <c r="K25" s="9">
        <v>9000000</v>
      </c>
      <c r="L25" s="9">
        <v>2500000</v>
      </c>
      <c r="M25" s="9">
        <v>2500000</v>
      </c>
      <c r="N25" s="9">
        <v>2500000</v>
      </c>
      <c r="O25" s="10">
        <v>0</v>
      </c>
      <c r="P25" s="9">
        <v>650000</v>
      </c>
      <c r="Q25" s="9">
        <v>650000</v>
      </c>
      <c r="R25" s="10">
        <v>0</v>
      </c>
      <c r="S25" s="9">
        <v>650000</v>
      </c>
      <c r="T25" s="9">
        <v>650000</v>
      </c>
      <c r="U25" s="10">
        <v>0</v>
      </c>
      <c r="V25" s="9">
        <v>650000</v>
      </c>
      <c r="W25" s="9">
        <v>650000</v>
      </c>
      <c r="X25" s="10">
        <v>0</v>
      </c>
      <c r="Y25" s="9">
        <v>650000</v>
      </c>
      <c r="Z25" s="10">
        <v>0</v>
      </c>
      <c r="AA25" s="9">
        <v>650000</v>
      </c>
      <c r="AB25" s="9">
        <v>650000</v>
      </c>
      <c r="AC25" s="10">
        <v>0</v>
      </c>
      <c r="AD25" s="9">
        <v>650000</v>
      </c>
      <c r="AE25" s="9">
        <v>650000</v>
      </c>
      <c r="AF25" s="10">
        <v>0</v>
      </c>
      <c r="AG25" s="9">
        <v>650000</v>
      </c>
      <c r="AH25" s="9">
        <v>650000</v>
      </c>
      <c r="AI25" s="10">
        <v>0</v>
      </c>
      <c r="AJ25" s="9">
        <v>650000</v>
      </c>
      <c r="AK25" s="9">
        <v>650000</v>
      </c>
      <c r="AL25" s="10">
        <v>0</v>
      </c>
      <c r="AM25" s="9">
        <v>650000</v>
      </c>
      <c r="AN25" s="9">
        <v>650000</v>
      </c>
      <c r="AO25" s="10">
        <v>0</v>
      </c>
      <c r="AP25" s="9">
        <v>650000</v>
      </c>
      <c r="AQ25" s="9">
        <v>650000</v>
      </c>
      <c r="AR25" s="10">
        <v>0</v>
      </c>
      <c r="AS25" s="9">
        <v>650000</v>
      </c>
      <c r="AT25" s="10">
        <v>0</v>
      </c>
      <c r="AU25" s="10">
        <v>0</v>
      </c>
      <c r="AV25" s="10">
        <v>0</v>
      </c>
      <c r="AW25" s="10">
        <v>0</v>
      </c>
      <c r="AX25" s="10">
        <v>0</v>
      </c>
      <c r="AY25" s="10">
        <v>0</v>
      </c>
      <c r="AZ25" s="12">
        <v>0</v>
      </c>
      <c r="BA25" s="15">
        <v>4450000</v>
      </c>
    </row>
    <row r="26" spans="1:53" x14ac:dyDescent="0.25">
      <c r="A26" s="14">
        <v>23</v>
      </c>
      <c r="B26" s="6">
        <v>162510030084</v>
      </c>
      <c r="C26" s="6"/>
      <c r="D26" s="6"/>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0</v>
      </c>
      <c r="AL26" s="10">
        <v>0</v>
      </c>
      <c r="AM26" s="10">
        <v>0</v>
      </c>
      <c r="AN26" s="10">
        <v>0</v>
      </c>
      <c r="AO26" s="10">
        <v>0</v>
      </c>
      <c r="AP26" s="10">
        <v>0</v>
      </c>
      <c r="AQ26" s="10">
        <v>0</v>
      </c>
      <c r="AR26" s="10">
        <v>0</v>
      </c>
      <c r="AS26" s="10">
        <v>0</v>
      </c>
      <c r="AT26" s="10">
        <v>0</v>
      </c>
      <c r="AU26" s="10">
        <v>0</v>
      </c>
      <c r="AV26" s="10">
        <v>0</v>
      </c>
      <c r="AW26" s="10">
        <v>0</v>
      </c>
      <c r="AX26" s="10">
        <v>0</v>
      </c>
      <c r="AY26" s="10">
        <v>0</v>
      </c>
      <c r="AZ26" s="12">
        <v>0</v>
      </c>
      <c r="BA26" s="16">
        <v>0</v>
      </c>
    </row>
    <row r="27" spans="1:53" ht="24" x14ac:dyDescent="0.25">
      <c r="A27" s="14">
        <v>24</v>
      </c>
      <c r="B27" s="6">
        <v>162510030083</v>
      </c>
      <c r="C27" s="7" t="s">
        <v>50</v>
      </c>
      <c r="D27" s="6" t="s">
        <v>34</v>
      </c>
      <c r="E27" s="9">
        <v>10500000</v>
      </c>
      <c r="F27" s="10">
        <v>0</v>
      </c>
      <c r="G27" s="10">
        <v>0</v>
      </c>
      <c r="H27" s="10">
        <v>0</v>
      </c>
      <c r="I27" s="10">
        <v>0</v>
      </c>
      <c r="J27" s="10">
        <v>0</v>
      </c>
      <c r="K27" s="9">
        <v>10500000</v>
      </c>
      <c r="L27" s="9">
        <v>1000000</v>
      </c>
      <c r="M27" s="9">
        <v>1000000</v>
      </c>
      <c r="N27" s="9">
        <v>1000000</v>
      </c>
      <c r="O27" s="10">
        <v>0</v>
      </c>
      <c r="P27" s="9">
        <v>950000</v>
      </c>
      <c r="Q27" s="9">
        <v>950000</v>
      </c>
      <c r="R27" s="10">
        <v>0</v>
      </c>
      <c r="S27" s="9">
        <v>950000</v>
      </c>
      <c r="T27" s="9">
        <v>50000</v>
      </c>
      <c r="U27" s="9">
        <v>900000</v>
      </c>
      <c r="V27" s="9">
        <v>950000</v>
      </c>
      <c r="W27" s="10">
        <v>0</v>
      </c>
      <c r="X27" s="9">
        <v>950000</v>
      </c>
      <c r="Y27" s="9">
        <v>950000</v>
      </c>
      <c r="Z27" s="10">
        <v>0</v>
      </c>
      <c r="AA27" s="9">
        <v>950000</v>
      </c>
      <c r="AB27" s="9">
        <v>950000</v>
      </c>
      <c r="AC27" s="10">
        <v>0</v>
      </c>
      <c r="AD27" s="9">
        <v>950000</v>
      </c>
      <c r="AE27" s="9">
        <v>950000</v>
      </c>
      <c r="AF27" s="10">
        <v>0</v>
      </c>
      <c r="AG27" s="9">
        <v>950000</v>
      </c>
      <c r="AH27" s="9">
        <v>950000</v>
      </c>
      <c r="AI27" s="10">
        <v>0</v>
      </c>
      <c r="AJ27" s="9">
        <v>950000</v>
      </c>
      <c r="AK27" s="9">
        <v>950000</v>
      </c>
      <c r="AL27" s="10">
        <v>0</v>
      </c>
      <c r="AM27" s="9">
        <v>950000</v>
      </c>
      <c r="AN27" s="9">
        <v>950000</v>
      </c>
      <c r="AO27" s="10">
        <v>0</v>
      </c>
      <c r="AP27" s="9">
        <v>950000</v>
      </c>
      <c r="AQ27" s="9">
        <v>950000</v>
      </c>
      <c r="AR27" s="10">
        <v>0</v>
      </c>
      <c r="AS27" s="9">
        <v>950000</v>
      </c>
      <c r="AT27" s="10">
        <v>0</v>
      </c>
      <c r="AU27" s="10">
        <v>0</v>
      </c>
      <c r="AV27" s="10">
        <v>0</v>
      </c>
      <c r="AW27" s="10">
        <v>0</v>
      </c>
      <c r="AX27" s="10">
        <v>0</v>
      </c>
      <c r="AY27" s="10">
        <v>0</v>
      </c>
      <c r="AZ27" s="11">
        <v>1850000</v>
      </c>
      <c r="BA27" s="15">
        <v>2000000</v>
      </c>
    </row>
    <row r="28" spans="1:53" ht="24" x14ac:dyDescent="0.25">
      <c r="A28" s="14">
        <v>25</v>
      </c>
      <c r="B28" s="6">
        <v>162510030108</v>
      </c>
      <c r="C28" s="6" t="s">
        <v>51</v>
      </c>
      <c r="D28" s="6" t="s">
        <v>34</v>
      </c>
      <c r="E28" s="9">
        <v>10500000</v>
      </c>
      <c r="F28" s="10">
        <v>0</v>
      </c>
      <c r="G28" s="10">
        <v>0</v>
      </c>
      <c r="H28" s="10">
        <v>0</v>
      </c>
      <c r="I28" s="10">
        <v>0</v>
      </c>
      <c r="J28" s="10">
        <v>0</v>
      </c>
      <c r="K28" s="9">
        <v>10500000</v>
      </c>
      <c r="L28" s="9">
        <v>500000</v>
      </c>
      <c r="M28" s="9">
        <v>500000</v>
      </c>
      <c r="N28" s="9">
        <v>500000</v>
      </c>
      <c r="O28" s="10">
        <v>0</v>
      </c>
      <c r="P28" s="9">
        <v>1000000</v>
      </c>
      <c r="Q28" s="9">
        <v>1000000</v>
      </c>
      <c r="R28" s="10">
        <v>0</v>
      </c>
      <c r="S28" s="9">
        <v>1000000</v>
      </c>
      <c r="T28" s="9">
        <v>1000000</v>
      </c>
      <c r="U28" s="10">
        <v>0</v>
      </c>
      <c r="V28" s="9">
        <v>1000000</v>
      </c>
      <c r="W28" s="9">
        <v>1000000</v>
      </c>
      <c r="X28" s="10">
        <v>0</v>
      </c>
      <c r="Y28" s="9">
        <v>1000000</v>
      </c>
      <c r="Z28" s="10">
        <v>0</v>
      </c>
      <c r="AA28" s="9">
        <v>1000000</v>
      </c>
      <c r="AB28" s="9">
        <v>1000000</v>
      </c>
      <c r="AC28" s="10">
        <v>0</v>
      </c>
      <c r="AD28" s="9">
        <v>1000000</v>
      </c>
      <c r="AE28" s="9">
        <v>1000000</v>
      </c>
      <c r="AF28" s="10">
        <v>0</v>
      </c>
      <c r="AG28" s="9">
        <v>1000000</v>
      </c>
      <c r="AH28" s="9">
        <v>1000000</v>
      </c>
      <c r="AI28" s="10">
        <v>0</v>
      </c>
      <c r="AJ28" s="9">
        <v>1000000</v>
      </c>
      <c r="AK28" s="9">
        <v>1000000</v>
      </c>
      <c r="AL28" s="10">
        <v>0</v>
      </c>
      <c r="AM28" s="9">
        <v>1000000</v>
      </c>
      <c r="AN28" s="9">
        <v>1000000</v>
      </c>
      <c r="AO28" s="10">
        <v>0</v>
      </c>
      <c r="AP28" s="9">
        <v>1000000</v>
      </c>
      <c r="AQ28" s="9">
        <v>1000000</v>
      </c>
      <c r="AR28" s="10">
        <v>0</v>
      </c>
      <c r="AS28" s="9">
        <v>1000000</v>
      </c>
      <c r="AT28" s="10">
        <v>0</v>
      </c>
      <c r="AU28" s="10">
        <v>0</v>
      </c>
      <c r="AV28" s="10">
        <v>0</v>
      </c>
      <c r="AW28" s="10">
        <v>0</v>
      </c>
      <c r="AX28" s="10">
        <v>0</v>
      </c>
      <c r="AY28" s="10">
        <v>0</v>
      </c>
      <c r="AZ28" s="12">
        <v>0</v>
      </c>
      <c r="BA28" s="15">
        <v>3500000</v>
      </c>
    </row>
    <row r="29" spans="1:53" ht="24" x14ac:dyDescent="0.25">
      <c r="A29" s="14">
        <v>26</v>
      </c>
      <c r="B29" s="6">
        <v>162510030062</v>
      </c>
      <c r="C29" s="6" t="s">
        <v>52</v>
      </c>
      <c r="D29" s="6" t="s">
        <v>34</v>
      </c>
      <c r="E29" s="9">
        <v>10500000</v>
      </c>
      <c r="F29" s="10">
        <v>0</v>
      </c>
      <c r="G29" s="10">
        <v>0</v>
      </c>
      <c r="H29" s="10">
        <v>0</v>
      </c>
      <c r="I29" s="10">
        <v>0</v>
      </c>
      <c r="J29" s="10">
        <v>0</v>
      </c>
      <c r="K29" s="9">
        <v>10500000</v>
      </c>
      <c r="L29" s="9">
        <v>500000</v>
      </c>
      <c r="M29" s="9">
        <v>500000</v>
      </c>
      <c r="N29" s="9">
        <v>500000</v>
      </c>
      <c r="O29" s="10">
        <v>0</v>
      </c>
      <c r="P29" s="9">
        <v>1000000</v>
      </c>
      <c r="Q29" s="9">
        <v>1000000</v>
      </c>
      <c r="R29" s="10">
        <v>0</v>
      </c>
      <c r="S29" s="9">
        <v>1000000</v>
      </c>
      <c r="T29" s="9">
        <v>1000000</v>
      </c>
      <c r="U29" s="10">
        <v>0</v>
      </c>
      <c r="V29" s="9">
        <v>1000000</v>
      </c>
      <c r="W29" s="9">
        <v>1000000</v>
      </c>
      <c r="X29" s="10">
        <v>0</v>
      </c>
      <c r="Y29" s="9">
        <v>1000000</v>
      </c>
      <c r="Z29" s="10">
        <v>0</v>
      </c>
      <c r="AA29" s="9">
        <v>1000000</v>
      </c>
      <c r="AB29" s="9">
        <v>1000000</v>
      </c>
      <c r="AC29" s="10">
        <v>0</v>
      </c>
      <c r="AD29" s="9">
        <v>1000000</v>
      </c>
      <c r="AE29" s="9">
        <v>1000000</v>
      </c>
      <c r="AF29" s="10">
        <v>0</v>
      </c>
      <c r="AG29" s="9">
        <v>1000000</v>
      </c>
      <c r="AH29" s="9">
        <v>1000000</v>
      </c>
      <c r="AI29" s="10">
        <v>0</v>
      </c>
      <c r="AJ29" s="9">
        <v>1000000</v>
      </c>
      <c r="AK29" s="9">
        <v>1000000</v>
      </c>
      <c r="AL29" s="10">
        <v>0</v>
      </c>
      <c r="AM29" s="9">
        <v>1000000</v>
      </c>
      <c r="AN29" s="9">
        <v>1000000</v>
      </c>
      <c r="AO29" s="10">
        <v>0</v>
      </c>
      <c r="AP29" s="9">
        <v>1000000</v>
      </c>
      <c r="AQ29" s="9">
        <v>1000000</v>
      </c>
      <c r="AR29" s="10">
        <v>0</v>
      </c>
      <c r="AS29" s="9">
        <v>1000000</v>
      </c>
      <c r="AT29" s="10">
        <v>0</v>
      </c>
      <c r="AU29" s="10">
        <v>0</v>
      </c>
      <c r="AV29" s="10">
        <v>0</v>
      </c>
      <c r="AW29" s="10">
        <v>0</v>
      </c>
      <c r="AX29" s="10">
        <v>0</v>
      </c>
      <c r="AY29" s="10">
        <v>0</v>
      </c>
      <c r="AZ29" s="12">
        <v>0</v>
      </c>
      <c r="BA29" s="15">
        <v>3500000</v>
      </c>
    </row>
    <row r="30" spans="1:53" ht="24" x14ac:dyDescent="0.25">
      <c r="A30" s="14">
        <v>27</v>
      </c>
      <c r="B30" s="6">
        <v>567896</v>
      </c>
      <c r="C30" s="6" t="s">
        <v>53</v>
      </c>
      <c r="D30" s="6" t="s">
        <v>34</v>
      </c>
      <c r="E30" s="9">
        <v>10500000</v>
      </c>
      <c r="F30" s="10">
        <v>0</v>
      </c>
      <c r="G30" s="10">
        <v>0</v>
      </c>
      <c r="H30" s="10">
        <v>0</v>
      </c>
      <c r="I30" s="10">
        <v>0</v>
      </c>
      <c r="J30" s="10">
        <v>0</v>
      </c>
      <c r="K30" s="9">
        <v>10500000</v>
      </c>
      <c r="L30" s="9">
        <v>2000000</v>
      </c>
      <c r="M30" s="9">
        <v>2000000</v>
      </c>
      <c r="N30" s="9">
        <v>2000000</v>
      </c>
      <c r="O30" s="10">
        <v>0</v>
      </c>
      <c r="P30" s="9">
        <v>850000</v>
      </c>
      <c r="Q30" s="9">
        <v>850000</v>
      </c>
      <c r="R30" s="10">
        <v>0</v>
      </c>
      <c r="S30" s="9">
        <v>850000</v>
      </c>
      <c r="T30" s="9">
        <v>850000</v>
      </c>
      <c r="U30" s="10">
        <v>0</v>
      </c>
      <c r="V30" s="9">
        <v>850000</v>
      </c>
      <c r="W30" s="9">
        <v>850000</v>
      </c>
      <c r="X30" s="10">
        <v>0</v>
      </c>
      <c r="Y30" s="9">
        <v>850000</v>
      </c>
      <c r="Z30" s="9">
        <v>850000</v>
      </c>
      <c r="AA30" s="10">
        <v>0</v>
      </c>
      <c r="AB30" s="9">
        <v>850000</v>
      </c>
      <c r="AC30" s="10">
        <v>0</v>
      </c>
      <c r="AD30" s="9">
        <v>850000</v>
      </c>
      <c r="AE30" s="9">
        <v>850000</v>
      </c>
      <c r="AF30" s="10">
        <v>0</v>
      </c>
      <c r="AG30" s="9">
        <v>850000</v>
      </c>
      <c r="AH30" s="9">
        <v>850000</v>
      </c>
      <c r="AI30" s="10">
        <v>0</v>
      </c>
      <c r="AJ30" s="9">
        <v>850000</v>
      </c>
      <c r="AK30" s="9">
        <v>850000</v>
      </c>
      <c r="AL30" s="10">
        <v>0</v>
      </c>
      <c r="AM30" s="9">
        <v>850000</v>
      </c>
      <c r="AN30" s="9">
        <v>850000</v>
      </c>
      <c r="AO30" s="10">
        <v>0</v>
      </c>
      <c r="AP30" s="9">
        <v>850000</v>
      </c>
      <c r="AQ30" s="9">
        <v>850000</v>
      </c>
      <c r="AR30" s="10">
        <v>0</v>
      </c>
      <c r="AS30" s="9">
        <v>850000</v>
      </c>
      <c r="AT30" s="10">
        <v>0</v>
      </c>
      <c r="AU30" s="10">
        <v>0</v>
      </c>
      <c r="AV30" s="10">
        <v>0</v>
      </c>
      <c r="AW30" s="10">
        <v>0</v>
      </c>
      <c r="AX30" s="10">
        <v>0</v>
      </c>
      <c r="AY30" s="10">
        <v>0</v>
      </c>
      <c r="AZ30" s="12">
        <v>0</v>
      </c>
      <c r="BA30" s="15">
        <v>5400000</v>
      </c>
    </row>
    <row r="31" spans="1:53" ht="24" x14ac:dyDescent="0.25">
      <c r="A31" s="14">
        <v>28</v>
      </c>
      <c r="B31" s="6">
        <v>162510030078</v>
      </c>
      <c r="C31" s="6" t="s">
        <v>54</v>
      </c>
      <c r="D31" s="6" t="s">
        <v>34</v>
      </c>
      <c r="E31" s="9">
        <v>10500000</v>
      </c>
      <c r="F31" s="9">
        <v>250000</v>
      </c>
      <c r="G31" s="10">
        <v>0</v>
      </c>
      <c r="H31" s="10">
        <v>0</v>
      </c>
      <c r="I31" s="10">
        <v>0</v>
      </c>
      <c r="J31" s="10">
        <v>0</v>
      </c>
      <c r="K31" s="9">
        <v>10250000</v>
      </c>
      <c r="L31" s="9">
        <v>2500000</v>
      </c>
      <c r="M31" s="9">
        <v>2500000</v>
      </c>
      <c r="N31" s="9">
        <v>2500000</v>
      </c>
      <c r="O31" s="10">
        <v>0</v>
      </c>
      <c r="P31" s="9">
        <v>775000</v>
      </c>
      <c r="Q31" s="9">
        <v>775000</v>
      </c>
      <c r="R31" s="10">
        <v>0</v>
      </c>
      <c r="S31" s="9">
        <v>775000</v>
      </c>
      <c r="T31" s="9">
        <v>775000</v>
      </c>
      <c r="U31" s="10">
        <v>0</v>
      </c>
      <c r="V31" s="9">
        <v>775000</v>
      </c>
      <c r="W31" s="9">
        <v>775000</v>
      </c>
      <c r="X31" s="10">
        <v>0</v>
      </c>
      <c r="Y31" s="9">
        <v>775000</v>
      </c>
      <c r="Z31" s="10">
        <v>0</v>
      </c>
      <c r="AA31" s="9">
        <v>775000</v>
      </c>
      <c r="AB31" s="9">
        <v>775000</v>
      </c>
      <c r="AC31" s="10">
        <v>0</v>
      </c>
      <c r="AD31" s="9">
        <v>775000</v>
      </c>
      <c r="AE31" s="9">
        <v>775000</v>
      </c>
      <c r="AF31" s="10">
        <v>0</v>
      </c>
      <c r="AG31" s="9">
        <v>775000</v>
      </c>
      <c r="AH31" s="9">
        <v>775000</v>
      </c>
      <c r="AI31" s="10">
        <v>0</v>
      </c>
      <c r="AJ31" s="9">
        <v>775000</v>
      </c>
      <c r="AK31" s="9">
        <v>775000</v>
      </c>
      <c r="AL31" s="10">
        <v>0</v>
      </c>
      <c r="AM31" s="9">
        <v>775000</v>
      </c>
      <c r="AN31" s="9">
        <v>775000</v>
      </c>
      <c r="AO31" s="10">
        <v>0</v>
      </c>
      <c r="AP31" s="9">
        <v>775000</v>
      </c>
      <c r="AQ31" s="9">
        <v>775000</v>
      </c>
      <c r="AR31" s="10">
        <v>0</v>
      </c>
      <c r="AS31" s="9">
        <v>775000</v>
      </c>
      <c r="AT31" s="10">
        <v>0</v>
      </c>
      <c r="AU31" s="10">
        <v>0</v>
      </c>
      <c r="AV31" s="10">
        <v>0</v>
      </c>
      <c r="AW31" s="10">
        <v>0</v>
      </c>
      <c r="AX31" s="10">
        <v>0</v>
      </c>
      <c r="AY31" s="10">
        <v>0</v>
      </c>
      <c r="AZ31" s="12">
        <v>0</v>
      </c>
      <c r="BA31" s="15">
        <v>4825000</v>
      </c>
    </row>
    <row r="32" spans="1:53" x14ac:dyDescent="0.25">
      <c r="A32" s="14">
        <v>29</v>
      </c>
      <c r="B32" s="6">
        <v>162510030092</v>
      </c>
      <c r="C32" s="6"/>
      <c r="D32" s="6"/>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c r="AJ32" s="10">
        <v>0</v>
      </c>
      <c r="AK32" s="10">
        <v>0</v>
      </c>
      <c r="AL32" s="10">
        <v>0</v>
      </c>
      <c r="AM32" s="10">
        <v>0</v>
      </c>
      <c r="AN32" s="10">
        <v>0</v>
      </c>
      <c r="AO32" s="10">
        <v>0</v>
      </c>
      <c r="AP32" s="10">
        <v>0</v>
      </c>
      <c r="AQ32" s="10">
        <v>0</v>
      </c>
      <c r="AR32" s="10">
        <v>0</v>
      </c>
      <c r="AS32" s="10">
        <v>0</v>
      </c>
      <c r="AT32" s="10">
        <v>0</v>
      </c>
      <c r="AU32" s="10">
        <v>0</v>
      </c>
      <c r="AV32" s="10">
        <v>0</v>
      </c>
      <c r="AW32" s="10">
        <v>0</v>
      </c>
      <c r="AX32" s="10">
        <v>0</v>
      </c>
      <c r="AY32" s="10">
        <v>0</v>
      </c>
      <c r="AZ32" s="12">
        <v>0</v>
      </c>
      <c r="BA32" s="16">
        <v>0</v>
      </c>
    </row>
    <row r="33" spans="1:53" ht="24" x14ac:dyDescent="0.25">
      <c r="A33" s="14">
        <v>30</v>
      </c>
      <c r="B33" s="6">
        <v>162510030072</v>
      </c>
      <c r="C33" s="6" t="s">
        <v>55</v>
      </c>
      <c r="D33" s="6" t="s">
        <v>34</v>
      </c>
      <c r="E33" s="9">
        <v>10500000</v>
      </c>
      <c r="F33" s="9">
        <v>500000</v>
      </c>
      <c r="G33" s="10">
        <v>0</v>
      </c>
      <c r="H33" s="9">
        <v>500000</v>
      </c>
      <c r="I33" s="10">
        <v>0</v>
      </c>
      <c r="J33" s="10">
        <v>0</v>
      </c>
      <c r="K33" s="9">
        <v>9500000</v>
      </c>
      <c r="L33" s="9">
        <v>9500000</v>
      </c>
      <c r="M33" s="9">
        <v>9500000</v>
      </c>
      <c r="N33" s="9">
        <v>9500000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c r="AJ33" s="10">
        <v>0</v>
      </c>
      <c r="AK33" s="10">
        <v>0</v>
      </c>
      <c r="AL33" s="10">
        <v>0</v>
      </c>
      <c r="AM33" s="10">
        <v>0</v>
      </c>
      <c r="AN33" s="10">
        <v>0</v>
      </c>
      <c r="AO33" s="10">
        <v>0</v>
      </c>
      <c r="AP33" s="10">
        <v>0</v>
      </c>
      <c r="AQ33" s="10">
        <v>0</v>
      </c>
      <c r="AR33" s="10">
        <v>0</v>
      </c>
      <c r="AS33" s="10">
        <v>0</v>
      </c>
      <c r="AT33" s="10">
        <v>0</v>
      </c>
      <c r="AU33" s="10">
        <v>0</v>
      </c>
      <c r="AV33" s="10">
        <v>0</v>
      </c>
      <c r="AW33" s="10">
        <v>0</v>
      </c>
      <c r="AX33" s="10">
        <v>0</v>
      </c>
      <c r="AY33" s="10">
        <v>0</v>
      </c>
      <c r="AZ33" s="12">
        <v>0</v>
      </c>
      <c r="BA33" s="16">
        <v>0</v>
      </c>
    </row>
    <row r="34" spans="1:53" ht="24" x14ac:dyDescent="0.25">
      <c r="A34" s="14">
        <v>31</v>
      </c>
      <c r="B34" s="6">
        <v>162510030086</v>
      </c>
      <c r="C34" s="6" t="s">
        <v>56</v>
      </c>
      <c r="D34" s="6" t="s">
        <v>34</v>
      </c>
      <c r="E34" s="9">
        <v>10500000</v>
      </c>
      <c r="F34" s="9">
        <v>500000</v>
      </c>
      <c r="G34" s="10">
        <v>0</v>
      </c>
      <c r="H34" s="10">
        <v>0</v>
      </c>
      <c r="I34" s="10">
        <v>0</v>
      </c>
      <c r="J34" s="10">
        <v>0</v>
      </c>
      <c r="K34" s="9">
        <v>10000000</v>
      </c>
      <c r="L34" s="9">
        <v>2500000</v>
      </c>
      <c r="M34" s="9">
        <v>2500000</v>
      </c>
      <c r="N34" s="9">
        <v>2500000</v>
      </c>
      <c r="O34" s="10">
        <v>0</v>
      </c>
      <c r="P34" s="9">
        <v>750000</v>
      </c>
      <c r="Q34" s="9">
        <v>750000</v>
      </c>
      <c r="R34" s="10">
        <v>0</v>
      </c>
      <c r="S34" s="9">
        <v>750000</v>
      </c>
      <c r="T34" s="9">
        <v>750000</v>
      </c>
      <c r="U34" s="10">
        <v>0</v>
      </c>
      <c r="V34" s="9">
        <v>750000</v>
      </c>
      <c r="W34" s="9">
        <v>750000</v>
      </c>
      <c r="X34" s="10">
        <v>0</v>
      </c>
      <c r="Y34" s="9">
        <v>750000</v>
      </c>
      <c r="Z34" s="10">
        <v>0</v>
      </c>
      <c r="AA34" s="9">
        <v>750000</v>
      </c>
      <c r="AB34" s="9">
        <v>750000</v>
      </c>
      <c r="AC34" s="10">
        <v>0</v>
      </c>
      <c r="AD34" s="9">
        <v>750000</v>
      </c>
      <c r="AE34" s="9">
        <v>750000</v>
      </c>
      <c r="AF34" s="10">
        <v>0</v>
      </c>
      <c r="AG34" s="9">
        <v>750000</v>
      </c>
      <c r="AH34" s="9">
        <v>750000</v>
      </c>
      <c r="AI34" s="10">
        <v>0</v>
      </c>
      <c r="AJ34" s="9">
        <v>750000</v>
      </c>
      <c r="AK34" s="9">
        <v>750000</v>
      </c>
      <c r="AL34" s="10">
        <v>0</v>
      </c>
      <c r="AM34" s="9">
        <v>750000</v>
      </c>
      <c r="AN34" s="9">
        <v>750000</v>
      </c>
      <c r="AO34" s="10">
        <v>0</v>
      </c>
      <c r="AP34" s="9">
        <v>750000</v>
      </c>
      <c r="AQ34" s="9">
        <v>750000</v>
      </c>
      <c r="AR34" s="10">
        <v>0</v>
      </c>
      <c r="AS34" s="9">
        <v>750000</v>
      </c>
      <c r="AT34" s="10">
        <v>0</v>
      </c>
      <c r="AU34" s="10">
        <v>0</v>
      </c>
      <c r="AV34" s="10">
        <v>0</v>
      </c>
      <c r="AW34" s="10">
        <v>0</v>
      </c>
      <c r="AX34" s="10">
        <v>0</v>
      </c>
      <c r="AY34" s="10">
        <v>0</v>
      </c>
      <c r="AZ34" s="12">
        <v>0</v>
      </c>
      <c r="BA34" s="15">
        <v>4750000</v>
      </c>
    </row>
    <row r="35" spans="1:53" ht="24" x14ac:dyDescent="0.25">
      <c r="A35" s="14">
        <v>32</v>
      </c>
      <c r="B35" s="6">
        <v>162510030096</v>
      </c>
      <c r="C35" s="6" t="s">
        <v>57</v>
      </c>
      <c r="D35" s="6" t="s">
        <v>34</v>
      </c>
      <c r="E35" s="9">
        <v>10500000</v>
      </c>
      <c r="F35" s="10">
        <v>0</v>
      </c>
      <c r="G35" s="10">
        <v>0</v>
      </c>
      <c r="H35" s="10">
        <v>0</v>
      </c>
      <c r="I35" s="10">
        <v>0</v>
      </c>
      <c r="J35" s="10">
        <v>0</v>
      </c>
      <c r="K35" s="9">
        <v>10500000</v>
      </c>
      <c r="L35" s="9">
        <v>1000000</v>
      </c>
      <c r="M35" s="9">
        <v>1000000</v>
      </c>
      <c r="N35" s="9">
        <v>1000000</v>
      </c>
      <c r="O35" s="10">
        <v>0</v>
      </c>
      <c r="P35" s="9">
        <v>950000</v>
      </c>
      <c r="Q35" s="9">
        <v>950000</v>
      </c>
      <c r="R35" s="10">
        <v>0</v>
      </c>
      <c r="S35" s="9">
        <v>950000</v>
      </c>
      <c r="T35" s="9">
        <v>950000</v>
      </c>
      <c r="U35" s="10">
        <v>0</v>
      </c>
      <c r="V35" s="9">
        <v>950000</v>
      </c>
      <c r="W35" s="9">
        <v>950000</v>
      </c>
      <c r="X35" s="10">
        <v>0</v>
      </c>
      <c r="Y35" s="9">
        <v>950000</v>
      </c>
      <c r="Z35" s="10">
        <v>0</v>
      </c>
      <c r="AA35" s="9">
        <v>950000</v>
      </c>
      <c r="AB35" s="9">
        <v>950000</v>
      </c>
      <c r="AC35" s="10">
        <v>0</v>
      </c>
      <c r="AD35" s="9">
        <v>950000</v>
      </c>
      <c r="AE35" s="9">
        <v>950000</v>
      </c>
      <c r="AF35" s="10">
        <v>0</v>
      </c>
      <c r="AG35" s="9">
        <v>950000</v>
      </c>
      <c r="AH35" s="9">
        <v>950000</v>
      </c>
      <c r="AI35" s="10">
        <v>0</v>
      </c>
      <c r="AJ35" s="9">
        <v>950000</v>
      </c>
      <c r="AK35" s="9">
        <v>950000</v>
      </c>
      <c r="AL35" s="10">
        <v>0</v>
      </c>
      <c r="AM35" s="9">
        <v>950000</v>
      </c>
      <c r="AN35" s="9">
        <v>950000</v>
      </c>
      <c r="AO35" s="10">
        <v>0</v>
      </c>
      <c r="AP35" s="9">
        <v>950000</v>
      </c>
      <c r="AQ35" s="9">
        <v>950000</v>
      </c>
      <c r="AR35" s="10">
        <v>0</v>
      </c>
      <c r="AS35" s="9">
        <v>950000</v>
      </c>
      <c r="AT35" s="10">
        <v>0</v>
      </c>
      <c r="AU35" s="10">
        <v>0</v>
      </c>
      <c r="AV35" s="10">
        <v>0</v>
      </c>
      <c r="AW35" s="10">
        <v>0</v>
      </c>
      <c r="AX35" s="10">
        <v>0</v>
      </c>
      <c r="AY35" s="10">
        <v>0</v>
      </c>
      <c r="AZ35" s="12">
        <v>0</v>
      </c>
      <c r="BA35" s="15">
        <v>3850000</v>
      </c>
    </row>
    <row r="36" spans="1:53" ht="36" x14ac:dyDescent="0.25">
      <c r="A36" s="14">
        <v>33</v>
      </c>
      <c r="B36" s="6">
        <v>162510030081</v>
      </c>
      <c r="C36" s="6" t="s">
        <v>58</v>
      </c>
      <c r="D36" s="6" t="s">
        <v>34</v>
      </c>
      <c r="E36" s="9">
        <v>10500000</v>
      </c>
      <c r="F36" s="9">
        <v>500000</v>
      </c>
      <c r="G36" s="10">
        <v>0</v>
      </c>
      <c r="H36" s="9">
        <v>500000</v>
      </c>
      <c r="I36" s="10">
        <v>0</v>
      </c>
      <c r="J36" s="10">
        <v>0</v>
      </c>
      <c r="K36" s="9">
        <v>9500000</v>
      </c>
      <c r="L36" s="9">
        <v>9500000</v>
      </c>
      <c r="M36" s="9">
        <v>9500000</v>
      </c>
      <c r="N36" s="9">
        <v>9500000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c r="AJ36" s="10">
        <v>0</v>
      </c>
      <c r="AK36" s="10">
        <v>0</v>
      </c>
      <c r="AL36" s="10">
        <v>0</v>
      </c>
      <c r="AM36" s="10">
        <v>0</v>
      </c>
      <c r="AN36" s="10">
        <v>0</v>
      </c>
      <c r="AO36" s="10">
        <v>0</v>
      </c>
      <c r="AP36" s="10">
        <v>0</v>
      </c>
      <c r="AQ36" s="10">
        <v>0</v>
      </c>
      <c r="AR36" s="10">
        <v>0</v>
      </c>
      <c r="AS36" s="10">
        <v>0</v>
      </c>
      <c r="AT36" s="10">
        <v>0</v>
      </c>
      <c r="AU36" s="10">
        <v>0</v>
      </c>
      <c r="AV36" s="10">
        <v>0</v>
      </c>
      <c r="AW36" s="10">
        <v>0</v>
      </c>
      <c r="AX36" s="10">
        <v>0</v>
      </c>
      <c r="AY36" s="10">
        <v>0</v>
      </c>
      <c r="AZ36" s="12">
        <v>0</v>
      </c>
      <c r="BA36" s="16">
        <v>0</v>
      </c>
    </row>
    <row r="37" spans="1:53" ht="24" x14ac:dyDescent="0.25">
      <c r="A37" s="14">
        <v>34</v>
      </c>
      <c r="B37" s="6">
        <v>162510030089</v>
      </c>
      <c r="C37" s="6" t="s">
        <v>59</v>
      </c>
      <c r="D37" s="6" t="s">
        <v>34</v>
      </c>
      <c r="E37" s="9">
        <v>10500000</v>
      </c>
      <c r="F37" s="10">
        <v>0</v>
      </c>
      <c r="G37" s="10">
        <v>0</v>
      </c>
      <c r="H37" s="10">
        <v>0</v>
      </c>
      <c r="I37" s="10">
        <v>0</v>
      </c>
      <c r="J37" s="10">
        <v>0</v>
      </c>
      <c r="K37" s="9">
        <v>10500000</v>
      </c>
      <c r="L37" s="9">
        <v>500000</v>
      </c>
      <c r="M37" s="9">
        <v>500000</v>
      </c>
      <c r="N37" s="9">
        <v>500000</v>
      </c>
      <c r="O37" s="10">
        <v>0</v>
      </c>
      <c r="P37" s="9">
        <v>1000000</v>
      </c>
      <c r="Q37" s="9">
        <v>1000000</v>
      </c>
      <c r="R37" s="10">
        <v>0</v>
      </c>
      <c r="S37" s="9">
        <v>1000000</v>
      </c>
      <c r="T37" s="9">
        <v>1000000</v>
      </c>
      <c r="U37" s="10">
        <v>0</v>
      </c>
      <c r="V37" s="9">
        <v>1000000</v>
      </c>
      <c r="W37" s="9">
        <v>1000000</v>
      </c>
      <c r="X37" s="10">
        <v>0</v>
      </c>
      <c r="Y37" s="9">
        <v>1000000</v>
      </c>
      <c r="Z37" s="9">
        <v>600000</v>
      </c>
      <c r="AA37" s="9">
        <v>400000</v>
      </c>
      <c r="AB37" s="9">
        <v>1000000</v>
      </c>
      <c r="AC37" s="10">
        <v>0</v>
      </c>
      <c r="AD37" s="9">
        <v>1000000</v>
      </c>
      <c r="AE37" s="9">
        <v>1000000</v>
      </c>
      <c r="AF37" s="10">
        <v>0</v>
      </c>
      <c r="AG37" s="9">
        <v>1000000</v>
      </c>
      <c r="AH37" s="9">
        <v>1000000</v>
      </c>
      <c r="AI37" s="10">
        <v>0</v>
      </c>
      <c r="AJ37" s="9">
        <v>1000000</v>
      </c>
      <c r="AK37" s="9">
        <v>1000000</v>
      </c>
      <c r="AL37" s="10">
        <v>0</v>
      </c>
      <c r="AM37" s="9">
        <v>1000000</v>
      </c>
      <c r="AN37" s="9">
        <v>1000000</v>
      </c>
      <c r="AO37" s="10">
        <v>0</v>
      </c>
      <c r="AP37" s="9">
        <v>1000000</v>
      </c>
      <c r="AQ37" s="9">
        <v>1000000</v>
      </c>
      <c r="AR37" s="10">
        <v>0</v>
      </c>
      <c r="AS37" s="9">
        <v>1000000</v>
      </c>
      <c r="AT37" s="10">
        <v>0</v>
      </c>
      <c r="AU37" s="10">
        <v>0</v>
      </c>
      <c r="AV37" s="10">
        <v>0</v>
      </c>
      <c r="AW37" s="10">
        <v>0</v>
      </c>
      <c r="AX37" s="10">
        <v>0</v>
      </c>
      <c r="AY37" s="10">
        <v>0</v>
      </c>
      <c r="AZ37" s="12">
        <v>0</v>
      </c>
      <c r="BA37" s="15">
        <v>4100000</v>
      </c>
    </row>
    <row r="38" spans="1:53" x14ac:dyDescent="0.25">
      <c r="A38" s="14">
        <v>35</v>
      </c>
      <c r="B38" s="6">
        <v>162510030073</v>
      </c>
      <c r="C38" s="6"/>
      <c r="D38" s="6"/>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c r="AJ38" s="10">
        <v>0</v>
      </c>
      <c r="AK38" s="10">
        <v>0</v>
      </c>
      <c r="AL38" s="10">
        <v>0</v>
      </c>
      <c r="AM38" s="10">
        <v>0</v>
      </c>
      <c r="AN38" s="10">
        <v>0</v>
      </c>
      <c r="AO38" s="10">
        <v>0</v>
      </c>
      <c r="AP38" s="10">
        <v>0</v>
      </c>
      <c r="AQ38" s="10">
        <v>0</v>
      </c>
      <c r="AR38" s="10">
        <v>0</v>
      </c>
      <c r="AS38" s="10">
        <v>0</v>
      </c>
      <c r="AT38" s="10">
        <v>0</v>
      </c>
      <c r="AU38" s="10">
        <v>0</v>
      </c>
      <c r="AV38" s="10">
        <v>0</v>
      </c>
      <c r="AW38" s="10">
        <v>0</v>
      </c>
      <c r="AX38" s="10">
        <v>0</v>
      </c>
      <c r="AY38" s="10">
        <v>0</v>
      </c>
      <c r="AZ38" s="12">
        <v>0</v>
      </c>
      <c r="BA38" s="16">
        <v>0</v>
      </c>
    </row>
    <row r="39" spans="1:53" ht="24" x14ac:dyDescent="0.25">
      <c r="A39" s="14">
        <v>36</v>
      </c>
      <c r="B39" s="6">
        <v>162510030064</v>
      </c>
      <c r="C39" s="7" t="s">
        <v>60</v>
      </c>
      <c r="D39" s="6" t="s">
        <v>34</v>
      </c>
      <c r="E39" s="9">
        <v>10500000</v>
      </c>
      <c r="F39" s="10">
        <v>0</v>
      </c>
      <c r="G39" s="10">
        <v>0</v>
      </c>
      <c r="H39" s="10">
        <v>0</v>
      </c>
      <c r="I39" s="10">
        <v>0</v>
      </c>
      <c r="J39" s="10">
        <v>0</v>
      </c>
      <c r="K39" s="9">
        <v>10500000</v>
      </c>
      <c r="L39" s="9">
        <v>500000</v>
      </c>
      <c r="M39" s="9">
        <v>500000</v>
      </c>
      <c r="N39" s="9">
        <v>500000</v>
      </c>
      <c r="O39" s="10">
        <v>0</v>
      </c>
      <c r="P39" s="9">
        <v>1000000</v>
      </c>
      <c r="Q39" s="10">
        <v>0</v>
      </c>
      <c r="R39" s="9">
        <v>1000000</v>
      </c>
      <c r="S39" s="9">
        <v>1000000</v>
      </c>
      <c r="T39" s="10">
        <v>0</v>
      </c>
      <c r="U39" s="9">
        <v>1000000</v>
      </c>
      <c r="V39" s="9">
        <v>1000000</v>
      </c>
      <c r="W39" s="10">
        <v>0</v>
      </c>
      <c r="X39" s="9">
        <v>1000000</v>
      </c>
      <c r="Y39" s="9">
        <v>1000000</v>
      </c>
      <c r="Z39" s="10">
        <v>0</v>
      </c>
      <c r="AA39" s="9">
        <v>1000000</v>
      </c>
      <c r="AB39" s="9">
        <v>1000000</v>
      </c>
      <c r="AC39" s="10">
        <v>0</v>
      </c>
      <c r="AD39" s="9">
        <v>1000000</v>
      </c>
      <c r="AE39" s="9">
        <v>1000000</v>
      </c>
      <c r="AF39" s="10">
        <v>0</v>
      </c>
      <c r="AG39" s="9">
        <v>1000000</v>
      </c>
      <c r="AH39" s="9">
        <v>1000000</v>
      </c>
      <c r="AI39" s="10">
        <v>0</v>
      </c>
      <c r="AJ39" s="9">
        <v>1000000</v>
      </c>
      <c r="AK39" s="9">
        <v>1000000</v>
      </c>
      <c r="AL39" s="10">
        <v>0</v>
      </c>
      <c r="AM39" s="9">
        <v>1000000</v>
      </c>
      <c r="AN39" s="9">
        <v>1000000</v>
      </c>
      <c r="AO39" s="10">
        <v>0</v>
      </c>
      <c r="AP39" s="9">
        <v>1000000</v>
      </c>
      <c r="AQ39" s="9">
        <v>1000000</v>
      </c>
      <c r="AR39" s="10">
        <v>0</v>
      </c>
      <c r="AS39" s="9">
        <v>1000000</v>
      </c>
      <c r="AT39" s="10">
        <v>0</v>
      </c>
      <c r="AU39" s="10">
        <v>0</v>
      </c>
      <c r="AV39" s="10">
        <v>0</v>
      </c>
      <c r="AW39" s="10">
        <v>0</v>
      </c>
      <c r="AX39" s="10">
        <v>0</v>
      </c>
      <c r="AY39" s="10">
        <v>0</v>
      </c>
      <c r="AZ39" s="11">
        <v>3000000</v>
      </c>
      <c r="BA39" s="15">
        <v>500000</v>
      </c>
    </row>
    <row r="40" spans="1:53" x14ac:dyDescent="0.25">
      <c r="A40" s="14">
        <v>37</v>
      </c>
      <c r="B40" s="6">
        <v>162510030102</v>
      </c>
      <c r="C40" s="6"/>
      <c r="D40" s="6"/>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c r="AE40" s="10">
        <v>0</v>
      </c>
      <c r="AF40" s="10">
        <v>0</v>
      </c>
      <c r="AG40" s="10">
        <v>0</v>
      </c>
      <c r="AH40" s="10">
        <v>0</v>
      </c>
      <c r="AI40" s="10">
        <v>0</v>
      </c>
      <c r="AJ40" s="10">
        <v>0</v>
      </c>
      <c r="AK40" s="10">
        <v>0</v>
      </c>
      <c r="AL40" s="10">
        <v>0</v>
      </c>
      <c r="AM40" s="10">
        <v>0</v>
      </c>
      <c r="AN40" s="10">
        <v>0</v>
      </c>
      <c r="AO40" s="10">
        <v>0</v>
      </c>
      <c r="AP40" s="10">
        <v>0</v>
      </c>
      <c r="AQ40" s="10">
        <v>0</v>
      </c>
      <c r="AR40" s="10">
        <v>0</v>
      </c>
      <c r="AS40" s="10">
        <v>0</v>
      </c>
      <c r="AT40" s="10">
        <v>0</v>
      </c>
      <c r="AU40" s="10">
        <v>0</v>
      </c>
      <c r="AV40" s="10">
        <v>0</v>
      </c>
      <c r="AW40" s="10">
        <v>0</v>
      </c>
      <c r="AX40" s="10">
        <v>0</v>
      </c>
      <c r="AY40" s="10">
        <v>0</v>
      </c>
      <c r="AZ40" s="12">
        <v>0</v>
      </c>
      <c r="BA40" s="16">
        <v>0</v>
      </c>
    </row>
    <row r="41" spans="1:53" ht="36" x14ac:dyDescent="0.25">
      <c r="A41" s="14">
        <v>38</v>
      </c>
      <c r="B41" s="6">
        <v>162510030094</v>
      </c>
      <c r="C41" s="6" t="s">
        <v>61</v>
      </c>
      <c r="D41" s="6" t="s">
        <v>34</v>
      </c>
      <c r="E41" s="9">
        <v>10500000</v>
      </c>
      <c r="F41" s="10">
        <v>0</v>
      </c>
      <c r="G41" s="10">
        <v>0</v>
      </c>
      <c r="H41" s="10">
        <v>0</v>
      </c>
      <c r="I41" s="10">
        <v>0</v>
      </c>
      <c r="J41" s="10">
        <v>0</v>
      </c>
      <c r="K41" s="9">
        <v>10500000</v>
      </c>
      <c r="L41" s="9">
        <v>3500000</v>
      </c>
      <c r="M41" s="10">
        <v>0</v>
      </c>
      <c r="N41" s="10">
        <v>0</v>
      </c>
      <c r="O41" s="10">
        <v>0</v>
      </c>
      <c r="P41" s="10">
        <v>0</v>
      </c>
      <c r="Q41" s="10">
        <v>0</v>
      </c>
      <c r="R41" s="10">
        <v>0</v>
      </c>
      <c r="S41" s="10">
        <v>0</v>
      </c>
      <c r="T41" s="10">
        <v>0</v>
      </c>
      <c r="U41" s="10">
        <v>0</v>
      </c>
      <c r="V41" s="9">
        <v>3500000</v>
      </c>
      <c r="W41" s="9">
        <v>3500000</v>
      </c>
      <c r="X41" s="10">
        <v>0</v>
      </c>
      <c r="Y41" s="9">
        <v>1000000</v>
      </c>
      <c r="Z41" s="9">
        <v>1000000</v>
      </c>
      <c r="AA41" s="10">
        <v>0</v>
      </c>
      <c r="AB41" s="9">
        <v>1000000</v>
      </c>
      <c r="AC41" s="10">
        <v>0</v>
      </c>
      <c r="AD41" s="9">
        <v>1000000</v>
      </c>
      <c r="AE41" s="9">
        <v>1000000</v>
      </c>
      <c r="AF41" s="10">
        <v>0</v>
      </c>
      <c r="AG41" s="9">
        <v>1000000</v>
      </c>
      <c r="AH41" s="9">
        <v>1000000</v>
      </c>
      <c r="AI41" s="10">
        <v>0</v>
      </c>
      <c r="AJ41" s="9">
        <v>1000000</v>
      </c>
      <c r="AK41" s="9">
        <v>1000000</v>
      </c>
      <c r="AL41" s="10">
        <v>0</v>
      </c>
      <c r="AM41" s="9">
        <v>1000000</v>
      </c>
      <c r="AN41" s="9">
        <v>1000000</v>
      </c>
      <c r="AO41" s="10">
        <v>0</v>
      </c>
      <c r="AP41" s="9">
        <v>1000000</v>
      </c>
      <c r="AQ41" s="9">
        <v>1000000</v>
      </c>
      <c r="AR41" s="10">
        <v>0</v>
      </c>
      <c r="AS41" s="9">
        <v>1000000</v>
      </c>
      <c r="AT41" s="10">
        <v>0</v>
      </c>
      <c r="AU41" s="10">
        <v>0</v>
      </c>
      <c r="AV41" s="10">
        <v>0</v>
      </c>
      <c r="AW41" s="10">
        <v>0</v>
      </c>
      <c r="AX41" s="10">
        <v>0</v>
      </c>
      <c r="AY41" s="10">
        <v>0</v>
      </c>
      <c r="AZ41" s="12">
        <v>0</v>
      </c>
      <c r="BA41" s="15">
        <v>4500000</v>
      </c>
    </row>
    <row r="42" spans="1:53" ht="24" x14ac:dyDescent="0.25">
      <c r="A42" s="14">
        <v>39</v>
      </c>
      <c r="B42" s="6">
        <v>162510030082</v>
      </c>
      <c r="C42" s="7" t="s">
        <v>62</v>
      </c>
      <c r="D42" s="6" t="s">
        <v>34</v>
      </c>
      <c r="E42" s="9">
        <v>10500000</v>
      </c>
      <c r="F42" s="9">
        <v>500000</v>
      </c>
      <c r="G42" s="10">
        <v>0</v>
      </c>
      <c r="H42" s="10">
        <v>0</v>
      </c>
      <c r="I42" s="10">
        <v>0</v>
      </c>
      <c r="J42" s="10">
        <v>0</v>
      </c>
      <c r="K42" s="9">
        <v>10000000</v>
      </c>
      <c r="L42" s="9">
        <v>5000000</v>
      </c>
      <c r="M42" s="9">
        <v>5000000</v>
      </c>
      <c r="N42" s="9">
        <v>5000000</v>
      </c>
      <c r="O42" s="10">
        <v>0</v>
      </c>
      <c r="P42" s="9">
        <v>500000</v>
      </c>
      <c r="Q42" s="9">
        <v>500000</v>
      </c>
      <c r="R42" s="10">
        <v>0</v>
      </c>
      <c r="S42" s="9">
        <v>500000</v>
      </c>
      <c r="T42" s="9">
        <v>500000</v>
      </c>
      <c r="U42" s="10">
        <v>0</v>
      </c>
      <c r="V42" s="9">
        <v>500000</v>
      </c>
      <c r="W42" s="10">
        <v>0</v>
      </c>
      <c r="X42" s="9">
        <v>500000</v>
      </c>
      <c r="Y42" s="9">
        <v>500000</v>
      </c>
      <c r="Z42" s="10">
        <v>0</v>
      </c>
      <c r="AA42" s="9">
        <v>500000</v>
      </c>
      <c r="AB42" s="9">
        <v>500000</v>
      </c>
      <c r="AC42" s="10">
        <v>0</v>
      </c>
      <c r="AD42" s="9">
        <v>500000</v>
      </c>
      <c r="AE42" s="9">
        <v>500000</v>
      </c>
      <c r="AF42" s="10">
        <v>0</v>
      </c>
      <c r="AG42" s="9">
        <v>500000</v>
      </c>
      <c r="AH42" s="9">
        <v>500000</v>
      </c>
      <c r="AI42" s="10">
        <v>0</v>
      </c>
      <c r="AJ42" s="9">
        <v>500000</v>
      </c>
      <c r="AK42" s="9">
        <v>500000</v>
      </c>
      <c r="AL42" s="10">
        <v>0</v>
      </c>
      <c r="AM42" s="9">
        <v>500000</v>
      </c>
      <c r="AN42" s="9">
        <v>500000</v>
      </c>
      <c r="AO42" s="10">
        <v>0</v>
      </c>
      <c r="AP42" s="9">
        <v>500000</v>
      </c>
      <c r="AQ42" s="9">
        <v>500000</v>
      </c>
      <c r="AR42" s="10">
        <v>0</v>
      </c>
      <c r="AS42" s="9">
        <v>500000</v>
      </c>
      <c r="AT42" s="10">
        <v>0</v>
      </c>
      <c r="AU42" s="10">
        <v>0</v>
      </c>
      <c r="AV42" s="10">
        <v>0</v>
      </c>
      <c r="AW42" s="10">
        <v>0</v>
      </c>
      <c r="AX42" s="10">
        <v>0</v>
      </c>
      <c r="AY42" s="10">
        <v>0</v>
      </c>
      <c r="AZ42" s="11">
        <v>500000</v>
      </c>
      <c r="BA42" s="15">
        <v>6000000</v>
      </c>
    </row>
    <row r="43" spans="1:53" x14ac:dyDescent="0.25">
      <c r="A43" s="14">
        <v>40</v>
      </c>
      <c r="B43" s="6">
        <v>162510030098</v>
      </c>
      <c r="C43" s="7" t="s">
        <v>63</v>
      </c>
      <c r="D43" s="6" t="s">
        <v>34</v>
      </c>
      <c r="E43" s="9">
        <v>10500000</v>
      </c>
      <c r="F43" s="9">
        <v>500000</v>
      </c>
      <c r="G43" s="10">
        <v>0</v>
      </c>
      <c r="H43" s="10">
        <v>0</v>
      </c>
      <c r="I43" s="10">
        <v>0</v>
      </c>
      <c r="J43" s="10">
        <v>0</v>
      </c>
      <c r="K43" s="9">
        <v>10000000</v>
      </c>
      <c r="L43" s="9">
        <v>2500000</v>
      </c>
      <c r="M43" s="9">
        <v>2500000</v>
      </c>
      <c r="N43" s="9">
        <v>2500000</v>
      </c>
      <c r="O43" s="10">
        <v>0</v>
      </c>
      <c r="P43" s="9">
        <v>750000</v>
      </c>
      <c r="Q43" s="9">
        <v>750000</v>
      </c>
      <c r="R43" s="10">
        <v>0</v>
      </c>
      <c r="S43" s="9">
        <v>750000</v>
      </c>
      <c r="T43" s="9">
        <v>750000</v>
      </c>
      <c r="U43" s="10">
        <v>0</v>
      </c>
      <c r="V43" s="9">
        <v>750000</v>
      </c>
      <c r="W43" s="10">
        <v>0</v>
      </c>
      <c r="X43" s="9">
        <v>750000</v>
      </c>
      <c r="Y43" s="9">
        <v>750000</v>
      </c>
      <c r="Z43" s="10">
        <v>0</v>
      </c>
      <c r="AA43" s="9">
        <v>750000</v>
      </c>
      <c r="AB43" s="9">
        <v>750000</v>
      </c>
      <c r="AC43" s="10">
        <v>0</v>
      </c>
      <c r="AD43" s="9">
        <v>750000</v>
      </c>
      <c r="AE43" s="9">
        <v>750000</v>
      </c>
      <c r="AF43" s="10">
        <v>0</v>
      </c>
      <c r="AG43" s="9">
        <v>750000</v>
      </c>
      <c r="AH43" s="9">
        <v>750000</v>
      </c>
      <c r="AI43" s="10">
        <v>0</v>
      </c>
      <c r="AJ43" s="9">
        <v>750000</v>
      </c>
      <c r="AK43" s="9">
        <v>750000</v>
      </c>
      <c r="AL43" s="10">
        <v>0</v>
      </c>
      <c r="AM43" s="9">
        <v>750000</v>
      </c>
      <c r="AN43" s="9">
        <v>750000</v>
      </c>
      <c r="AO43" s="10">
        <v>0</v>
      </c>
      <c r="AP43" s="9">
        <v>750000</v>
      </c>
      <c r="AQ43" s="9">
        <v>750000</v>
      </c>
      <c r="AR43" s="10">
        <v>0</v>
      </c>
      <c r="AS43" s="9">
        <v>750000</v>
      </c>
      <c r="AT43" s="10">
        <v>0</v>
      </c>
      <c r="AU43" s="10">
        <v>0</v>
      </c>
      <c r="AV43" s="10">
        <v>0</v>
      </c>
      <c r="AW43" s="10">
        <v>0</v>
      </c>
      <c r="AX43" s="10">
        <v>0</v>
      </c>
      <c r="AY43" s="10">
        <v>0</v>
      </c>
      <c r="AZ43" s="11">
        <v>750000</v>
      </c>
      <c r="BA43" s="15">
        <v>4000000</v>
      </c>
    </row>
    <row r="44" spans="1:53" x14ac:dyDescent="0.25">
      <c r="A44" s="14">
        <v>41</v>
      </c>
      <c r="B44" s="6">
        <v>162510030071</v>
      </c>
      <c r="C44" s="6"/>
      <c r="D44" s="6"/>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10">
        <v>0</v>
      </c>
      <c r="AI44" s="10">
        <v>0</v>
      </c>
      <c r="AJ44" s="10">
        <v>0</v>
      </c>
      <c r="AK44" s="10">
        <v>0</v>
      </c>
      <c r="AL44" s="10">
        <v>0</v>
      </c>
      <c r="AM44" s="10">
        <v>0</v>
      </c>
      <c r="AN44" s="10">
        <v>0</v>
      </c>
      <c r="AO44" s="10">
        <v>0</v>
      </c>
      <c r="AP44" s="10">
        <v>0</v>
      </c>
      <c r="AQ44" s="10">
        <v>0</v>
      </c>
      <c r="AR44" s="10">
        <v>0</v>
      </c>
      <c r="AS44" s="10">
        <v>0</v>
      </c>
      <c r="AT44" s="10">
        <v>0</v>
      </c>
      <c r="AU44" s="10">
        <v>0</v>
      </c>
      <c r="AV44" s="10">
        <v>0</v>
      </c>
      <c r="AW44" s="10">
        <v>0</v>
      </c>
      <c r="AX44" s="10">
        <v>0</v>
      </c>
      <c r="AY44" s="10">
        <v>0</v>
      </c>
      <c r="AZ44" s="12">
        <v>0</v>
      </c>
      <c r="BA44" s="16">
        <v>0</v>
      </c>
    </row>
    <row r="45" spans="1:53" x14ac:dyDescent="0.25">
      <c r="A45" s="14">
        <v>42</v>
      </c>
      <c r="B45" s="6">
        <v>162510030100</v>
      </c>
      <c r="C45" s="6"/>
      <c r="D45" s="6"/>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10">
        <v>0</v>
      </c>
      <c r="AV45" s="10">
        <v>0</v>
      </c>
      <c r="AW45" s="10">
        <v>0</v>
      </c>
      <c r="AX45" s="10">
        <v>0</v>
      </c>
      <c r="AY45" s="10">
        <v>0</v>
      </c>
      <c r="AZ45" s="12">
        <v>0</v>
      </c>
      <c r="BA45" s="16">
        <v>0</v>
      </c>
    </row>
    <row r="46" spans="1:53" ht="24" x14ac:dyDescent="0.25">
      <c r="A46" s="14">
        <v>43</v>
      </c>
      <c r="B46" s="6">
        <v>162510030091</v>
      </c>
      <c r="C46" s="6" t="s">
        <v>64</v>
      </c>
      <c r="D46" s="6" t="s">
        <v>34</v>
      </c>
      <c r="E46" s="9">
        <v>10500000</v>
      </c>
      <c r="F46" s="9">
        <v>250000</v>
      </c>
      <c r="G46" s="10">
        <v>0</v>
      </c>
      <c r="H46" s="10">
        <v>0</v>
      </c>
      <c r="I46" s="10">
        <v>0</v>
      </c>
      <c r="J46" s="10">
        <v>0</v>
      </c>
      <c r="K46" s="9">
        <v>10250000</v>
      </c>
      <c r="L46" s="9">
        <v>2500000</v>
      </c>
      <c r="M46" s="9">
        <v>2500000</v>
      </c>
      <c r="N46" s="9">
        <v>2500000</v>
      </c>
      <c r="O46" s="10">
        <v>0</v>
      </c>
      <c r="P46" s="9">
        <v>775000</v>
      </c>
      <c r="Q46" s="9">
        <v>775000</v>
      </c>
      <c r="R46" s="10">
        <v>0</v>
      </c>
      <c r="S46" s="9">
        <v>775000</v>
      </c>
      <c r="T46" s="9">
        <v>775000</v>
      </c>
      <c r="U46" s="10">
        <v>0</v>
      </c>
      <c r="V46" s="9">
        <v>775000</v>
      </c>
      <c r="W46" s="9">
        <v>775000</v>
      </c>
      <c r="X46" s="10">
        <v>0</v>
      </c>
      <c r="Y46" s="9">
        <v>775000</v>
      </c>
      <c r="Z46" s="9">
        <v>525000</v>
      </c>
      <c r="AA46" s="9">
        <v>250000</v>
      </c>
      <c r="AB46" s="9">
        <v>775000</v>
      </c>
      <c r="AC46" s="10">
        <v>0</v>
      </c>
      <c r="AD46" s="9">
        <v>775000</v>
      </c>
      <c r="AE46" s="9">
        <v>775000</v>
      </c>
      <c r="AF46" s="10">
        <v>0</v>
      </c>
      <c r="AG46" s="9">
        <v>775000</v>
      </c>
      <c r="AH46" s="9">
        <v>775000</v>
      </c>
      <c r="AI46" s="10">
        <v>0</v>
      </c>
      <c r="AJ46" s="9">
        <v>775000</v>
      </c>
      <c r="AK46" s="9">
        <v>775000</v>
      </c>
      <c r="AL46" s="10">
        <v>0</v>
      </c>
      <c r="AM46" s="9">
        <v>775000</v>
      </c>
      <c r="AN46" s="9">
        <v>775000</v>
      </c>
      <c r="AO46" s="10">
        <v>0</v>
      </c>
      <c r="AP46" s="9">
        <v>775000</v>
      </c>
      <c r="AQ46" s="9">
        <v>775000</v>
      </c>
      <c r="AR46" s="10">
        <v>0</v>
      </c>
      <c r="AS46" s="9">
        <v>775000</v>
      </c>
      <c r="AT46" s="10">
        <v>0</v>
      </c>
      <c r="AU46" s="10">
        <v>0</v>
      </c>
      <c r="AV46" s="10">
        <v>0</v>
      </c>
      <c r="AW46" s="10">
        <v>0</v>
      </c>
      <c r="AX46" s="10">
        <v>0</v>
      </c>
      <c r="AY46" s="10">
        <v>0</v>
      </c>
      <c r="AZ46" s="12">
        <v>0</v>
      </c>
      <c r="BA46" s="15">
        <v>5350000</v>
      </c>
    </row>
    <row r="47" spans="1:53" ht="15.75" thickBot="1" x14ac:dyDescent="0.3">
      <c r="A47" s="37" t="s">
        <v>65</v>
      </c>
      <c r="B47" s="38"/>
      <c r="C47" s="38"/>
      <c r="D47" s="38"/>
      <c r="E47" s="38"/>
      <c r="F47" s="38"/>
      <c r="G47" s="38"/>
      <c r="H47" s="38"/>
      <c r="I47" s="38"/>
      <c r="J47" s="38"/>
      <c r="K47" s="38"/>
      <c r="L47" s="39"/>
      <c r="M47" s="17">
        <v>66500000</v>
      </c>
      <c r="N47" s="17">
        <v>66000000</v>
      </c>
      <c r="O47" s="17">
        <v>500000</v>
      </c>
      <c r="P47" s="17">
        <v>23075000</v>
      </c>
      <c r="Q47" s="17">
        <v>21125000</v>
      </c>
      <c r="R47" s="17">
        <v>1950000</v>
      </c>
      <c r="S47" s="17">
        <v>23575000</v>
      </c>
      <c r="T47" s="17">
        <v>19625000</v>
      </c>
      <c r="U47" s="17">
        <v>3950000</v>
      </c>
      <c r="V47" s="17">
        <v>27825000</v>
      </c>
      <c r="W47" s="17">
        <v>17450000</v>
      </c>
      <c r="X47" s="17">
        <v>10375000</v>
      </c>
      <c r="Y47" s="17">
        <v>25325000</v>
      </c>
      <c r="Z47" s="17">
        <v>4775000</v>
      </c>
      <c r="AA47" s="17">
        <v>20550000</v>
      </c>
      <c r="AB47" s="18">
        <v>25325000</v>
      </c>
      <c r="AC47" s="19">
        <v>0</v>
      </c>
      <c r="AD47" s="18">
        <v>25325000</v>
      </c>
      <c r="AE47" s="18">
        <v>25325000</v>
      </c>
      <c r="AF47" s="19">
        <v>0</v>
      </c>
      <c r="AG47" s="18">
        <v>25325000</v>
      </c>
      <c r="AH47" s="18">
        <v>25325000</v>
      </c>
      <c r="AI47" s="19">
        <v>0</v>
      </c>
      <c r="AJ47" s="18">
        <v>25325000</v>
      </c>
      <c r="AK47" s="18">
        <v>25325000</v>
      </c>
      <c r="AL47" s="19">
        <v>0</v>
      </c>
      <c r="AM47" s="18">
        <v>25325000</v>
      </c>
      <c r="AN47" s="18">
        <v>25325000</v>
      </c>
      <c r="AO47" s="19">
        <v>0</v>
      </c>
      <c r="AP47" s="18">
        <v>25325000</v>
      </c>
      <c r="AQ47" s="18">
        <v>25325000</v>
      </c>
      <c r="AR47" s="19">
        <v>0</v>
      </c>
      <c r="AS47" s="18">
        <v>25325000</v>
      </c>
      <c r="AT47" s="19">
        <v>0</v>
      </c>
      <c r="AU47" s="19">
        <v>0</v>
      </c>
      <c r="AV47" s="19">
        <v>0</v>
      </c>
      <c r="AW47" s="19">
        <v>0</v>
      </c>
      <c r="AX47" s="19">
        <v>0</v>
      </c>
      <c r="AY47" s="19">
        <v>0</v>
      </c>
      <c r="AZ47" s="20">
        <v>16775000</v>
      </c>
      <c r="BA47" s="21">
        <v>109975000</v>
      </c>
    </row>
    <row r="49" spans="1:14" x14ac:dyDescent="0.25">
      <c r="A49" t="s">
        <v>66</v>
      </c>
    </row>
    <row r="53" spans="1:14" x14ac:dyDescent="0.25">
      <c r="N53" s="8">
        <f>+O47+R47+U47+X47+AA47</f>
        <v>37325000</v>
      </c>
    </row>
  </sheetData>
  <mergeCells count="23">
    <mergeCell ref="AQ2:AS2"/>
    <mergeCell ref="AT2:AV2"/>
    <mergeCell ref="AW2:AY2"/>
    <mergeCell ref="BA2:BA3"/>
    <mergeCell ref="A47:L47"/>
    <mergeCell ref="Y2:AA2"/>
    <mergeCell ref="AB2:AD2"/>
    <mergeCell ref="AE2:AG2"/>
    <mergeCell ref="AH2:AJ2"/>
    <mergeCell ref="AK2:AM2"/>
    <mergeCell ref="AN2:AP2"/>
    <mergeCell ref="K2:K3"/>
    <mergeCell ref="L2:L3"/>
    <mergeCell ref="M2:O2"/>
    <mergeCell ref="P2:R2"/>
    <mergeCell ref="S2:U2"/>
    <mergeCell ref="V2:X2"/>
    <mergeCell ref="A2:A3"/>
    <mergeCell ref="B2:B3"/>
    <mergeCell ref="C2:C3"/>
    <mergeCell ref="D2:D3"/>
    <mergeCell ref="E2:E3"/>
    <mergeCell ref="F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8"/>
  <sheetViews>
    <sheetView workbookViewId="0">
      <pane ySplit="2" topLeftCell="A36" activePane="bottomLeft" state="frozen"/>
      <selection pane="bottomLeft" activeCell="I49" sqref="I49"/>
    </sheetView>
  </sheetViews>
  <sheetFormatPr defaultRowHeight="15" x14ac:dyDescent="0.25"/>
  <cols>
    <col min="9" max="9" width="10.140625" bestFit="1" customWidth="1"/>
  </cols>
  <sheetData>
    <row r="1" spans="1:53" ht="24" x14ac:dyDescent="0.25">
      <c r="A1" s="22" t="s">
        <v>1</v>
      </c>
      <c r="B1" s="24" t="s">
        <v>2</v>
      </c>
      <c r="C1" s="24" t="s">
        <v>3</v>
      </c>
      <c r="D1" s="24" t="s">
        <v>4</v>
      </c>
      <c r="E1" s="24" t="s">
        <v>5</v>
      </c>
      <c r="F1" s="26" t="s">
        <v>6</v>
      </c>
      <c r="G1" s="27"/>
      <c r="H1" s="27"/>
      <c r="I1" s="27"/>
      <c r="J1" s="28"/>
      <c r="K1" s="24" t="s">
        <v>7</v>
      </c>
      <c r="L1" s="24" t="s">
        <v>8</v>
      </c>
      <c r="M1" s="29" t="s">
        <v>9</v>
      </c>
      <c r="N1" s="30"/>
      <c r="O1" s="31"/>
      <c r="P1" s="29" t="s">
        <v>10</v>
      </c>
      <c r="Q1" s="30"/>
      <c r="R1" s="31"/>
      <c r="S1" s="29" t="s">
        <v>11</v>
      </c>
      <c r="T1" s="30"/>
      <c r="U1" s="31"/>
      <c r="V1" s="29" t="s">
        <v>12</v>
      </c>
      <c r="W1" s="30"/>
      <c r="X1" s="31"/>
      <c r="Y1" s="29" t="s">
        <v>13</v>
      </c>
      <c r="Z1" s="30"/>
      <c r="AA1" s="31"/>
      <c r="AB1" s="32" t="s">
        <v>14</v>
      </c>
      <c r="AC1" s="33"/>
      <c r="AD1" s="34"/>
      <c r="AE1" s="32" t="s">
        <v>15</v>
      </c>
      <c r="AF1" s="33"/>
      <c r="AG1" s="34"/>
      <c r="AH1" s="32" t="s">
        <v>16</v>
      </c>
      <c r="AI1" s="33"/>
      <c r="AJ1" s="34"/>
      <c r="AK1" s="32" t="s">
        <v>17</v>
      </c>
      <c r="AL1" s="33"/>
      <c r="AM1" s="34"/>
      <c r="AN1" s="32" t="s">
        <v>18</v>
      </c>
      <c r="AO1" s="33"/>
      <c r="AP1" s="34"/>
      <c r="AQ1" s="32" t="s">
        <v>19</v>
      </c>
      <c r="AR1" s="33"/>
      <c r="AS1" s="34"/>
      <c r="AT1" s="32" t="s">
        <v>20</v>
      </c>
      <c r="AU1" s="33"/>
      <c r="AV1" s="34"/>
      <c r="AW1" s="32" t="s">
        <v>21</v>
      </c>
      <c r="AX1" s="33"/>
      <c r="AY1" s="34"/>
      <c r="AZ1" s="13" t="s">
        <v>22</v>
      </c>
      <c r="BA1" s="35" t="s">
        <v>24</v>
      </c>
    </row>
    <row r="2" spans="1:53" ht="24" x14ac:dyDescent="0.25">
      <c r="A2" s="23"/>
      <c r="B2" s="25"/>
      <c r="C2" s="25"/>
      <c r="D2" s="25"/>
      <c r="E2" s="25"/>
      <c r="F2" s="3" t="s">
        <v>25</v>
      </c>
      <c r="G2" s="3" t="s">
        <v>26</v>
      </c>
      <c r="H2" s="3" t="s">
        <v>27</v>
      </c>
      <c r="I2" s="3" t="s">
        <v>28</v>
      </c>
      <c r="J2" s="3" t="s">
        <v>29</v>
      </c>
      <c r="K2" s="25"/>
      <c r="L2" s="25"/>
      <c r="M2" s="4" t="s">
        <v>30</v>
      </c>
      <c r="N2" s="4" t="s">
        <v>31</v>
      </c>
      <c r="O2" s="4" t="s">
        <v>32</v>
      </c>
      <c r="P2" s="4" t="s">
        <v>30</v>
      </c>
      <c r="Q2" s="4" t="s">
        <v>31</v>
      </c>
      <c r="R2" s="4" t="s">
        <v>32</v>
      </c>
      <c r="S2" s="4" t="s">
        <v>30</v>
      </c>
      <c r="T2" s="4" t="s">
        <v>31</v>
      </c>
      <c r="U2" s="4" t="s">
        <v>32</v>
      </c>
      <c r="V2" s="4" t="s">
        <v>30</v>
      </c>
      <c r="W2" s="4" t="s">
        <v>31</v>
      </c>
      <c r="X2" s="4" t="s">
        <v>32</v>
      </c>
      <c r="Y2" s="4" t="s">
        <v>30</v>
      </c>
      <c r="Z2" s="4" t="s">
        <v>31</v>
      </c>
      <c r="AA2" s="4" t="s">
        <v>32</v>
      </c>
      <c r="AB2" s="5" t="s">
        <v>30</v>
      </c>
      <c r="AC2" s="5" t="s">
        <v>31</v>
      </c>
      <c r="AD2" s="5" t="s">
        <v>32</v>
      </c>
      <c r="AE2" s="5" t="s">
        <v>30</v>
      </c>
      <c r="AF2" s="5" t="s">
        <v>31</v>
      </c>
      <c r="AG2" s="5" t="s">
        <v>32</v>
      </c>
      <c r="AH2" s="5" t="s">
        <v>30</v>
      </c>
      <c r="AI2" s="5" t="s">
        <v>31</v>
      </c>
      <c r="AJ2" s="5" t="s">
        <v>32</v>
      </c>
      <c r="AK2" s="5" t="s">
        <v>30</v>
      </c>
      <c r="AL2" s="5" t="s">
        <v>31</v>
      </c>
      <c r="AM2" s="5" t="s">
        <v>32</v>
      </c>
      <c r="AN2" s="5" t="s">
        <v>30</v>
      </c>
      <c r="AO2" s="5" t="s">
        <v>31</v>
      </c>
      <c r="AP2" s="5" t="s">
        <v>32</v>
      </c>
      <c r="AQ2" s="5" t="s">
        <v>30</v>
      </c>
      <c r="AR2" s="5" t="s">
        <v>31</v>
      </c>
      <c r="AS2" s="5" t="s">
        <v>32</v>
      </c>
      <c r="AT2" s="5" t="s">
        <v>30</v>
      </c>
      <c r="AU2" s="5" t="s">
        <v>31</v>
      </c>
      <c r="AV2" s="5" t="s">
        <v>32</v>
      </c>
      <c r="AW2" s="5" t="s">
        <v>30</v>
      </c>
      <c r="AX2" s="5" t="s">
        <v>31</v>
      </c>
      <c r="AY2" s="5" t="s">
        <v>32</v>
      </c>
      <c r="AZ2" s="2" t="s">
        <v>23</v>
      </c>
      <c r="BA2" s="36"/>
    </row>
    <row r="3" spans="1:53" ht="24" x14ac:dyDescent="0.25">
      <c r="A3" s="14">
        <v>1</v>
      </c>
      <c r="B3" s="6">
        <v>152520010319</v>
      </c>
      <c r="C3" s="6" t="s">
        <v>399</v>
      </c>
      <c r="D3" s="6" t="s">
        <v>155</v>
      </c>
      <c r="E3" s="9">
        <v>10000000</v>
      </c>
      <c r="F3" s="9">
        <v>250000</v>
      </c>
      <c r="G3" s="10">
        <v>0</v>
      </c>
      <c r="H3" s="10">
        <v>0</v>
      </c>
      <c r="I3" s="10">
        <v>0</v>
      </c>
      <c r="J3" s="10">
        <v>0</v>
      </c>
      <c r="K3" s="9">
        <v>9750000</v>
      </c>
      <c r="L3" s="9">
        <v>4000000</v>
      </c>
      <c r="M3" s="9">
        <v>4000000</v>
      </c>
      <c r="N3" s="9">
        <v>4000000</v>
      </c>
      <c r="O3" s="10">
        <v>0</v>
      </c>
      <c r="P3" s="9">
        <v>575000</v>
      </c>
      <c r="Q3" s="9">
        <v>575000</v>
      </c>
      <c r="R3" s="10">
        <v>0</v>
      </c>
      <c r="S3" s="9">
        <v>575000</v>
      </c>
      <c r="T3" s="9">
        <v>575000</v>
      </c>
      <c r="U3" s="10">
        <v>0</v>
      </c>
      <c r="V3" s="9">
        <v>575000</v>
      </c>
      <c r="W3" s="9">
        <v>575000</v>
      </c>
      <c r="X3" s="10">
        <v>0</v>
      </c>
      <c r="Y3" s="9">
        <v>575000</v>
      </c>
      <c r="Z3" s="9">
        <v>575000</v>
      </c>
      <c r="AA3" s="10">
        <v>0</v>
      </c>
      <c r="AB3" s="9">
        <v>575000</v>
      </c>
      <c r="AC3" s="9">
        <v>500000</v>
      </c>
      <c r="AD3" s="9">
        <v>75000</v>
      </c>
      <c r="AE3" s="9">
        <v>575000</v>
      </c>
      <c r="AF3" s="10">
        <v>0</v>
      </c>
      <c r="AG3" s="9">
        <v>575000</v>
      </c>
      <c r="AH3" s="9">
        <v>575000</v>
      </c>
      <c r="AI3" s="10">
        <v>0</v>
      </c>
      <c r="AJ3" s="9">
        <v>575000</v>
      </c>
      <c r="AK3" s="9">
        <v>575000</v>
      </c>
      <c r="AL3" s="10">
        <v>0</v>
      </c>
      <c r="AM3" s="9">
        <v>575000</v>
      </c>
      <c r="AN3" s="9">
        <v>575000</v>
      </c>
      <c r="AO3" s="10">
        <v>0</v>
      </c>
      <c r="AP3" s="9">
        <v>575000</v>
      </c>
      <c r="AQ3" s="9">
        <v>575000</v>
      </c>
      <c r="AR3" s="10">
        <v>0</v>
      </c>
      <c r="AS3" s="9">
        <v>575000</v>
      </c>
      <c r="AT3" s="10">
        <v>0</v>
      </c>
      <c r="AU3" s="10">
        <v>0</v>
      </c>
      <c r="AV3" s="10">
        <v>0</v>
      </c>
      <c r="AW3" s="10">
        <v>0</v>
      </c>
      <c r="AX3" s="10">
        <v>0</v>
      </c>
      <c r="AY3" s="10">
        <v>0</v>
      </c>
      <c r="AZ3" s="12">
        <v>0</v>
      </c>
      <c r="BA3" s="15">
        <v>6800000</v>
      </c>
    </row>
    <row r="4" spans="1:53" x14ac:dyDescent="0.25">
      <c r="A4" s="14">
        <v>2</v>
      </c>
      <c r="B4" s="6">
        <v>152520010330</v>
      </c>
      <c r="C4" s="7" t="s">
        <v>400</v>
      </c>
      <c r="D4" s="6" t="s">
        <v>155</v>
      </c>
      <c r="E4" s="9">
        <v>10000000</v>
      </c>
      <c r="F4" s="10">
        <v>0</v>
      </c>
      <c r="G4" s="10">
        <v>0</v>
      </c>
      <c r="H4" s="10">
        <v>0</v>
      </c>
      <c r="I4" s="10">
        <v>0</v>
      </c>
      <c r="J4" s="10">
        <v>0</v>
      </c>
      <c r="K4" s="9">
        <v>10000000</v>
      </c>
      <c r="L4" s="9">
        <v>1000000</v>
      </c>
      <c r="M4" s="9">
        <v>1000000</v>
      </c>
      <c r="N4" s="9">
        <v>1000000</v>
      </c>
      <c r="O4" s="10">
        <v>0</v>
      </c>
      <c r="P4" s="9">
        <v>900000</v>
      </c>
      <c r="Q4" s="9">
        <v>900000</v>
      </c>
      <c r="R4" s="10">
        <v>0</v>
      </c>
      <c r="S4" s="9">
        <v>900000</v>
      </c>
      <c r="T4" s="9">
        <v>100000</v>
      </c>
      <c r="U4" s="9">
        <v>800000</v>
      </c>
      <c r="V4" s="9">
        <v>900000</v>
      </c>
      <c r="W4" s="10">
        <v>0</v>
      </c>
      <c r="X4" s="9">
        <v>900000</v>
      </c>
      <c r="Y4" s="9">
        <v>900000</v>
      </c>
      <c r="Z4" s="10">
        <v>0</v>
      </c>
      <c r="AA4" s="9">
        <v>900000</v>
      </c>
      <c r="AB4" s="9">
        <v>900000</v>
      </c>
      <c r="AC4" s="10">
        <v>0</v>
      </c>
      <c r="AD4" s="9">
        <v>900000</v>
      </c>
      <c r="AE4" s="9">
        <v>900000</v>
      </c>
      <c r="AF4" s="10">
        <v>0</v>
      </c>
      <c r="AG4" s="9">
        <v>900000</v>
      </c>
      <c r="AH4" s="9">
        <v>900000</v>
      </c>
      <c r="AI4" s="10">
        <v>0</v>
      </c>
      <c r="AJ4" s="9">
        <v>900000</v>
      </c>
      <c r="AK4" s="9">
        <v>900000</v>
      </c>
      <c r="AL4" s="10">
        <v>0</v>
      </c>
      <c r="AM4" s="9">
        <v>900000</v>
      </c>
      <c r="AN4" s="9">
        <v>900000</v>
      </c>
      <c r="AO4" s="10">
        <v>0</v>
      </c>
      <c r="AP4" s="9">
        <v>900000</v>
      </c>
      <c r="AQ4" s="9">
        <v>900000</v>
      </c>
      <c r="AR4" s="10">
        <v>0</v>
      </c>
      <c r="AS4" s="9">
        <v>900000</v>
      </c>
      <c r="AT4" s="10">
        <v>0</v>
      </c>
      <c r="AU4" s="10">
        <v>0</v>
      </c>
      <c r="AV4" s="10">
        <v>0</v>
      </c>
      <c r="AW4" s="10">
        <v>0</v>
      </c>
      <c r="AX4" s="10">
        <v>0</v>
      </c>
      <c r="AY4" s="10">
        <v>0</v>
      </c>
      <c r="AZ4" s="11">
        <v>1700000</v>
      </c>
      <c r="BA4" s="15">
        <v>2000000</v>
      </c>
    </row>
    <row r="5" spans="1:53" ht="24" x14ac:dyDescent="0.25">
      <c r="A5" s="14">
        <v>3</v>
      </c>
      <c r="B5" s="6">
        <v>152520010327</v>
      </c>
      <c r="C5" s="6" t="s">
        <v>401</v>
      </c>
      <c r="D5" s="6" t="s">
        <v>155</v>
      </c>
      <c r="E5" s="9">
        <v>10000000</v>
      </c>
      <c r="F5" s="10">
        <v>0</v>
      </c>
      <c r="G5" s="10">
        <v>0</v>
      </c>
      <c r="H5" s="10">
        <v>0</v>
      </c>
      <c r="I5" s="10">
        <v>0</v>
      </c>
      <c r="J5" s="10">
        <v>0</v>
      </c>
      <c r="K5" s="9">
        <v>10000000</v>
      </c>
      <c r="L5" s="9">
        <v>1500000</v>
      </c>
      <c r="M5" s="9">
        <v>1500000</v>
      </c>
      <c r="N5" s="9">
        <v>1500000</v>
      </c>
      <c r="O5" s="10">
        <v>0</v>
      </c>
      <c r="P5" s="9">
        <v>850000</v>
      </c>
      <c r="Q5" s="9">
        <v>850000</v>
      </c>
      <c r="R5" s="10">
        <v>0</v>
      </c>
      <c r="S5" s="9">
        <v>850000</v>
      </c>
      <c r="T5" s="9">
        <v>850000</v>
      </c>
      <c r="U5" s="10">
        <v>0</v>
      </c>
      <c r="V5" s="9">
        <v>850000</v>
      </c>
      <c r="W5" s="9">
        <v>850000</v>
      </c>
      <c r="X5" s="10">
        <v>0</v>
      </c>
      <c r="Y5" s="9">
        <v>850000</v>
      </c>
      <c r="Z5" s="9">
        <v>50000</v>
      </c>
      <c r="AA5" s="9">
        <v>800000</v>
      </c>
      <c r="AB5" s="9">
        <v>850000</v>
      </c>
      <c r="AC5" s="10">
        <v>0</v>
      </c>
      <c r="AD5" s="9">
        <v>850000</v>
      </c>
      <c r="AE5" s="9">
        <v>850000</v>
      </c>
      <c r="AF5" s="10">
        <v>0</v>
      </c>
      <c r="AG5" s="9">
        <v>850000</v>
      </c>
      <c r="AH5" s="9">
        <v>850000</v>
      </c>
      <c r="AI5" s="10">
        <v>0</v>
      </c>
      <c r="AJ5" s="9">
        <v>850000</v>
      </c>
      <c r="AK5" s="9">
        <v>850000</v>
      </c>
      <c r="AL5" s="10">
        <v>0</v>
      </c>
      <c r="AM5" s="9">
        <v>850000</v>
      </c>
      <c r="AN5" s="9">
        <v>850000</v>
      </c>
      <c r="AO5" s="10">
        <v>0</v>
      </c>
      <c r="AP5" s="9">
        <v>850000</v>
      </c>
      <c r="AQ5" s="9">
        <v>850000</v>
      </c>
      <c r="AR5" s="10">
        <v>0</v>
      </c>
      <c r="AS5" s="9">
        <v>850000</v>
      </c>
      <c r="AT5" s="10">
        <v>0</v>
      </c>
      <c r="AU5" s="10">
        <v>0</v>
      </c>
      <c r="AV5" s="10">
        <v>0</v>
      </c>
      <c r="AW5" s="10">
        <v>0</v>
      </c>
      <c r="AX5" s="10">
        <v>0</v>
      </c>
      <c r="AY5" s="10">
        <v>0</v>
      </c>
      <c r="AZ5" s="12">
        <v>0</v>
      </c>
      <c r="BA5" s="15">
        <v>4100000</v>
      </c>
    </row>
    <row r="6" spans="1:53" x14ac:dyDescent="0.25">
      <c r="A6" s="14">
        <v>4</v>
      </c>
      <c r="B6" s="6">
        <v>142520010050</v>
      </c>
      <c r="C6" s="6"/>
      <c r="D6" s="6"/>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2">
        <v>0</v>
      </c>
      <c r="BA6" s="16">
        <v>0</v>
      </c>
    </row>
    <row r="7" spans="1:53" ht="24" x14ac:dyDescent="0.25">
      <c r="A7" s="14">
        <v>5</v>
      </c>
      <c r="B7" s="6">
        <v>152520010341</v>
      </c>
      <c r="C7" s="6" t="s">
        <v>402</v>
      </c>
      <c r="D7" s="6" t="s">
        <v>155</v>
      </c>
      <c r="E7" s="9">
        <v>10000000</v>
      </c>
      <c r="F7" s="10">
        <v>0</v>
      </c>
      <c r="G7" s="10">
        <v>0</v>
      </c>
      <c r="H7" s="10">
        <v>0</v>
      </c>
      <c r="I7" s="10">
        <v>0</v>
      </c>
      <c r="J7" s="10">
        <v>0</v>
      </c>
      <c r="K7" s="9">
        <v>10000000</v>
      </c>
      <c r="L7" s="9">
        <v>1800000</v>
      </c>
      <c r="M7" s="9">
        <v>1800000</v>
      </c>
      <c r="N7" s="9">
        <v>1800000</v>
      </c>
      <c r="O7" s="10">
        <v>0</v>
      </c>
      <c r="P7" s="9">
        <v>820000</v>
      </c>
      <c r="Q7" s="9">
        <v>820000</v>
      </c>
      <c r="R7" s="10">
        <v>0</v>
      </c>
      <c r="S7" s="9">
        <v>820000</v>
      </c>
      <c r="T7" s="9">
        <v>820000</v>
      </c>
      <c r="U7" s="10">
        <v>0</v>
      </c>
      <c r="V7" s="9">
        <v>820000</v>
      </c>
      <c r="W7" s="9">
        <v>820000</v>
      </c>
      <c r="X7" s="10">
        <v>0</v>
      </c>
      <c r="Y7" s="9">
        <v>820000</v>
      </c>
      <c r="Z7" s="10">
        <v>0</v>
      </c>
      <c r="AA7" s="9">
        <v>820000</v>
      </c>
      <c r="AB7" s="9">
        <v>820000</v>
      </c>
      <c r="AC7" s="10">
        <v>0</v>
      </c>
      <c r="AD7" s="9">
        <v>820000</v>
      </c>
      <c r="AE7" s="9">
        <v>820000</v>
      </c>
      <c r="AF7" s="10">
        <v>0</v>
      </c>
      <c r="AG7" s="9">
        <v>820000</v>
      </c>
      <c r="AH7" s="9">
        <v>820000</v>
      </c>
      <c r="AI7" s="10">
        <v>0</v>
      </c>
      <c r="AJ7" s="9">
        <v>820000</v>
      </c>
      <c r="AK7" s="9">
        <v>820000</v>
      </c>
      <c r="AL7" s="10">
        <v>0</v>
      </c>
      <c r="AM7" s="9">
        <v>820000</v>
      </c>
      <c r="AN7" s="9">
        <v>820000</v>
      </c>
      <c r="AO7" s="10">
        <v>0</v>
      </c>
      <c r="AP7" s="9">
        <v>820000</v>
      </c>
      <c r="AQ7" s="9">
        <v>820000</v>
      </c>
      <c r="AR7" s="10">
        <v>0</v>
      </c>
      <c r="AS7" s="9">
        <v>820000</v>
      </c>
      <c r="AT7" s="10">
        <v>0</v>
      </c>
      <c r="AU7" s="10">
        <v>0</v>
      </c>
      <c r="AV7" s="10">
        <v>0</v>
      </c>
      <c r="AW7" s="10">
        <v>0</v>
      </c>
      <c r="AX7" s="10">
        <v>0</v>
      </c>
      <c r="AY7" s="10">
        <v>0</v>
      </c>
      <c r="AZ7" s="12">
        <v>0</v>
      </c>
      <c r="BA7" s="15">
        <v>4260000</v>
      </c>
    </row>
    <row r="8" spans="1:53" x14ac:dyDescent="0.25">
      <c r="A8" s="14">
        <v>6</v>
      </c>
      <c r="B8" s="6">
        <v>152520010363</v>
      </c>
      <c r="C8" s="6"/>
      <c r="D8" s="6"/>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c r="AJ8" s="10">
        <v>0</v>
      </c>
      <c r="AK8" s="10">
        <v>0</v>
      </c>
      <c r="AL8" s="10">
        <v>0</v>
      </c>
      <c r="AM8" s="10">
        <v>0</v>
      </c>
      <c r="AN8" s="10">
        <v>0</v>
      </c>
      <c r="AO8" s="10">
        <v>0</v>
      </c>
      <c r="AP8" s="10">
        <v>0</v>
      </c>
      <c r="AQ8" s="10">
        <v>0</v>
      </c>
      <c r="AR8" s="10">
        <v>0</v>
      </c>
      <c r="AS8" s="10">
        <v>0</v>
      </c>
      <c r="AT8" s="10">
        <v>0</v>
      </c>
      <c r="AU8" s="10">
        <v>0</v>
      </c>
      <c r="AV8" s="10">
        <v>0</v>
      </c>
      <c r="AW8" s="10">
        <v>0</v>
      </c>
      <c r="AX8" s="10">
        <v>0</v>
      </c>
      <c r="AY8" s="10">
        <v>0</v>
      </c>
      <c r="AZ8" s="12">
        <v>0</v>
      </c>
      <c r="BA8" s="16">
        <v>0</v>
      </c>
    </row>
    <row r="9" spans="1:53" ht="24" x14ac:dyDescent="0.25">
      <c r="A9" s="14">
        <v>7</v>
      </c>
      <c r="B9" s="6">
        <v>152520010364</v>
      </c>
      <c r="C9" s="6" t="s">
        <v>403</v>
      </c>
      <c r="D9" s="6" t="s">
        <v>155</v>
      </c>
      <c r="E9" s="9">
        <v>10000000</v>
      </c>
      <c r="F9" s="10">
        <v>0</v>
      </c>
      <c r="G9" s="10">
        <v>0</v>
      </c>
      <c r="H9" s="10">
        <v>0</v>
      </c>
      <c r="I9" s="10">
        <v>0</v>
      </c>
      <c r="J9" s="10">
        <v>0</v>
      </c>
      <c r="K9" s="9">
        <v>10000000</v>
      </c>
      <c r="L9" s="9">
        <v>1500000</v>
      </c>
      <c r="M9" s="10">
        <v>0</v>
      </c>
      <c r="N9" s="10">
        <v>0</v>
      </c>
      <c r="O9" s="10">
        <v>0</v>
      </c>
      <c r="P9" s="10">
        <v>0</v>
      </c>
      <c r="Q9" s="10">
        <v>0</v>
      </c>
      <c r="R9" s="10">
        <v>0</v>
      </c>
      <c r="S9" s="9">
        <v>1500000</v>
      </c>
      <c r="T9" s="9">
        <v>1500000</v>
      </c>
      <c r="U9" s="10">
        <v>0</v>
      </c>
      <c r="V9" s="9">
        <v>1062500</v>
      </c>
      <c r="W9" s="9">
        <v>1062500</v>
      </c>
      <c r="X9" s="10">
        <v>0</v>
      </c>
      <c r="Y9" s="9">
        <v>1062500</v>
      </c>
      <c r="Z9" s="10">
        <v>500</v>
      </c>
      <c r="AA9" s="9">
        <v>1062000</v>
      </c>
      <c r="AB9" s="9">
        <v>1062500</v>
      </c>
      <c r="AC9" s="10">
        <v>0</v>
      </c>
      <c r="AD9" s="9">
        <v>1062500</v>
      </c>
      <c r="AE9" s="9">
        <v>1062500</v>
      </c>
      <c r="AF9" s="10">
        <v>0</v>
      </c>
      <c r="AG9" s="9">
        <v>1062500</v>
      </c>
      <c r="AH9" s="9">
        <v>1062500</v>
      </c>
      <c r="AI9" s="10">
        <v>0</v>
      </c>
      <c r="AJ9" s="9">
        <v>1062500</v>
      </c>
      <c r="AK9" s="9">
        <v>1062500</v>
      </c>
      <c r="AL9" s="10">
        <v>0</v>
      </c>
      <c r="AM9" s="9">
        <v>1062500</v>
      </c>
      <c r="AN9" s="9">
        <v>1062500</v>
      </c>
      <c r="AO9" s="10">
        <v>0</v>
      </c>
      <c r="AP9" s="9">
        <v>1062500</v>
      </c>
      <c r="AQ9" s="9">
        <v>1062500</v>
      </c>
      <c r="AR9" s="10">
        <v>0</v>
      </c>
      <c r="AS9" s="9">
        <v>1062500</v>
      </c>
      <c r="AT9" s="10">
        <v>0</v>
      </c>
      <c r="AU9" s="10">
        <v>0</v>
      </c>
      <c r="AV9" s="10">
        <v>0</v>
      </c>
      <c r="AW9" s="10">
        <v>0</v>
      </c>
      <c r="AX9" s="10">
        <v>0</v>
      </c>
      <c r="AY9" s="10">
        <v>0</v>
      </c>
      <c r="AZ9" s="12">
        <v>0</v>
      </c>
      <c r="BA9" s="15">
        <v>2563000</v>
      </c>
    </row>
    <row r="10" spans="1:53" ht="24" x14ac:dyDescent="0.25">
      <c r="A10" s="14">
        <v>8</v>
      </c>
      <c r="B10" s="6">
        <v>152520010344</v>
      </c>
      <c r="C10" s="7" t="s">
        <v>404</v>
      </c>
      <c r="D10" s="6" t="s">
        <v>155</v>
      </c>
      <c r="E10" s="9">
        <v>10000000</v>
      </c>
      <c r="F10" s="9">
        <v>250000</v>
      </c>
      <c r="G10" s="10">
        <v>0</v>
      </c>
      <c r="H10" s="10">
        <v>0</v>
      </c>
      <c r="I10" s="10">
        <v>0</v>
      </c>
      <c r="J10" s="10">
        <v>0</v>
      </c>
      <c r="K10" s="9">
        <v>9750000</v>
      </c>
      <c r="L10" s="9">
        <v>1000000</v>
      </c>
      <c r="M10" s="9">
        <v>1000000</v>
      </c>
      <c r="N10" s="9">
        <v>1000000</v>
      </c>
      <c r="O10" s="10">
        <v>0</v>
      </c>
      <c r="P10" s="9">
        <v>875000</v>
      </c>
      <c r="Q10" s="9">
        <v>875000</v>
      </c>
      <c r="R10" s="10">
        <v>0</v>
      </c>
      <c r="S10" s="9">
        <v>875000</v>
      </c>
      <c r="T10" s="9">
        <v>125000</v>
      </c>
      <c r="U10" s="9">
        <v>750000</v>
      </c>
      <c r="V10" s="9">
        <v>875000</v>
      </c>
      <c r="W10" s="10">
        <v>0</v>
      </c>
      <c r="X10" s="9">
        <v>875000</v>
      </c>
      <c r="Y10" s="9">
        <v>875000</v>
      </c>
      <c r="Z10" s="10">
        <v>0</v>
      </c>
      <c r="AA10" s="9">
        <v>875000</v>
      </c>
      <c r="AB10" s="9">
        <v>875000</v>
      </c>
      <c r="AC10" s="10">
        <v>0</v>
      </c>
      <c r="AD10" s="9">
        <v>875000</v>
      </c>
      <c r="AE10" s="9">
        <v>875000</v>
      </c>
      <c r="AF10" s="10">
        <v>0</v>
      </c>
      <c r="AG10" s="9">
        <v>875000</v>
      </c>
      <c r="AH10" s="9">
        <v>875000</v>
      </c>
      <c r="AI10" s="10">
        <v>0</v>
      </c>
      <c r="AJ10" s="9">
        <v>875000</v>
      </c>
      <c r="AK10" s="9">
        <v>875000</v>
      </c>
      <c r="AL10" s="10">
        <v>0</v>
      </c>
      <c r="AM10" s="9">
        <v>875000</v>
      </c>
      <c r="AN10" s="9">
        <v>875000</v>
      </c>
      <c r="AO10" s="10">
        <v>0</v>
      </c>
      <c r="AP10" s="9">
        <v>875000</v>
      </c>
      <c r="AQ10" s="9">
        <v>875000</v>
      </c>
      <c r="AR10" s="10">
        <v>0</v>
      </c>
      <c r="AS10" s="9">
        <v>875000</v>
      </c>
      <c r="AT10" s="10">
        <v>0</v>
      </c>
      <c r="AU10" s="10">
        <v>0</v>
      </c>
      <c r="AV10" s="10">
        <v>0</v>
      </c>
      <c r="AW10" s="10">
        <v>0</v>
      </c>
      <c r="AX10" s="10">
        <v>0</v>
      </c>
      <c r="AY10" s="10">
        <v>0</v>
      </c>
      <c r="AZ10" s="11">
        <v>1625000</v>
      </c>
      <c r="BA10" s="15">
        <v>2000000</v>
      </c>
    </row>
    <row r="11" spans="1:53" ht="24" x14ac:dyDescent="0.25">
      <c r="A11" s="14">
        <v>9</v>
      </c>
      <c r="B11" s="6">
        <v>152520010336</v>
      </c>
      <c r="C11" s="7" t="s">
        <v>405</v>
      </c>
      <c r="D11" s="6" t="s">
        <v>155</v>
      </c>
      <c r="E11" s="9">
        <v>10000000</v>
      </c>
      <c r="F11" s="10">
        <v>0</v>
      </c>
      <c r="G11" s="10">
        <v>0</v>
      </c>
      <c r="H11" s="10">
        <v>0</v>
      </c>
      <c r="I11" s="10">
        <v>0</v>
      </c>
      <c r="J11" s="10">
        <v>0</v>
      </c>
      <c r="K11" s="9">
        <v>10000000</v>
      </c>
      <c r="L11" s="9">
        <v>1000000</v>
      </c>
      <c r="M11" s="10">
        <v>0</v>
      </c>
      <c r="N11" s="10">
        <v>0</v>
      </c>
      <c r="O11" s="10">
        <v>0</v>
      </c>
      <c r="P11" s="10">
        <v>0</v>
      </c>
      <c r="Q11" s="10">
        <v>0</v>
      </c>
      <c r="R11" s="10">
        <v>0</v>
      </c>
      <c r="S11" s="9">
        <v>1000000</v>
      </c>
      <c r="T11" s="9">
        <v>900000</v>
      </c>
      <c r="U11" s="9">
        <v>100000</v>
      </c>
      <c r="V11" s="9">
        <v>1125000</v>
      </c>
      <c r="W11" s="10">
        <v>0</v>
      </c>
      <c r="X11" s="9">
        <v>1125000</v>
      </c>
      <c r="Y11" s="9">
        <v>1125000</v>
      </c>
      <c r="Z11" s="10">
        <v>0</v>
      </c>
      <c r="AA11" s="9">
        <v>1125000</v>
      </c>
      <c r="AB11" s="9">
        <v>1125000</v>
      </c>
      <c r="AC11" s="10">
        <v>0</v>
      </c>
      <c r="AD11" s="9">
        <v>1125000</v>
      </c>
      <c r="AE11" s="9">
        <v>1125000</v>
      </c>
      <c r="AF11" s="10">
        <v>0</v>
      </c>
      <c r="AG11" s="9">
        <v>1125000</v>
      </c>
      <c r="AH11" s="9">
        <v>1125000</v>
      </c>
      <c r="AI11" s="10">
        <v>0</v>
      </c>
      <c r="AJ11" s="9">
        <v>1125000</v>
      </c>
      <c r="AK11" s="9">
        <v>1125000</v>
      </c>
      <c r="AL11" s="10">
        <v>0</v>
      </c>
      <c r="AM11" s="9">
        <v>1125000</v>
      </c>
      <c r="AN11" s="9">
        <v>1125000</v>
      </c>
      <c r="AO11" s="10">
        <v>0</v>
      </c>
      <c r="AP11" s="9">
        <v>1125000</v>
      </c>
      <c r="AQ11" s="9">
        <v>1125000</v>
      </c>
      <c r="AR11" s="10">
        <v>0</v>
      </c>
      <c r="AS11" s="9">
        <v>1125000</v>
      </c>
      <c r="AT11" s="10">
        <v>0</v>
      </c>
      <c r="AU11" s="10">
        <v>0</v>
      </c>
      <c r="AV11" s="10">
        <v>0</v>
      </c>
      <c r="AW11" s="10">
        <v>0</v>
      </c>
      <c r="AX11" s="10">
        <v>0</v>
      </c>
      <c r="AY11" s="10">
        <v>0</v>
      </c>
      <c r="AZ11" s="11">
        <v>1225000</v>
      </c>
      <c r="BA11" s="15">
        <v>900000</v>
      </c>
    </row>
    <row r="12" spans="1:53" x14ac:dyDescent="0.25">
      <c r="A12" s="14">
        <v>10</v>
      </c>
      <c r="B12" s="6">
        <v>152520010332</v>
      </c>
      <c r="C12" s="6"/>
      <c r="D12" s="6"/>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2">
        <v>0</v>
      </c>
      <c r="BA12" s="16">
        <v>0</v>
      </c>
    </row>
    <row r="13" spans="1:53" x14ac:dyDescent="0.25">
      <c r="A13" s="14">
        <v>11</v>
      </c>
      <c r="B13" s="6">
        <v>152520010317</v>
      </c>
      <c r="C13" s="6"/>
      <c r="D13" s="6"/>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2">
        <v>0</v>
      </c>
      <c r="BA13" s="16">
        <v>0</v>
      </c>
    </row>
    <row r="14" spans="1:53" ht="24" x14ac:dyDescent="0.25">
      <c r="A14" s="14">
        <v>12</v>
      </c>
      <c r="B14" s="6">
        <v>142520010026</v>
      </c>
      <c r="C14" s="7" t="s">
        <v>406</v>
      </c>
      <c r="D14" s="6" t="s">
        <v>155</v>
      </c>
      <c r="E14" s="9">
        <v>10000000</v>
      </c>
      <c r="F14" s="10">
        <v>0</v>
      </c>
      <c r="G14" s="10">
        <v>0</v>
      </c>
      <c r="H14" s="10">
        <v>0</v>
      </c>
      <c r="I14" s="10">
        <v>0</v>
      </c>
      <c r="J14" s="10">
        <v>0</v>
      </c>
      <c r="K14" s="9">
        <v>10000000</v>
      </c>
      <c r="L14" s="9">
        <v>1000000</v>
      </c>
      <c r="M14" s="10">
        <v>0</v>
      </c>
      <c r="N14" s="10">
        <v>0</v>
      </c>
      <c r="O14" s="10">
        <v>0</v>
      </c>
      <c r="P14" s="10">
        <v>0</v>
      </c>
      <c r="Q14" s="10">
        <v>0</v>
      </c>
      <c r="R14" s="10">
        <v>0</v>
      </c>
      <c r="S14" s="9">
        <v>1000000</v>
      </c>
      <c r="T14" s="9">
        <v>500000</v>
      </c>
      <c r="U14" s="9">
        <v>500000</v>
      </c>
      <c r="V14" s="9">
        <v>1125000</v>
      </c>
      <c r="W14" s="10">
        <v>0</v>
      </c>
      <c r="X14" s="9">
        <v>1125000</v>
      </c>
      <c r="Y14" s="9">
        <v>1125000</v>
      </c>
      <c r="Z14" s="10">
        <v>0</v>
      </c>
      <c r="AA14" s="9">
        <v>1125000</v>
      </c>
      <c r="AB14" s="9">
        <v>1125000</v>
      </c>
      <c r="AC14" s="10">
        <v>0</v>
      </c>
      <c r="AD14" s="9">
        <v>1125000</v>
      </c>
      <c r="AE14" s="9">
        <v>1125000</v>
      </c>
      <c r="AF14" s="10">
        <v>0</v>
      </c>
      <c r="AG14" s="9">
        <v>1125000</v>
      </c>
      <c r="AH14" s="9">
        <v>1125000</v>
      </c>
      <c r="AI14" s="10">
        <v>0</v>
      </c>
      <c r="AJ14" s="9">
        <v>1125000</v>
      </c>
      <c r="AK14" s="9">
        <v>1125000</v>
      </c>
      <c r="AL14" s="10">
        <v>0</v>
      </c>
      <c r="AM14" s="9">
        <v>1125000</v>
      </c>
      <c r="AN14" s="9">
        <v>1125000</v>
      </c>
      <c r="AO14" s="10">
        <v>0</v>
      </c>
      <c r="AP14" s="9">
        <v>1125000</v>
      </c>
      <c r="AQ14" s="9">
        <v>1125000</v>
      </c>
      <c r="AR14" s="10">
        <v>0</v>
      </c>
      <c r="AS14" s="9">
        <v>1125000</v>
      </c>
      <c r="AT14" s="10">
        <v>0</v>
      </c>
      <c r="AU14" s="10">
        <v>0</v>
      </c>
      <c r="AV14" s="10">
        <v>0</v>
      </c>
      <c r="AW14" s="10">
        <v>0</v>
      </c>
      <c r="AX14" s="10">
        <v>0</v>
      </c>
      <c r="AY14" s="10">
        <v>0</v>
      </c>
      <c r="AZ14" s="11">
        <v>1625000</v>
      </c>
      <c r="BA14" s="15">
        <v>500000</v>
      </c>
    </row>
    <row r="15" spans="1:53" ht="24" x14ac:dyDescent="0.25">
      <c r="A15" s="14">
        <v>13</v>
      </c>
      <c r="B15" s="6">
        <v>152520010306</v>
      </c>
      <c r="C15" s="7" t="s">
        <v>407</v>
      </c>
      <c r="D15" s="6" t="s">
        <v>155</v>
      </c>
      <c r="E15" s="9">
        <v>10000000</v>
      </c>
      <c r="F15" s="10">
        <v>0</v>
      </c>
      <c r="G15" s="10">
        <v>0</v>
      </c>
      <c r="H15" s="10">
        <v>0</v>
      </c>
      <c r="I15" s="10">
        <v>0</v>
      </c>
      <c r="J15" s="10">
        <v>0</v>
      </c>
      <c r="K15" s="9">
        <v>10000000</v>
      </c>
      <c r="L15" s="9">
        <v>1000000</v>
      </c>
      <c r="M15" s="9">
        <v>1000000</v>
      </c>
      <c r="N15" s="9">
        <v>1000000</v>
      </c>
      <c r="O15" s="10">
        <v>0</v>
      </c>
      <c r="P15" s="9">
        <v>900000</v>
      </c>
      <c r="Q15" s="9">
        <v>900000</v>
      </c>
      <c r="R15" s="10">
        <v>0</v>
      </c>
      <c r="S15" s="9">
        <v>900000</v>
      </c>
      <c r="T15" s="9">
        <v>900000</v>
      </c>
      <c r="U15" s="10">
        <v>0</v>
      </c>
      <c r="V15" s="9">
        <v>900000</v>
      </c>
      <c r="W15" s="9">
        <v>700000</v>
      </c>
      <c r="X15" s="9">
        <v>200000</v>
      </c>
      <c r="Y15" s="9">
        <v>900000</v>
      </c>
      <c r="Z15" s="10">
        <v>0</v>
      </c>
      <c r="AA15" s="9">
        <v>900000</v>
      </c>
      <c r="AB15" s="9">
        <v>900000</v>
      </c>
      <c r="AC15" s="10">
        <v>0</v>
      </c>
      <c r="AD15" s="9">
        <v>900000</v>
      </c>
      <c r="AE15" s="9">
        <v>900000</v>
      </c>
      <c r="AF15" s="10">
        <v>0</v>
      </c>
      <c r="AG15" s="9">
        <v>900000</v>
      </c>
      <c r="AH15" s="9">
        <v>900000</v>
      </c>
      <c r="AI15" s="10">
        <v>0</v>
      </c>
      <c r="AJ15" s="9">
        <v>900000</v>
      </c>
      <c r="AK15" s="9">
        <v>900000</v>
      </c>
      <c r="AL15" s="10">
        <v>0</v>
      </c>
      <c r="AM15" s="9">
        <v>900000</v>
      </c>
      <c r="AN15" s="9">
        <v>900000</v>
      </c>
      <c r="AO15" s="10">
        <v>0</v>
      </c>
      <c r="AP15" s="9">
        <v>900000</v>
      </c>
      <c r="AQ15" s="9">
        <v>900000</v>
      </c>
      <c r="AR15" s="10">
        <v>0</v>
      </c>
      <c r="AS15" s="9">
        <v>900000</v>
      </c>
      <c r="AT15" s="10">
        <v>0</v>
      </c>
      <c r="AU15" s="10">
        <v>0</v>
      </c>
      <c r="AV15" s="10">
        <v>0</v>
      </c>
      <c r="AW15" s="10">
        <v>0</v>
      </c>
      <c r="AX15" s="10">
        <v>0</v>
      </c>
      <c r="AY15" s="10">
        <v>0</v>
      </c>
      <c r="AZ15" s="11">
        <v>200000</v>
      </c>
      <c r="BA15" s="15">
        <v>3500000</v>
      </c>
    </row>
    <row r="16" spans="1:53" x14ac:dyDescent="0.25">
      <c r="A16" s="14">
        <v>14</v>
      </c>
      <c r="B16" s="6">
        <v>152520010350</v>
      </c>
      <c r="C16" s="7" t="s">
        <v>408</v>
      </c>
      <c r="D16" s="6" t="s">
        <v>155</v>
      </c>
      <c r="E16" s="9">
        <v>10000000</v>
      </c>
      <c r="F16" s="10">
        <v>0</v>
      </c>
      <c r="G16" s="10">
        <v>0</v>
      </c>
      <c r="H16" s="10">
        <v>0</v>
      </c>
      <c r="I16" s="10">
        <v>0</v>
      </c>
      <c r="J16" s="10">
        <v>0</v>
      </c>
      <c r="K16" s="9">
        <v>10000000</v>
      </c>
      <c r="L16" s="9">
        <v>1000000</v>
      </c>
      <c r="M16" s="9">
        <v>1000000</v>
      </c>
      <c r="N16" s="9">
        <v>1000000</v>
      </c>
      <c r="O16" s="10">
        <v>0</v>
      </c>
      <c r="P16" s="9">
        <v>900000</v>
      </c>
      <c r="Q16" s="10">
        <v>0</v>
      </c>
      <c r="R16" s="9">
        <v>900000</v>
      </c>
      <c r="S16" s="9">
        <v>900000</v>
      </c>
      <c r="T16" s="10">
        <v>0</v>
      </c>
      <c r="U16" s="9">
        <v>900000</v>
      </c>
      <c r="V16" s="9">
        <v>900000</v>
      </c>
      <c r="W16" s="10">
        <v>0</v>
      </c>
      <c r="X16" s="9">
        <v>900000</v>
      </c>
      <c r="Y16" s="9">
        <v>900000</v>
      </c>
      <c r="Z16" s="10">
        <v>0</v>
      </c>
      <c r="AA16" s="9">
        <v>900000</v>
      </c>
      <c r="AB16" s="9">
        <v>900000</v>
      </c>
      <c r="AC16" s="10">
        <v>0</v>
      </c>
      <c r="AD16" s="9">
        <v>900000</v>
      </c>
      <c r="AE16" s="9">
        <v>900000</v>
      </c>
      <c r="AF16" s="10">
        <v>0</v>
      </c>
      <c r="AG16" s="9">
        <v>900000</v>
      </c>
      <c r="AH16" s="9">
        <v>900000</v>
      </c>
      <c r="AI16" s="10">
        <v>0</v>
      </c>
      <c r="AJ16" s="9">
        <v>900000</v>
      </c>
      <c r="AK16" s="9">
        <v>900000</v>
      </c>
      <c r="AL16" s="10">
        <v>0</v>
      </c>
      <c r="AM16" s="9">
        <v>900000</v>
      </c>
      <c r="AN16" s="9">
        <v>900000</v>
      </c>
      <c r="AO16" s="10">
        <v>0</v>
      </c>
      <c r="AP16" s="9">
        <v>900000</v>
      </c>
      <c r="AQ16" s="9">
        <v>900000</v>
      </c>
      <c r="AR16" s="10">
        <v>0</v>
      </c>
      <c r="AS16" s="9">
        <v>900000</v>
      </c>
      <c r="AT16" s="10">
        <v>0</v>
      </c>
      <c r="AU16" s="10">
        <v>0</v>
      </c>
      <c r="AV16" s="10">
        <v>0</v>
      </c>
      <c r="AW16" s="10">
        <v>0</v>
      </c>
      <c r="AX16" s="10">
        <v>0</v>
      </c>
      <c r="AY16" s="10">
        <v>0</v>
      </c>
      <c r="AZ16" s="11">
        <v>2700000</v>
      </c>
      <c r="BA16" s="15">
        <v>1000000</v>
      </c>
    </row>
    <row r="17" spans="1:53" ht="36" x14ac:dyDescent="0.25">
      <c r="A17" s="14">
        <v>15</v>
      </c>
      <c r="B17" s="6">
        <v>152520010309</v>
      </c>
      <c r="C17" s="6" t="s">
        <v>409</v>
      </c>
      <c r="D17" s="6" t="s">
        <v>155</v>
      </c>
      <c r="E17" s="9">
        <v>10000000</v>
      </c>
      <c r="F17" s="10">
        <v>0</v>
      </c>
      <c r="G17" s="10">
        <v>0</v>
      </c>
      <c r="H17" s="10">
        <v>0</v>
      </c>
      <c r="I17" s="10">
        <v>0</v>
      </c>
      <c r="J17" s="10">
        <v>0</v>
      </c>
      <c r="K17" s="9">
        <v>10000000</v>
      </c>
      <c r="L17" s="9">
        <v>2500000</v>
      </c>
      <c r="M17" s="9">
        <v>2500000</v>
      </c>
      <c r="N17" s="9">
        <v>2500000</v>
      </c>
      <c r="O17" s="10">
        <v>0</v>
      </c>
      <c r="P17" s="9">
        <v>750000</v>
      </c>
      <c r="Q17" s="9">
        <v>750000</v>
      </c>
      <c r="R17" s="10">
        <v>0</v>
      </c>
      <c r="S17" s="9">
        <v>750000</v>
      </c>
      <c r="T17" s="9">
        <v>750000</v>
      </c>
      <c r="U17" s="10">
        <v>0</v>
      </c>
      <c r="V17" s="9">
        <v>750000</v>
      </c>
      <c r="W17" s="9">
        <v>750000</v>
      </c>
      <c r="X17" s="10">
        <v>0</v>
      </c>
      <c r="Y17" s="9">
        <v>750000</v>
      </c>
      <c r="Z17" s="10">
        <v>0</v>
      </c>
      <c r="AA17" s="9">
        <v>750000</v>
      </c>
      <c r="AB17" s="9">
        <v>750000</v>
      </c>
      <c r="AC17" s="10">
        <v>0</v>
      </c>
      <c r="AD17" s="9">
        <v>750000</v>
      </c>
      <c r="AE17" s="9">
        <v>750000</v>
      </c>
      <c r="AF17" s="10">
        <v>0</v>
      </c>
      <c r="AG17" s="9">
        <v>750000</v>
      </c>
      <c r="AH17" s="9">
        <v>750000</v>
      </c>
      <c r="AI17" s="10">
        <v>0</v>
      </c>
      <c r="AJ17" s="9">
        <v>750000</v>
      </c>
      <c r="AK17" s="9">
        <v>750000</v>
      </c>
      <c r="AL17" s="10">
        <v>0</v>
      </c>
      <c r="AM17" s="9">
        <v>750000</v>
      </c>
      <c r="AN17" s="9">
        <v>750000</v>
      </c>
      <c r="AO17" s="10">
        <v>0</v>
      </c>
      <c r="AP17" s="9">
        <v>750000</v>
      </c>
      <c r="AQ17" s="9">
        <v>750000</v>
      </c>
      <c r="AR17" s="10">
        <v>0</v>
      </c>
      <c r="AS17" s="9">
        <v>750000</v>
      </c>
      <c r="AT17" s="10">
        <v>0</v>
      </c>
      <c r="AU17" s="10">
        <v>0</v>
      </c>
      <c r="AV17" s="10">
        <v>0</v>
      </c>
      <c r="AW17" s="10">
        <v>0</v>
      </c>
      <c r="AX17" s="10">
        <v>0</v>
      </c>
      <c r="AY17" s="10">
        <v>0</v>
      </c>
      <c r="AZ17" s="12">
        <v>0</v>
      </c>
      <c r="BA17" s="15">
        <v>4750000</v>
      </c>
    </row>
    <row r="18" spans="1:53" x14ac:dyDescent="0.25">
      <c r="A18" s="14">
        <v>16</v>
      </c>
      <c r="B18" s="6">
        <v>152520010368</v>
      </c>
      <c r="C18" s="6"/>
      <c r="D18" s="6"/>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2">
        <v>0</v>
      </c>
      <c r="BA18" s="16">
        <v>0</v>
      </c>
    </row>
    <row r="19" spans="1:53" ht="24" x14ac:dyDescent="0.25">
      <c r="A19" s="14">
        <v>17</v>
      </c>
      <c r="B19" s="6">
        <v>142520010002</v>
      </c>
      <c r="C19" s="7" t="s">
        <v>410</v>
      </c>
      <c r="D19" s="6" t="s">
        <v>155</v>
      </c>
      <c r="E19" s="9">
        <v>10000000</v>
      </c>
      <c r="F19" s="10">
        <v>0</v>
      </c>
      <c r="G19" s="10">
        <v>0</v>
      </c>
      <c r="H19" s="10">
        <v>0</v>
      </c>
      <c r="I19" s="10">
        <v>0</v>
      </c>
      <c r="J19" s="10">
        <v>0</v>
      </c>
      <c r="K19" s="9">
        <v>10000000</v>
      </c>
      <c r="L19" s="9">
        <v>1500000</v>
      </c>
      <c r="M19" s="10">
        <v>0</v>
      </c>
      <c r="N19" s="10">
        <v>0</v>
      </c>
      <c r="O19" s="10">
        <v>0</v>
      </c>
      <c r="P19" s="9">
        <v>2350000</v>
      </c>
      <c r="Q19" s="9">
        <v>1500000</v>
      </c>
      <c r="R19" s="9">
        <v>850000</v>
      </c>
      <c r="S19" s="9">
        <v>850000</v>
      </c>
      <c r="T19" s="10">
        <v>0</v>
      </c>
      <c r="U19" s="9">
        <v>850000</v>
      </c>
      <c r="V19" s="9">
        <v>850000</v>
      </c>
      <c r="W19" s="10">
        <v>0</v>
      </c>
      <c r="X19" s="9">
        <v>850000</v>
      </c>
      <c r="Y19" s="9">
        <v>850000</v>
      </c>
      <c r="Z19" s="10">
        <v>0</v>
      </c>
      <c r="AA19" s="9">
        <v>850000</v>
      </c>
      <c r="AB19" s="9">
        <v>850000</v>
      </c>
      <c r="AC19" s="10">
        <v>0</v>
      </c>
      <c r="AD19" s="9">
        <v>850000</v>
      </c>
      <c r="AE19" s="9">
        <v>850000</v>
      </c>
      <c r="AF19" s="10">
        <v>0</v>
      </c>
      <c r="AG19" s="9">
        <v>850000</v>
      </c>
      <c r="AH19" s="9">
        <v>850000</v>
      </c>
      <c r="AI19" s="10">
        <v>0</v>
      </c>
      <c r="AJ19" s="9">
        <v>850000</v>
      </c>
      <c r="AK19" s="9">
        <v>850000</v>
      </c>
      <c r="AL19" s="10">
        <v>0</v>
      </c>
      <c r="AM19" s="9">
        <v>850000</v>
      </c>
      <c r="AN19" s="9">
        <v>850000</v>
      </c>
      <c r="AO19" s="10">
        <v>0</v>
      </c>
      <c r="AP19" s="9">
        <v>850000</v>
      </c>
      <c r="AQ19" s="9">
        <v>850000</v>
      </c>
      <c r="AR19" s="10">
        <v>0</v>
      </c>
      <c r="AS19" s="9">
        <v>850000</v>
      </c>
      <c r="AT19" s="10">
        <v>0</v>
      </c>
      <c r="AU19" s="10">
        <v>0</v>
      </c>
      <c r="AV19" s="10">
        <v>0</v>
      </c>
      <c r="AW19" s="10">
        <v>0</v>
      </c>
      <c r="AX19" s="10">
        <v>0</v>
      </c>
      <c r="AY19" s="10">
        <v>0</v>
      </c>
      <c r="AZ19" s="11">
        <v>2550000</v>
      </c>
      <c r="BA19" s="15">
        <v>1500000</v>
      </c>
    </row>
    <row r="20" spans="1:53" ht="24" x14ac:dyDescent="0.25">
      <c r="A20" s="14">
        <v>18</v>
      </c>
      <c r="B20" s="6">
        <v>152520010331</v>
      </c>
      <c r="C20" s="6" t="s">
        <v>411</v>
      </c>
      <c r="D20" s="6" t="s">
        <v>155</v>
      </c>
      <c r="E20" s="9">
        <v>10000000</v>
      </c>
      <c r="F20" s="10">
        <v>0</v>
      </c>
      <c r="G20" s="10">
        <v>0</v>
      </c>
      <c r="H20" s="10">
        <v>0</v>
      </c>
      <c r="I20" s="10">
        <v>0</v>
      </c>
      <c r="J20" s="10">
        <v>0</v>
      </c>
      <c r="K20" s="9">
        <v>10000000</v>
      </c>
      <c r="L20" s="9">
        <v>1500000</v>
      </c>
      <c r="M20" s="9">
        <v>1500000</v>
      </c>
      <c r="N20" s="9">
        <v>1500000</v>
      </c>
      <c r="O20" s="10">
        <v>0</v>
      </c>
      <c r="P20" s="9">
        <v>850000</v>
      </c>
      <c r="Q20" s="9">
        <v>850000</v>
      </c>
      <c r="R20" s="10">
        <v>0</v>
      </c>
      <c r="S20" s="9">
        <v>850000</v>
      </c>
      <c r="T20" s="9">
        <v>850000</v>
      </c>
      <c r="U20" s="10">
        <v>0</v>
      </c>
      <c r="V20" s="9">
        <v>850000</v>
      </c>
      <c r="W20" s="9">
        <v>850000</v>
      </c>
      <c r="X20" s="10">
        <v>0</v>
      </c>
      <c r="Y20" s="9">
        <v>850000</v>
      </c>
      <c r="Z20" s="10">
        <v>0</v>
      </c>
      <c r="AA20" s="9">
        <v>850000</v>
      </c>
      <c r="AB20" s="9">
        <v>850000</v>
      </c>
      <c r="AC20" s="10">
        <v>0</v>
      </c>
      <c r="AD20" s="9">
        <v>850000</v>
      </c>
      <c r="AE20" s="9">
        <v>850000</v>
      </c>
      <c r="AF20" s="10">
        <v>0</v>
      </c>
      <c r="AG20" s="9">
        <v>850000</v>
      </c>
      <c r="AH20" s="9">
        <v>850000</v>
      </c>
      <c r="AI20" s="10">
        <v>0</v>
      </c>
      <c r="AJ20" s="9">
        <v>850000</v>
      </c>
      <c r="AK20" s="9">
        <v>850000</v>
      </c>
      <c r="AL20" s="10">
        <v>0</v>
      </c>
      <c r="AM20" s="9">
        <v>850000</v>
      </c>
      <c r="AN20" s="9">
        <v>850000</v>
      </c>
      <c r="AO20" s="10">
        <v>0</v>
      </c>
      <c r="AP20" s="9">
        <v>850000</v>
      </c>
      <c r="AQ20" s="9">
        <v>850000</v>
      </c>
      <c r="AR20" s="10">
        <v>0</v>
      </c>
      <c r="AS20" s="9">
        <v>850000</v>
      </c>
      <c r="AT20" s="10">
        <v>0</v>
      </c>
      <c r="AU20" s="10">
        <v>0</v>
      </c>
      <c r="AV20" s="10">
        <v>0</v>
      </c>
      <c r="AW20" s="10">
        <v>0</v>
      </c>
      <c r="AX20" s="10">
        <v>0</v>
      </c>
      <c r="AY20" s="10">
        <v>0</v>
      </c>
      <c r="AZ20" s="12">
        <v>0</v>
      </c>
      <c r="BA20" s="15">
        <v>4050000</v>
      </c>
    </row>
    <row r="21" spans="1:53" ht="36" x14ac:dyDescent="0.25">
      <c r="A21" s="14">
        <v>19</v>
      </c>
      <c r="B21" s="6">
        <v>152520010328</v>
      </c>
      <c r="C21" s="7" t="s">
        <v>412</v>
      </c>
      <c r="D21" s="6" t="s">
        <v>155</v>
      </c>
      <c r="E21" s="9">
        <v>10000000</v>
      </c>
      <c r="F21" s="9">
        <v>250000</v>
      </c>
      <c r="G21" s="10">
        <v>0</v>
      </c>
      <c r="H21" s="10">
        <v>0</v>
      </c>
      <c r="I21" s="10">
        <v>0</v>
      </c>
      <c r="J21" s="10">
        <v>0</v>
      </c>
      <c r="K21" s="9">
        <v>9750000</v>
      </c>
      <c r="L21" s="9">
        <v>1500000</v>
      </c>
      <c r="M21" s="9">
        <v>1500000</v>
      </c>
      <c r="N21" s="9">
        <v>1500000</v>
      </c>
      <c r="O21" s="10">
        <v>0</v>
      </c>
      <c r="P21" s="9">
        <v>825000</v>
      </c>
      <c r="Q21" s="9">
        <v>800000</v>
      </c>
      <c r="R21" s="9">
        <v>25000</v>
      </c>
      <c r="S21" s="9">
        <v>825000</v>
      </c>
      <c r="T21" s="10">
        <v>0</v>
      </c>
      <c r="U21" s="9">
        <v>825000</v>
      </c>
      <c r="V21" s="9">
        <v>825000</v>
      </c>
      <c r="W21" s="10">
        <v>0</v>
      </c>
      <c r="X21" s="9">
        <v>825000</v>
      </c>
      <c r="Y21" s="9">
        <v>825000</v>
      </c>
      <c r="Z21" s="10">
        <v>0</v>
      </c>
      <c r="AA21" s="9">
        <v>825000</v>
      </c>
      <c r="AB21" s="9">
        <v>825000</v>
      </c>
      <c r="AC21" s="10">
        <v>0</v>
      </c>
      <c r="AD21" s="9">
        <v>825000</v>
      </c>
      <c r="AE21" s="9">
        <v>825000</v>
      </c>
      <c r="AF21" s="10">
        <v>0</v>
      </c>
      <c r="AG21" s="9">
        <v>825000</v>
      </c>
      <c r="AH21" s="9">
        <v>825000</v>
      </c>
      <c r="AI21" s="10">
        <v>0</v>
      </c>
      <c r="AJ21" s="9">
        <v>825000</v>
      </c>
      <c r="AK21" s="9">
        <v>825000</v>
      </c>
      <c r="AL21" s="10">
        <v>0</v>
      </c>
      <c r="AM21" s="9">
        <v>825000</v>
      </c>
      <c r="AN21" s="9">
        <v>825000</v>
      </c>
      <c r="AO21" s="10">
        <v>0</v>
      </c>
      <c r="AP21" s="9">
        <v>825000</v>
      </c>
      <c r="AQ21" s="9">
        <v>825000</v>
      </c>
      <c r="AR21" s="10">
        <v>0</v>
      </c>
      <c r="AS21" s="9">
        <v>825000</v>
      </c>
      <c r="AT21" s="10">
        <v>0</v>
      </c>
      <c r="AU21" s="10">
        <v>0</v>
      </c>
      <c r="AV21" s="10">
        <v>0</v>
      </c>
      <c r="AW21" s="10">
        <v>0</v>
      </c>
      <c r="AX21" s="10">
        <v>0</v>
      </c>
      <c r="AY21" s="10">
        <v>0</v>
      </c>
      <c r="AZ21" s="11">
        <v>1675000</v>
      </c>
      <c r="BA21" s="15">
        <v>2300000</v>
      </c>
    </row>
    <row r="22" spans="1:53" ht="24" x14ac:dyDescent="0.25">
      <c r="A22" s="14">
        <v>20</v>
      </c>
      <c r="B22" s="6">
        <v>152520010329</v>
      </c>
      <c r="C22" s="6" t="s">
        <v>413</v>
      </c>
      <c r="D22" s="6" t="s">
        <v>155</v>
      </c>
      <c r="E22" s="9">
        <v>10000000</v>
      </c>
      <c r="F22" s="9">
        <v>500000</v>
      </c>
      <c r="G22" s="10">
        <v>0</v>
      </c>
      <c r="H22" s="10">
        <v>0</v>
      </c>
      <c r="I22" s="10">
        <v>0</v>
      </c>
      <c r="J22" s="10">
        <v>0</v>
      </c>
      <c r="K22" s="9">
        <v>9500000</v>
      </c>
      <c r="L22" s="9">
        <v>2500000</v>
      </c>
      <c r="M22" s="9">
        <v>2500000</v>
      </c>
      <c r="N22" s="9">
        <v>2500000</v>
      </c>
      <c r="O22" s="10">
        <v>0</v>
      </c>
      <c r="P22" s="9">
        <v>700000</v>
      </c>
      <c r="Q22" s="9">
        <v>700000</v>
      </c>
      <c r="R22" s="10">
        <v>0</v>
      </c>
      <c r="S22" s="9">
        <v>700000</v>
      </c>
      <c r="T22" s="9">
        <v>700000</v>
      </c>
      <c r="U22" s="10">
        <v>0</v>
      </c>
      <c r="V22" s="9">
        <v>700000</v>
      </c>
      <c r="W22" s="9">
        <v>700000</v>
      </c>
      <c r="X22" s="10">
        <v>0</v>
      </c>
      <c r="Y22" s="9">
        <v>700000</v>
      </c>
      <c r="Z22" s="9">
        <v>700000</v>
      </c>
      <c r="AA22" s="10">
        <v>0</v>
      </c>
      <c r="AB22" s="9">
        <v>700000</v>
      </c>
      <c r="AC22" s="10">
        <v>0</v>
      </c>
      <c r="AD22" s="9">
        <v>700000</v>
      </c>
      <c r="AE22" s="9">
        <v>700000</v>
      </c>
      <c r="AF22" s="10">
        <v>0</v>
      </c>
      <c r="AG22" s="9">
        <v>700000</v>
      </c>
      <c r="AH22" s="9">
        <v>700000</v>
      </c>
      <c r="AI22" s="10">
        <v>0</v>
      </c>
      <c r="AJ22" s="9">
        <v>700000</v>
      </c>
      <c r="AK22" s="9">
        <v>700000</v>
      </c>
      <c r="AL22" s="10">
        <v>0</v>
      </c>
      <c r="AM22" s="9">
        <v>700000</v>
      </c>
      <c r="AN22" s="9">
        <v>700000</v>
      </c>
      <c r="AO22" s="10">
        <v>0</v>
      </c>
      <c r="AP22" s="9">
        <v>700000</v>
      </c>
      <c r="AQ22" s="9">
        <v>700000</v>
      </c>
      <c r="AR22" s="10">
        <v>0</v>
      </c>
      <c r="AS22" s="9">
        <v>700000</v>
      </c>
      <c r="AT22" s="10">
        <v>0</v>
      </c>
      <c r="AU22" s="10">
        <v>0</v>
      </c>
      <c r="AV22" s="10">
        <v>0</v>
      </c>
      <c r="AW22" s="10">
        <v>0</v>
      </c>
      <c r="AX22" s="10">
        <v>0</v>
      </c>
      <c r="AY22" s="10">
        <v>0</v>
      </c>
      <c r="AZ22" s="12">
        <v>0</v>
      </c>
      <c r="BA22" s="15">
        <v>5300000</v>
      </c>
    </row>
    <row r="23" spans="1:53" x14ac:dyDescent="0.25">
      <c r="A23" s="14">
        <v>21</v>
      </c>
      <c r="B23" s="6">
        <v>152520010356</v>
      </c>
      <c r="C23" s="6"/>
      <c r="D23" s="6"/>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2">
        <v>0</v>
      </c>
      <c r="BA23" s="16">
        <v>0</v>
      </c>
    </row>
    <row r="24" spans="1:53" ht="24" x14ac:dyDescent="0.25">
      <c r="A24" s="14">
        <v>22</v>
      </c>
      <c r="B24" s="6">
        <v>152520010348</v>
      </c>
      <c r="C24" s="7" t="s">
        <v>414</v>
      </c>
      <c r="D24" s="6" t="s">
        <v>155</v>
      </c>
      <c r="E24" s="9">
        <v>10000000</v>
      </c>
      <c r="F24" s="10">
        <v>0</v>
      </c>
      <c r="G24" s="10">
        <v>0</v>
      </c>
      <c r="H24" s="10">
        <v>0</v>
      </c>
      <c r="I24" s="10">
        <v>0</v>
      </c>
      <c r="J24" s="10">
        <v>0</v>
      </c>
      <c r="K24" s="9">
        <v>10000000</v>
      </c>
      <c r="L24" s="9">
        <v>1000000</v>
      </c>
      <c r="M24" s="10">
        <v>0</v>
      </c>
      <c r="N24" s="10">
        <v>0</v>
      </c>
      <c r="O24" s="10">
        <v>0</v>
      </c>
      <c r="P24" s="10">
        <v>0</v>
      </c>
      <c r="Q24" s="10">
        <v>0</v>
      </c>
      <c r="R24" s="10">
        <v>0</v>
      </c>
      <c r="S24" s="9">
        <v>1000000</v>
      </c>
      <c r="T24" s="9">
        <v>1000000</v>
      </c>
      <c r="U24" s="10">
        <v>0</v>
      </c>
      <c r="V24" s="9">
        <v>1125000</v>
      </c>
      <c r="W24" s="10">
        <v>0</v>
      </c>
      <c r="X24" s="9">
        <v>1125000</v>
      </c>
      <c r="Y24" s="9">
        <v>1125000</v>
      </c>
      <c r="Z24" s="10">
        <v>0</v>
      </c>
      <c r="AA24" s="9">
        <v>1125000</v>
      </c>
      <c r="AB24" s="9">
        <v>1125000</v>
      </c>
      <c r="AC24" s="10">
        <v>0</v>
      </c>
      <c r="AD24" s="9">
        <v>1125000</v>
      </c>
      <c r="AE24" s="9">
        <v>1125000</v>
      </c>
      <c r="AF24" s="10">
        <v>0</v>
      </c>
      <c r="AG24" s="9">
        <v>1125000</v>
      </c>
      <c r="AH24" s="9">
        <v>1125000</v>
      </c>
      <c r="AI24" s="10">
        <v>0</v>
      </c>
      <c r="AJ24" s="9">
        <v>1125000</v>
      </c>
      <c r="AK24" s="9">
        <v>1125000</v>
      </c>
      <c r="AL24" s="10">
        <v>0</v>
      </c>
      <c r="AM24" s="9">
        <v>1125000</v>
      </c>
      <c r="AN24" s="9">
        <v>1125000</v>
      </c>
      <c r="AO24" s="10">
        <v>0</v>
      </c>
      <c r="AP24" s="9">
        <v>1125000</v>
      </c>
      <c r="AQ24" s="9">
        <v>1125000</v>
      </c>
      <c r="AR24" s="10">
        <v>0</v>
      </c>
      <c r="AS24" s="9">
        <v>1125000</v>
      </c>
      <c r="AT24" s="10">
        <v>0</v>
      </c>
      <c r="AU24" s="10">
        <v>0</v>
      </c>
      <c r="AV24" s="10">
        <v>0</v>
      </c>
      <c r="AW24" s="10">
        <v>0</v>
      </c>
      <c r="AX24" s="10">
        <v>0</v>
      </c>
      <c r="AY24" s="10">
        <v>0</v>
      </c>
      <c r="AZ24" s="11">
        <v>1125000</v>
      </c>
      <c r="BA24" s="15">
        <v>1000000</v>
      </c>
    </row>
    <row r="25" spans="1:53" ht="24" x14ac:dyDescent="0.25">
      <c r="A25" s="14">
        <v>23</v>
      </c>
      <c r="B25" s="6">
        <v>152520010345</v>
      </c>
      <c r="C25" s="7" t="s">
        <v>415</v>
      </c>
      <c r="D25" s="6" t="s">
        <v>155</v>
      </c>
      <c r="E25" s="9">
        <v>10000000</v>
      </c>
      <c r="F25" s="10">
        <v>0</v>
      </c>
      <c r="G25" s="10">
        <v>0</v>
      </c>
      <c r="H25" s="10">
        <v>0</v>
      </c>
      <c r="I25" s="10">
        <v>0</v>
      </c>
      <c r="J25" s="10">
        <v>0</v>
      </c>
      <c r="K25" s="9">
        <v>10000000</v>
      </c>
      <c r="L25" s="9">
        <v>1000000</v>
      </c>
      <c r="M25" s="9">
        <v>1000000</v>
      </c>
      <c r="N25" s="9">
        <v>1000000</v>
      </c>
      <c r="O25" s="10">
        <v>0</v>
      </c>
      <c r="P25" s="9">
        <v>900000</v>
      </c>
      <c r="Q25" s="9">
        <v>900000</v>
      </c>
      <c r="R25" s="10">
        <v>0</v>
      </c>
      <c r="S25" s="9">
        <v>900000</v>
      </c>
      <c r="T25" s="9">
        <v>900000</v>
      </c>
      <c r="U25" s="10">
        <v>0</v>
      </c>
      <c r="V25" s="9">
        <v>900000</v>
      </c>
      <c r="W25" s="10">
        <v>0</v>
      </c>
      <c r="X25" s="9">
        <v>900000</v>
      </c>
      <c r="Y25" s="9">
        <v>900000</v>
      </c>
      <c r="Z25" s="10">
        <v>0</v>
      </c>
      <c r="AA25" s="9">
        <v>900000</v>
      </c>
      <c r="AB25" s="9">
        <v>900000</v>
      </c>
      <c r="AC25" s="10">
        <v>0</v>
      </c>
      <c r="AD25" s="9">
        <v>900000</v>
      </c>
      <c r="AE25" s="9">
        <v>900000</v>
      </c>
      <c r="AF25" s="10">
        <v>0</v>
      </c>
      <c r="AG25" s="9">
        <v>900000</v>
      </c>
      <c r="AH25" s="9">
        <v>900000</v>
      </c>
      <c r="AI25" s="10">
        <v>0</v>
      </c>
      <c r="AJ25" s="9">
        <v>900000</v>
      </c>
      <c r="AK25" s="9">
        <v>900000</v>
      </c>
      <c r="AL25" s="10">
        <v>0</v>
      </c>
      <c r="AM25" s="9">
        <v>900000</v>
      </c>
      <c r="AN25" s="9">
        <v>900000</v>
      </c>
      <c r="AO25" s="10">
        <v>0</v>
      </c>
      <c r="AP25" s="9">
        <v>900000</v>
      </c>
      <c r="AQ25" s="9">
        <v>900000</v>
      </c>
      <c r="AR25" s="10">
        <v>0</v>
      </c>
      <c r="AS25" s="9">
        <v>900000</v>
      </c>
      <c r="AT25" s="10">
        <v>0</v>
      </c>
      <c r="AU25" s="10">
        <v>0</v>
      </c>
      <c r="AV25" s="10">
        <v>0</v>
      </c>
      <c r="AW25" s="10">
        <v>0</v>
      </c>
      <c r="AX25" s="10">
        <v>0</v>
      </c>
      <c r="AY25" s="10">
        <v>0</v>
      </c>
      <c r="AZ25" s="11">
        <v>900000</v>
      </c>
      <c r="BA25" s="15">
        <v>2800000</v>
      </c>
    </row>
    <row r="26" spans="1:53" ht="24" x14ac:dyDescent="0.25">
      <c r="A26" s="14">
        <v>24</v>
      </c>
      <c r="B26" s="6">
        <v>152520010324</v>
      </c>
      <c r="C26" s="6" t="s">
        <v>416</v>
      </c>
      <c r="D26" s="6" t="s">
        <v>155</v>
      </c>
      <c r="E26" s="9">
        <v>10000000</v>
      </c>
      <c r="F26" s="9">
        <v>500000</v>
      </c>
      <c r="G26" s="10">
        <v>0</v>
      </c>
      <c r="H26" s="10">
        <v>0</v>
      </c>
      <c r="I26" s="10">
        <v>0</v>
      </c>
      <c r="J26" s="10">
        <v>0</v>
      </c>
      <c r="K26" s="9">
        <v>9500000</v>
      </c>
      <c r="L26" s="9">
        <v>2500000</v>
      </c>
      <c r="M26" s="9">
        <v>2500000</v>
      </c>
      <c r="N26" s="9">
        <v>2500000</v>
      </c>
      <c r="O26" s="10">
        <v>0</v>
      </c>
      <c r="P26" s="9">
        <v>700000</v>
      </c>
      <c r="Q26" s="9">
        <v>700000</v>
      </c>
      <c r="R26" s="10">
        <v>0</v>
      </c>
      <c r="S26" s="9">
        <v>700000</v>
      </c>
      <c r="T26" s="9">
        <v>700000</v>
      </c>
      <c r="U26" s="10">
        <v>0</v>
      </c>
      <c r="V26" s="9">
        <v>700000</v>
      </c>
      <c r="W26" s="9">
        <v>700000</v>
      </c>
      <c r="X26" s="10">
        <v>0</v>
      </c>
      <c r="Y26" s="9">
        <v>700000</v>
      </c>
      <c r="Z26" s="10">
        <v>0</v>
      </c>
      <c r="AA26" s="9">
        <v>700000</v>
      </c>
      <c r="AB26" s="9">
        <v>700000</v>
      </c>
      <c r="AC26" s="10">
        <v>0</v>
      </c>
      <c r="AD26" s="9">
        <v>700000</v>
      </c>
      <c r="AE26" s="9">
        <v>700000</v>
      </c>
      <c r="AF26" s="10">
        <v>0</v>
      </c>
      <c r="AG26" s="9">
        <v>700000</v>
      </c>
      <c r="AH26" s="9">
        <v>700000</v>
      </c>
      <c r="AI26" s="10">
        <v>0</v>
      </c>
      <c r="AJ26" s="9">
        <v>700000</v>
      </c>
      <c r="AK26" s="9">
        <v>700000</v>
      </c>
      <c r="AL26" s="10">
        <v>0</v>
      </c>
      <c r="AM26" s="9">
        <v>700000</v>
      </c>
      <c r="AN26" s="9">
        <v>700000</v>
      </c>
      <c r="AO26" s="10">
        <v>0</v>
      </c>
      <c r="AP26" s="9">
        <v>700000</v>
      </c>
      <c r="AQ26" s="9">
        <v>700000</v>
      </c>
      <c r="AR26" s="10">
        <v>0</v>
      </c>
      <c r="AS26" s="9">
        <v>700000</v>
      </c>
      <c r="AT26" s="10">
        <v>0</v>
      </c>
      <c r="AU26" s="10">
        <v>0</v>
      </c>
      <c r="AV26" s="10">
        <v>0</v>
      </c>
      <c r="AW26" s="10">
        <v>0</v>
      </c>
      <c r="AX26" s="10">
        <v>0</v>
      </c>
      <c r="AY26" s="10">
        <v>0</v>
      </c>
      <c r="AZ26" s="12">
        <v>0</v>
      </c>
      <c r="BA26" s="15">
        <v>4600000</v>
      </c>
    </row>
    <row r="27" spans="1:53" ht="36" x14ac:dyDescent="0.25">
      <c r="A27" s="14">
        <v>25</v>
      </c>
      <c r="B27" s="6">
        <v>152520010371</v>
      </c>
      <c r="C27" s="7" t="s">
        <v>417</v>
      </c>
      <c r="D27" s="6" t="s">
        <v>155</v>
      </c>
      <c r="E27" s="9">
        <v>10000000</v>
      </c>
      <c r="F27" s="10">
        <v>0</v>
      </c>
      <c r="G27" s="10">
        <v>0</v>
      </c>
      <c r="H27" s="10">
        <v>0</v>
      </c>
      <c r="I27" s="10">
        <v>0</v>
      </c>
      <c r="J27" s="10">
        <v>0</v>
      </c>
      <c r="K27" s="9">
        <v>10000000</v>
      </c>
      <c r="L27" s="9">
        <v>1000000</v>
      </c>
      <c r="M27" s="9">
        <v>1000000</v>
      </c>
      <c r="N27" s="9">
        <v>1000000</v>
      </c>
      <c r="O27" s="10">
        <v>0</v>
      </c>
      <c r="P27" s="9">
        <v>900000</v>
      </c>
      <c r="Q27" s="10">
        <v>0</v>
      </c>
      <c r="R27" s="9">
        <v>900000</v>
      </c>
      <c r="S27" s="9">
        <v>900000</v>
      </c>
      <c r="T27" s="10">
        <v>0</v>
      </c>
      <c r="U27" s="9">
        <v>900000</v>
      </c>
      <c r="V27" s="9">
        <v>900000</v>
      </c>
      <c r="W27" s="10">
        <v>0</v>
      </c>
      <c r="X27" s="9">
        <v>900000</v>
      </c>
      <c r="Y27" s="9">
        <v>900000</v>
      </c>
      <c r="Z27" s="10">
        <v>0</v>
      </c>
      <c r="AA27" s="9">
        <v>900000</v>
      </c>
      <c r="AB27" s="9">
        <v>900000</v>
      </c>
      <c r="AC27" s="10">
        <v>0</v>
      </c>
      <c r="AD27" s="9">
        <v>900000</v>
      </c>
      <c r="AE27" s="9">
        <v>900000</v>
      </c>
      <c r="AF27" s="10">
        <v>0</v>
      </c>
      <c r="AG27" s="9">
        <v>900000</v>
      </c>
      <c r="AH27" s="9">
        <v>900000</v>
      </c>
      <c r="AI27" s="10">
        <v>0</v>
      </c>
      <c r="AJ27" s="9">
        <v>900000</v>
      </c>
      <c r="AK27" s="9">
        <v>900000</v>
      </c>
      <c r="AL27" s="10">
        <v>0</v>
      </c>
      <c r="AM27" s="9">
        <v>900000</v>
      </c>
      <c r="AN27" s="9">
        <v>900000</v>
      </c>
      <c r="AO27" s="10">
        <v>0</v>
      </c>
      <c r="AP27" s="9">
        <v>900000</v>
      </c>
      <c r="AQ27" s="9">
        <v>900000</v>
      </c>
      <c r="AR27" s="10">
        <v>0</v>
      </c>
      <c r="AS27" s="9">
        <v>900000</v>
      </c>
      <c r="AT27" s="10">
        <v>0</v>
      </c>
      <c r="AU27" s="10">
        <v>0</v>
      </c>
      <c r="AV27" s="10">
        <v>0</v>
      </c>
      <c r="AW27" s="10">
        <v>0</v>
      </c>
      <c r="AX27" s="10">
        <v>0</v>
      </c>
      <c r="AY27" s="10">
        <v>0</v>
      </c>
      <c r="AZ27" s="11">
        <v>2700000</v>
      </c>
      <c r="BA27" s="15">
        <v>1000000</v>
      </c>
    </row>
    <row r="28" spans="1:53" x14ac:dyDescent="0.25">
      <c r="A28" s="14">
        <v>26</v>
      </c>
      <c r="B28" s="6">
        <v>142520010046</v>
      </c>
      <c r="C28" s="7" t="s">
        <v>418</v>
      </c>
      <c r="D28" s="6" t="s">
        <v>155</v>
      </c>
      <c r="E28" s="9">
        <v>10000000</v>
      </c>
      <c r="F28" s="10">
        <v>0</v>
      </c>
      <c r="G28" s="10">
        <v>0</v>
      </c>
      <c r="H28" s="10">
        <v>0</v>
      </c>
      <c r="I28" s="10">
        <v>0</v>
      </c>
      <c r="J28" s="10">
        <v>0</v>
      </c>
      <c r="K28" s="9">
        <v>10000000</v>
      </c>
      <c r="L28" s="9">
        <v>1000000</v>
      </c>
      <c r="M28" s="10">
        <v>0</v>
      </c>
      <c r="N28" s="10">
        <v>0</v>
      </c>
      <c r="O28" s="10">
        <v>0</v>
      </c>
      <c r="P28" s="9">
        <v>1000000</v>
      </c>
      <c r="Q28" s="9">
        <v>1000000</v>
      </c>
      <c r="R28" s="10">
        <v>0</v>
      </c>
      <c r="S28" s="9">
        <v>900000</v>
      </c>
      <c r="T28" s="10">
        <v>0</v>
      </c>
      <c r="U28" s="9">
        <v>900000</v>
      </c>
      <c r="V28" s="9">
        <v>900000</v>
      </c>
      <c r="W28" s="10">
        <v>0</v>
      </c>
      <c r="X28" s="9">
        <v>900000</v>
      </c>
      <c r="Y28" s="9">
        <v>900000</v>
      </c>
      <c r="Z28" s="10">
        <v>0</v>
      </c>
      <c r="AA28" s="9">
        <v>900000</v>
      </c>
      <c r="AB28" s="9">
        <v>900000</v>
      </c>
      <c r="AC28" s="10">
        <v>0</v>
      </c>
      <c r="AD28" s="9">
        <v>900000</v>
      </c>
      <c r="AE28" s="9">
        <v>900000</v>
      </c>
      <c r="AF28" s="10">
        <v>0</v>
      </c>
      <c r="AG28" s="9">
        <v>900000</v>
      </c>
      <c r="AH28" s="9">
        <v>900000</v>
      </c>
      <c r="AI28" s="10">
        <v>0</v>
      </c>
      <c r="AJ28" s="9">
        <v>900000</v>
      </c>
      <c r="AK28" s="9">
        <v>900000</v>
      </c>
      <c r="AL28" s="10">
        <v>0</v>
      </c>
      <c r="AM28" s="9">
        <v>900000</v>
      </c>
      <c r="AN28" s="9">
        <v>900000</v>
      </c>
      <c r="AO28" s="10">
        <v>0</v>
      </c>
      <c r="AP28" s="9">
        <v>900000</v>
      </c>
      <c r="AQ28" s="9">
        <v>900000</v>
      </c>
      <c r="AR28" s="10">
        <v>0</v>
      </c>
      <c r="AS28" s="9">
        <v>900000</v>
      </c>
      <c r="AT28" s="9">
        <v>900000</v>
      </c>
      <c r="AU28" s="10">
        <v>0</v>
      </c>
      <c r="AV28" s="9">
        <v>900000</v>
      </c>
      <c r="AW28" s="10">
        <v>0</v>
      </c>
      <c r="AX28" s="10">
        <v>0</v>
      </c>
      <c r="AY28" s="10">
        <v>0</v>
      </c>
      <c r="AZ28" s="11">
        <v>1800000</v>
      </c>
      <c r="BA28" s="15">
        <v>1000000</v>
      </c>
    </row>
    <row r="29" spans="1:53" ht="24" x14ac:dyDescent="0.25">
      <c r="A29" s="14">
        <v>27</v>
      </c>
      <c r="B29" s="6">
        <v>152520010310</v>
      </c>
      <c r="C29" s="7" t="s">
        <v>419</v>
      </c>
      <c r="D29" s="6" t="s">
        <v>155</v>
      </c>
      <c r="E29" s="9">
        <v>10000000</v>
      </c>
      <c r="F29" s="10">
        <v>0</v>
      </c>
      <c r="G29" s="10">
        <v>0</v>
      </c>
      <c r="H29" s="10">
        <v>0</v>
      </c>
      <c r="I29" s="10">
        <v>0</v>
      </c>
      <c r="J29" s="10">
        <v>0</v>
      </c>
      <c r="K29" s="9">
        <v>10000000</v>
      </c>
      <c r="L29" s="9">
        <v>3000000</v>
      </c>
      <c r="M29" s="9">
        <v>3000000</v>
      </c>
      <c r="N29" s="9">
        <v>3000000</v>
      </c>
      <c r="O29" s="10">
        <v>0</v>
      </c>
      <c r="P29" s="9">
        <v>700000</v>
      </c>
      <c r="Q29" s="9">
        <v>700000</v>
      </c>
      <c r="R29" s="10">
        <v>0</v>
      </c>
      <c r="S29" s="9">
        <v>700000</v>
      </c>
      <c r="T29" s="9">
        <v>700000</v>
      </c>
      <c r="U29" s="10">
        <v>0</v>
      </c>
      <c r="V29" s="9">
        <v>700000</v>
      </c>
      <c r="W29" s="10">
        <v>0</v>
      </c>
      <c r="X29" s="9">
        <v>700000</v>
      </c>
      <c r="Y29" s="9">
        <v>700000</v>
      </c>
      <c r="Z29" s="10">
        <v>0</v>
      </c>
      <c r="AA29" s="9">
        <v>700000</v>
      </c>
      <c r="AB29" s="9">
        <v>700000</v>
      </c>
      <c r="AC29" s="10">
        <v>0</v>
      </c>
      <c r="AD29" s="9">
        <v>700000</v>
      </c>
      <c r="AE29" s="9">
        <v>700000</v>
      </c>
      <c r="AF29" s="10">
        <v>0</v>
      </c>
      <c r="AG29" s="9">
        <v>700000</v>
      </c>
      <c r="AH29" s="9">
        <v>700000</v>
      </c>
      <c r="AI29" s="10">
        <v>0</v>
      </c>
      <c r="AJ29" s="9">
        <v>700000</v>
      </c>
      <c r="AK29" s="9">
        <v>700000</v>
      </c>
      <c r="AL29" s="10">
        <v>0</v>
      </c>
      <c r="AM29" s="9">
        <v>700000</v>
      </c>
      <c r="AN29" s="9">
        <v>700000</v>
      </c>
      <c r="AO29" s="10">
        <v>0</v>
      </c>
      <c r="AP29" s="9">
        <v>700000</v>
      </c>
      <c r="AQ29" s="9">
        <v>700000</v>
      </c>
      <c r="AR29" s="10">
        <v>0</v>
      </c>
      <c r="AS29" s="9">
        <v>700000</v>
      </c>
      <c r="AT29" s="10">
        <v>0</v>
      </c>
      <c r="AU29" s="10">
        <v>0</v>
      </c>
      <c r="AV29" s="10">
        <v>0</v>
      </c>
      <c r="AW29" s="10">
        <v>0</v>
      </c>
      <c r="AX29" s="10">
        <v>0</v>
      </c>
      <c r="AY29" s="10">
        <v>0</v>
      </c>
      <c r="AZ29" s="11">
        <v>700000</v>
      </c>
      <c r="BA29" s="15">
        <v>4400000</v>
      </c>
    </row>
    <row r="30" spans="1:53" ht="24" x14ac:dyDescent="0.25">
      <c r="A30" s="14">
        <v>28</v>
      </c>
      <c r="B30" s="6">
        <v>142520010063</v>
      </c>
      <c r="C30" s="7" t="s">
        <v>420</v>
      </c>
      <c r="D30" s="6" t="s">
        <v>155</v>
      </c>
      <c r="E30" s="9">
        <v>10000000</v>
      </c>
      <c r="F30" s="10">
        <v>0</v>
      </c>
      <c r="G30" s="10">
        <v>0</v>
      </c>
      <c r="H30" s="10">
        <v>0</v>
      </c>
      <c r="I30" s="10">
        <v>0</v>
      </c>
      <c r="J30" s="10">
        <v>0</v>
      </c>
      <c r="K30" s="9">
        <v>10000000</v>
      </c>
      <c r="L30" s="9">
        <v>2000000</v>
      </c>
      <c r="M30" s="9">
        <v>2000000</v>
      </c>
      <c r="N30" s="9">
        <v>2000000</v>
      </c>
      <c r="O30" s="10">
        <v>0</v>
      </c>
      <c r="P30" s="9">
        <v>800000</v>
      </c>
      <c r="Q30" s="9">
        <v>800000</v>
      </c>
      <c r="R30" s="10">
        <v>0</v>
      </c>
      <c r="S30" s="9">
        <v>800000</v>
      </c>
      <c r="T30" s="9">
        <v>200000</v>
      </c>
      <c r="U30" s="9">
        <v>600000</v>
      </c>
      <c r="V30" s="9">
        <v>800000</v>
      </c>
      <c r="W30" s="10">
        <v>0</v>
      </c>
      <c r="X30" s="9">
        <v>800000</v>
      </c>
      <c r="Y30" s="9">
        <v>800000</v>
      </c>
      <c r="Z30" s="10">
        <v>0</v>
      </c>
      <c r="AA30" s="9">
        <v>800000</v>
      </c>
      <c r="AB30" s="9">
        <v>800000</v>
      </c>
      <c r="AC30" s="10">
        <v>0</v>
      </c>
      <c r="AD30" s="9">
        <v>800000</v>
      </c>
      <c r="AE30" s="9">
        <v>800000</v>
      </c>
      <c r="AF30" s="10">
        <v>0</v>
      </c>
      <c r="AG30" s="9">
        <v>800000</v>
      </c>
      <c r="AH30" s="9">
        <v>800000</v>
      </c>
      <c r="AI30" s="10">
        <v>0</v>
      </c>
      <c r="AJ30" s="9">
        <v>800000</v>
      </c>
      <c r="AK30" s="9">
        <v>800000</v>
      </c>
      <c r="AL30" s="10">
        <v>0</v>
      </c>
      <c r="AM30" s="9">
        <v>800000</v>
      </c>
      <c r="AN30" s="9">
        <v>800000</v>
      </c>
      <c r="AO30" s="10">
        <v>0</v>
      </c>
      <c r="AP30" s="9">
        <v>800000</v>
      </c>
      <c r="AQ30" s="9">
        <v>800000</v>
      </c>
      <c r="AR30" s="10">
        <v>0</v>
      </c>
      <c r="AS30" s="9">
        <v>800000</v>
      </c>
      <c r="AT30" s="10">
        <v>0</v>
      </c>
      <c r="AU30" s="10">
        <v>0</v>
      </c>
      <c r="AV30" s="10">
        <v>0</v>
      </c>
      <c r="AW30" s="10">
        <v>0</v>
      </c>
      <c r="AX30" s="10">
        <v>0</v>
      </c>
      <c r="AY30" s="10">
        <v>0</v>
      </c>
      <c r="AZ30" s="11">
        <v>1400000</v>
      </c>
      <c r="BA30" s="15">
        <v>3000000</v>
      </c>
    </row>
    <row r="31" spans="1:53" ht="24" x14ac:dyDescent="0.25">
      <c r="A31" s="14">
        <v>29</v>
      </c>
      <c r="B31" s="6">
        <v>152520010366</v>
      </c>
      <c r="C31" s="7" t="s">
        <v>421</v>
      </c>
      <c r="D31" s="6" t="s">
        <v>155</v>
      </c>
      <c r="E31" s="9">
        <v>10000000</v>
      </c>
      <c r="F31" s="10">
        <v>0</v>
      </c>
      <c r="G31" s="10">
        <v>0</v>
      </c>
      <c r="H31" s="10">
        <v>0</v>
      </c>
      <c r="I31" s="10">
        <v>0</v>
      </c>
      <c r="J31" s="10">
        <v>0</v>
      </c>
      <c r="K31" s="9">
        <v>10000000</v>
      </c>
      <c r="L31" s="9">
        <v>500000</v>
      </c>
      <c r="M31" s="10">
        <v>0</v>
      </c>
      <c r="N31" s="10">
        <v>0</v>
      </c>
      <c r="O31" s="10">
        <v>0</v>
      </c>
      <c r="P31" s="10">
        <v>0</v>
      </c>
      <c r="Q31" s="10">
        <v>0</v>
      </c>
      <c r="R31" s="10">
        <v>0</v>
      </c>
      <c r="S31" s="9">
        <v>500000</v>
      </c>
      <c r="T31" s="9">
        <v>500000</v>
      </c>
      <c r="U31" s="10">
        <v>0</v>
      </c>
      <c r="V31" s="9">
        <v>1187500</v>
      </c>
      <c r="W31" s="10">
        <v>0</v>
      </c>
      <c r="X31" s="9">
        <v>1187500</v>
      </c>
      <c r="Y31" s="9">
        <v>1187500</v>
      </c>
      <c r="Z31" s="10">
        <v>0</v>
      </c>
      <c r="AA31" s="9">
        <v>1187500</v>
      </c>
      <c r="AB31" s="9">
        <v>1187500</v>
      </c>
      <c r="AC31" s="10">
        <v>0</v>
      </c>
      <c r="AD31" s="9">
        <v>1187500</v>
      </c>
      <c r="AE31" s="9">
        <v>1187500</v>
      </c>
      <c r="AF31" s="10">
        <v>0</v>
      </c>
      <c r="AG31" s="9">
        <v>1187500</v>
      </c>
      <c r="AH31" s="9">
        <v>1187500</v>
      </c>
      <c r="AI31" s="10">
        <v>0</v>
      </c>
      <c r="AJ31" s="9">
        <v>1187500</v>
      </c>
      <c r="AK31" s="9">
        <v>1187500</v>
      </c>
      <c r="AL31" s="10">
        <v>0</v>
      </c>
      <c r="AM31" s="9">
        <v>1187500</v>
      </c>
      <c r="AN31" s="9">
        <v>1187500</v>
      </c>
      <c r="AO31" s="10">
        <v>0</v>
      </c>
      <c r="AP31" s="9">
        <v>1187500</v>
      </c>
      <c r="AQ31" s="9">
        <v>1187500</v>
      </c>
      <c r="AR31" s="10">
        <v>0</v>
      </c>
      <c r="AS31" s="9">
        <v>1187500</v>
      </c>
      <c r="AT31" s="10">
        <v>0</v>
      </c>
      <c r="AU31" s="10">
        <v>0</v>
      </c>
      <c r="AV31" s="10">
        <v>0</v>
      </c>
      <c r="AW31" s="10">
        <v>0</v>
      </c>
      <c r="AX31" s="10">
        <v>0</v>
      </c>
      <c r="AY31" s="10">
        <v>0</v>
      </c>
      <c r="AZ31" s="11">
        <v>1187500</v>
      </c>
      <c r="BA31" s="15">
        <v>500000</v>
      </c>
    </row>
    <row r="32" spans="1:53" ht="36" x14ac:dyDescent="0.25">
      <c r="A32" s="14">
        <v>30</v>
      </c>
      <c r="B32" s="6">
        <v>152520010334</v>
      </c>
      <c r="C32" s="6" t="s">
        <v>422</v>
      </c>
      <c r="D32" s="6" t="s">
        <v>155</v>
      </c>
      <c r="E32" s="9">
        <v>10000000</v>
      </c>
      <c r="F32" s="10">
        <v>0</v>
      </c>
      <c r="G32" s="10">
        <v>0</v>
      </c>
      <c r="H32" s="10">
        <v>0</v>
      </c>
      <c r="I32" s="10">
        <v>0</v>
      </c>
      <c r="J32" s="10">
        <v>0</v>
      </c>
      <c r="K32" s="9">
        <v>10000000</v>
      </c>
      <c r="L32" s="9">
        <v>1000000</v>
      </c>
      <c r="M32" s="9">
        <v>1000000</v>
      </c>
      <c r="N32" s="9">
        <v>1000000</v>
      </c>
      <c r="O32" s="10">
        <v>0</v>
      </c>
      <c r="P32" s="9">
        <v>900000</v>
      </c>
      <c r="Q32" s="9">
        <v>900000</v>
      </c>
      <c r="R32" s="10">
        <v>0</v>
      </c>
      <c r="S32" s="9">
        <v>900000</v>
      </c>
      <c r="T32" s="9">
        <v>900000</v>
      </c>
      <c r="U32" s="10">
        <v>0</v>
      </c>
      <c r="V32" s="9">
        <v>900000</v>
      </c>
      <c r="W32" s="9">
        <v>900000</v>
      </c>
      <c r="X32" s="10">
        <v>0</v>
      </c>
      <c r="Y32" s="9">
        <v>900000</v>
      </c>
      <c r="Z32" s="10">
        <v>0</v>
      </c>
      <c r="AA32" s="9">
        <v>900000</v>
      </c>
      <c r="AB32" s="9">
        <v>900000</v>
      </c>
      <c r="AC32" s="10">
        <v>0</v>
      </c>
      <c r="AD32" s="9">
        <v>900000</v>
      </c>
      <c r="AE32" s="9">
        <v>900000</v>
      </c>
      <c r="AF32" s="10">
        <v>0</v>
      </c>
      <c r="AG32" s="9">
        <v>900000</v>
      </c>
      <c r="AH32" s="9">
        <v>900000</v>
      </c>
      <c r="AI32" s="10">
        <v>0</v>
      </c>
      <c r="AJ32" s="9">
        <v>900000</v>
      </c>
      <c r="AK32" s="9">
        <v>900000</v>
      </c>
      <c r="AL32" s="10">
        <v>0</v>
      </c>
      <c r="AM32" s="9">
        <v>900000</v>
      </c>
      <c r="AN32" s="9">
        <v>900000</v>
      </c>
      <c r="AO32" s="10">
        <v>0</v>
      </c>
      <c r="AP32" s="9">
        <v>900000</v>
      </c>
      <c r="AQ32" s="9">
        <v>900000</v>
      </c>
      <c r="AR32" s="10">
        <v>0</v>
      </c>
      <c r="AS32" s="9">
        <v>900000</v>
      </c>
      <c r="AT32" s="10">
        <v>0</v>
      </c>
      <c r="AU32" s="10">
        <v>0</v>
      </c>
      <c r="AV32" s="10">
        <v>0</v>
      </c>
      <c r="AW32" s="10">
        <v>0</v>
      </c>
      <c r="AX32" s="10">
        <v>0</v>
      </c>
      <c r="AY32" s="10">
        <v>0</v>
      </c>
      <c r="AZ32" s="12">
        <v>0</v>
      </c>
      <c r="BA32" s="15">
        <v>3700000</v>
      </c>
    </row>
    <row r="33" spans="1:53" x14ac:dyDescent="0.25">
      <c r="A33" s="14">
        <v>31</v>
      </c>
      <c r="B33" s="6">
        <v>152520010352</v>
      </c>
      <c r="C33" s="6"/>
      <c r="D33" s="6"/>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c r="AJ33" s="10">
        <v>0</v>
      </c>
      <c r="AK33" s="10">
        <v>0</v>
      </c>
      <c r="AL33" s="10">
        <v>0</v>
      </c>
      <c r="AM33" s="10">
        <v>0</v>
      </c>
      <c r="AN33" s="10">
        <v>0</v>
      </c>
      <c r="AO33" s="10">
        <v>0</v>
      </c>
      <c r="AP33" s="10">
        <v>0</v>
      </c>
      <c r="AQ33" s="10">
        <v>0</v>
      </c>
      <c r="AR33" s="10">
        <v>0</v>
      </c>
      <c r="AS33" s="10">
        <v>0</v>
      </c>
      <c r="AT33" s="10">
        <v>0</v>
      </c>
      <c r="AU33" s="10">
        <v>0</v>
      </c>
      <c r="AV33" s="10">
        <v>0</v>
      </c>
      <c r="AW33" s="10">
        <v>0</v>
      </c>
      <c r="AX33" s="10">
        <v>0</v>
      </c>
      <c r="AY33" s="10">
        <v>0</v>
      </c>
      <c r="AZ33" s="12">
        <v>0</v>
      </c>
      <c r="BA33" s="16">
        <v>0</v>
      </c>
    </row>
    <row r="34" spans="1:53" ht="36" x14ac:dyDescent="0.25">
      <c r="A34" s="14">
        <v>32</v>
      </c>
      <c r="B34" s="6">
        <v>152520010308</v>
      </c>
      <c r="C34" s="7" t="s">
        <v>423</v>
      </c>
      <c r="D34" s="6" t="s">
        <v>155</v>
      </c>
      <c r="E34" s="9">
        <v>10000000</v>
      </c>
      <c r="F34" s="10">
        <v>0</v>
      </c>
      <c r="G34" s="10">
        <v>0</v>
      </c>
      <c r="H34" s="10">
        <v>0</v>
      </c>
      <c r="I34" s="10">
        <v>0</v>
      </c>
      <c r="J34" s="10">
        <v>0</v>
      </c>
      <c r="K34" s="9">
        <v>10000000</v>
      </c>
      <c r="L34" s="9">
        <v>1000000</v>
      </c>
      <c r="M34" s="9">
        <v>1000000</v>
      </c>
      <c r="N34" s="9">
        <v>1000000</v>
      </c>
      <c r="O34" s="10">
        <v>0</v>
      </c>
      <c r="P34" s="9">
        <v>900000</v>
      </c>
      <c r="Q34" s="10">
        <v>0</v>
      </c>
      <c r="R34" s="9">
        <v>900000</v>
      </c>
      <c r="S34" s="9">
        <v>900000</v>
      </c>
      <c r="T34" s="10">
        <v>0</v>
      </c>
      <c r="U34" s="9">
        <v>900000</v>
      </c>
      <c r="V34" s="9">
        <v>900000</v>
      </c>
      <c r="W34" s="10">
        <v>0</v>
      </c>
      <c r="X34" s="9">
        <v>900000</v>
      </c>
      <c r="Y34" s="9">
        <v>900000</v>
      </c>
      <c r="Z34" s="10">
        <v>0</v>
      </c>
      <c r="AA34" s="9">
        <v>900000</v>
      </c>
      <c r="AB34" s="9">
        <v>900000</v>
      </c>
      <c r="AC34" s="10">
        <v>0</v>
      </c>
      <c r="AD34" s="9">
        <v>900000</v>
      </c>
      <c r="AE34" s="9">
        <v>900000</v>
      </c>
      <c r="AF34" s="10">
        <v>0</v>
      </c>
      <c r="AG34" s="9">
        <v>900000</v>
      </c>
      <c r="AH34" s="9">
        <v>900000</v>
      </c>
      <c r="AI34" s="10">
        <v>0</v>
      </c>
      <c r="AJ34" s="9">
        <v>900000</v>
      </c>
      <c r="AK34" s="9">
        <v>900000</v>
      </c>
      <c r="AL34" s="10">
        <v>0</v>
      </c>
      <c r="AM34" s="9">
        <v>900000</v>
      </c>
      <c r="AN34" s="9">
        <v>900000</v>
      </c>
      <c r="AO34" s="10">
        <v>0</v>
      </c>
      <c r="AP34" s="9">
        <v>900000</v>
      </c>
      <c r="AQ34" s="9">
        <v>900000</v>
      </c>
      <c r="AR34" s="10">
        <v>0</v>
      </c>
      <c r="AS34" s="9">
        <v>900000</v>
      </c>
      <c r="AT34" s="10">
        <v>0</v>
      </c>
      <c r="AU34" s="10">
        <v>0</v>
      </c>
      <c r="AV34" s="10">
        <v>0</v>
      </c>
      <c r="AW34" s="10">
        <v>0</v>
      </c>
      <c r="AX34" s="10">
        <v>0</v>
      </c>
      <c r="AY34" s="10">
        <v>0</v>
      </c>
      <c r="AZ34" s="11">
        <v>2700000</v>
      </c>
      <c r="BA34" s="15">
        <v>1000000</v>
      </c>
    </row>
    <row r="35" spans="1:53" x14ac:dyDescent="0.25">
      <c r="A35" s="14">
        <v>33</v>
      </c>
      <c r="B35" s="6">
        <v>152520010314</v>
      </c>
      <c r="C35" s="6"/>
      <c r="D35" s="6"/>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c r="AJ35" s="10">
        <v>0</v>
      </c>
      <c r="AK35" s="10">
        <v>0</v>
      </c>
      <c r="AL35" s="10">
        <v>0</v>
      </c>
      <c r="AM35" s="10">
        <v>0</v>
      </c>
      <c r="AN35" s="10">
        <v>0</v>
      </c>
      <c r="AO35" s="10">
        <v>0</v>
      </c>
      <c r="AP35" s="10">
        <v>0</v>
      </c>
      <c r="AQ35" s="10">
        <v>0</v>
      </c>
      <c r="AR35" s="10">
        <v>0</v>
      </c>
      <c r="AS35" s="10">
        <v>0</v>
      </c>
      <c r="AT35" s="10">
        <v>0</v>
      </c>
      <c r="AU35" s="10">
        <v>0</v>
      </c>
      <c r="AV35" s="10">
        <v>0</v>
      </c>
      <c r="AW35" s="10">
        <v>0</v>
      </c>
      <c r="AX35" s="10">
        <v>0</v>
      </c>
      <c r="AY35" s="10">
        <v>0</v>
      </c>
      <c r="AZ35" s="12">
        <v>0</v>
      </c>
      <c r="BA35" s="16">
        <v>0</v>
      </c>
    </row>
    <row r="36" spans="1:53" x14ac:dyDescent="0.25">
      <c r="A36" s="14">
        <v>34</v>
      </c>
      <c r="B36" s="6">
        <v>152520010326</v>
      </c>
      <c r="C36" s="7" t="s">
        <v>424</v>
      </c>
      <c r="D36" s="6" t="s">
        <v>155</v>
      </c>
      <c r="E36" s="9">
        <v>10000000</v>
      </c>
      <c r="F36" s="10">
        <v>0</v>
      </c>
      <c r="G36" s="10">
        <v>0</v>
      </c>
      <c r="H36" s="10">
        <v>0</v>
      </c>
      <c r="I36" s="10">
        <v>0</v>
      </c>
      <c r="J36" s="10">
        <v>0</v>
      </c>
      <c r="K36" s="9">
        <v>10000000</v>
      </c>
      <c r="L36" s="9">
        <v>1000000</v>
      </c>
      <c r="M36" s="9">
        <v>1000000</v>
      </c>
      <c r="N36" s="9">
        <v>1000000</v>
      </c>
      <c r="O36" s="10">
        <v>0</v>
      </c>
      <c r="P36" s="9">
        <v>900000</v>
      </c>
      <c r="Q36" s="10">
        <v>0</v>
      </c>
      <c r="R36" s="9">
        <v>900000</v>
      </c>
      <c r="S36" s="9">
        <v>900000</v>
      </c>
      <c r="T36" s="10">
        <v>0</v>
      </c>
      <c r="U36" s="9">
        <v>900000</v>
      </c>
      <c r="V36" s="9">
        <v>900000</v>
      </c>
      <c r="W36" s="10">
        <v>0</v>
      </c>
      <c r="X36" s="9">
        <v>900000</v>
      </c>
      <c r="Y36" s="9">
        <v>900000</v>
      </c>
      <c r="Z36" s="10">
        <v>0</v>
      </c>
      <c r="AA36" s="9">
        <v>900000</v>
      </c>
      <c r="AB36" s="9">
        <v>900000</v>
      </c>
      <c r="AC36" s="10">
        <v>0</v>
      </c>
      <c r="AD36" s="9">
        <v>900000</v>
      </c>
      <c r="AE36" s="9">
        <v>900000</v>
      </c>
      <c r="AF36" s="10">
        <v>0</v>
      </c>
      <c r="AG36" s="9">
        <v>900000</v>
      </c>
      <c r="AH36" s="9">
        <v>900000</v>
      </c>
      <c r="AI36" s="10">
        <v>0</v>
      </c>
      <c r="AJ36" s="9">
        <v>900000</v>
      </c>
      <c r="AK36" s="9">
        <v>900000</v>
      </c>
      <c r="AL36" s="10">
        <v>0</v>
      </c>
      <c r="AM36" s="9">
        <v>900000</v>
      </c>
      <c r="AN36" s="9">
        <v>900000</v>
      </c>
      <c r="AO36" s="10">
        <v>0</v>
      </c>
      <c r="AP36" s="9">
        <v>900000</v>
      </c>
      <c r="AQ36" s="9">
        <v>900000</v>
      </c>
      <c r="AR36" s="10">
        <v>0</v>
      </c>
      <c r="AS36" s="9">
        <v>900000</v>
      </c>
      <c r="AT36" s="10">
        <v>0</v>
      </c>
      <c r="AU36" s="10">
        <v>0</v>
      </c>
      <c r="AV36" s="10">
        <v>0</v>
      </c>
      <c r="AW36" s="10">
        <v>0</v>
      </c>
      <c r="AX36" s="10">
        <v>0</v>
      </c>
      <c r="AY36" s="10">
        <v>0</v>
      </c>
      <c r="AZ36" s="11">
        <v>2700000</v>
      </c>
      <c r="BA36" s="15">
        <v>1000000</v>
      </c>
    </row>
    <row r="37" spans="1:53" ht="24" x14ac:dyDescent="0.25">
      <c r="A37" s="14">
        <v>35</v>
      </c>
      <c r="B37" s="6">
        <v>152520010320</v>
      </c>
      <c r="C37" s="7" t="s">
        <v>425</v>
      </c>
      <c r="D37" s="6" t="s">
        <v>155</v>
      </c>
      <c r="E37" s="9">
        <v>10000000</v>
      </c>
      <c r="F37" s="10">
        <v>0</v>
      </c>
      <c r="G37" s="10">
        <v>0</v>
      </c>
      <c r="H37" s="10">
        <v>0</v>
      </c>
      <c r="I37" s="10">
        <v>0</v>
      </c>
      <c r="J37" s="10">
        <v>0</v>
      </c>
      <c r="K37" s="9">
        <v>10000000</v>
      </c>
      <c r="L37" s="9">
        <v>1000000</v>
      </c>
      <c r="M37" s="10">
        <v>0</v>
      </c>
      <c r="N37" s="10">
        <v>0</v>
      </c>
      <c r="O37" s="10">
        <v>0</v>
      </c>
      <c r="P37" s="9">
        <v>1000000</v>
      </c>
      <c r="Q37" s="9">
        <v>1000000</v>
      </c>
      <c r="R37" s="10">
        <v>0</v>
      </c>
      <c r="S37" s="9">
        <v>900000</v>
      </c>
      <c r="T37" s="9">
        <v>900000</v>
      </c>
      <c r="U37" s="10">
        <v>0</v>
      </c>
      <c r="V37" s="9">
        <v>900000</v>
      </c>
      <c r="W37" s="10">
        <v>0</v>
      </c>
      <c r="X37" s="9">
        <v>900000</v>
      </c>
      <c r="Y37" s="9">
        <v>900000</v>
      </c>
      <c r="Z37" s="10">
        <v>0</v>
      </c>
      <c r="AA37" s="9">
        <v>900000</v>
      </c>
      <c r="AB37" s="9">
        <v>900000</v>
      </c>
      <c r="AC37" s="10">
        <v>0</v>
      </c>
      <c r="AD37" s="9">
        <v>900000</v>
      </c>
      <c r="AE37" s="9">
        <v>900000</v>
      </c>
      <c r="AF37" s="10">
        <v>0</v>
      </c>
      <c r="AG37" s="9">
        <v>900000</v>
      </c>
      <c r="AH37" s="9">
        <v>900000</v>
      </c>
      <c r="AI37" s="10">
        <v>0</v>
      </c>
      <c r="AJ37" s="9">
        <v>900000</v>
      </c>
      <c r="AK37" s="9">
        <v>900000</v>
      </c>
      <c r="AL37" s="10">
        <v>0</v>
      </c>
      <c r="AM37" s="9">
        <v>900000</v>
      </c>
      <c r="AN37" s="9">
        <v>900000</v>
      </c>
      <c r="AO37" s="10">
        <v>0</v>
      </c>
      <c r="AP37" s="9">
        <v>900000</v>
      </c>
      <c r="AQ37" s="9">
        <v>900000</v>
      </c>
      <c r="AR37" s="10">
        <v>0</v>
      </c>
      <c r="AS37" s="9">
        <v>900000</v>
      </c>
      <c r="AT37" s="9">
        <v>900000</v>
      </c>
      <c r="AU37" s="10">
        <v>0</v>
      </c>
      <c r="AV37" s="9">
        <v>900000</v>
      </c>
      <c r="AW37" s="10">
        <v>0</v>
      </c>
      <c r="AX37" s="10">
        <v>0</v>
      </c>
      <c r="AY37" s="10">
        <v>0</v>
      </c>
      <c r="AZ37" s="11">
        <v>900000</v>
      </c>
      <c r="BA37" s="15">
        <v>1900000</v>
      </c>
    </row>
    <row r="38" spans="1:53" ht="24" x14ac:dyDescent="0.25">
      <c r="A38" s="14">
        <v>36</v>
      </c>
      <c r="B38" s="6">
        <v>152520010339</v>
      </c>
      <c r="C38" s="7" t="s">
        <v>426</v>
      </c>
      <c r="D38" s="6" t="s">
        <v>155</v>
      </c>
      <c r="E38" s="9">
        <v>10000000</v>
      </c>
      <c r="F38" s="10">
        <v>0</v>
      </c>
      <c r="G38" s="10">
        <v>0</v>
      </c>
      <c r="H38" s="10">
        <v>0</v>
      </c>
      <c r="I38" s="10">
        <v>0</v>
      </c>
      <c r="J38" s="10">
        <v>0</v>
      </c>
      <c r="K38" s="9">
        <v>10000000</v>
      </c>
      <c r="L38" s="9">
        <v>1000000</v>
      </c>
      <c r="M38" s="9">
        <v>1000000</v>
      </c>
      <c r="N38" s="9">
        <v>1000000</v>
      </c>
      <c r="O38" s="10">
        <v>0</v>
      </c>
      <c r="P38" s="9">
        <v>900000</v>
      </c>
      <c r="Q38" s="9">
        <v>900000</v>
      </c>
      <c r="R38" s="10">
        <v>0</v>
      </c>
      <c r="S38" s="9">
        <v>900000</v>
      </c>
      <c r="T38" s="9">
        <v>900000</v>
      </c>
      <c r="U38" s="10">
        <v>0</v>
      </c>
      <c r="V38" s="9">
        <v>900000</v>
      </c>
      <c r="W38" s="9">
        <v>200000</v>
      </c>
      <c r="X38" s="9">
        <v>700000</v>
      </c>
      <c r="Y38" s="9">
        <v>900000</v>
      </c>
      <c r="Z38" s="10">
        <v>0</v>
      </c>
      <c r="AA38" s="9">
        <v>900000</v>
      </c>
      <c r="AB38" s="9">
        <v>900000</v>
      </c>
      <c r="AC38" s="10">
        <v>0</v>
      </c>
      <c r="AD38" s="9">
        <v>900000</v>
      </c>
      <c r="AE38" s="9">
        <v>900000</v>
      </c>
      <c r="AF38" s="10">
        <v>0</v>
      </c>
      <c r="AG38" s="9">
        <v>900000</v>
      </c>
      <c r="AH38" s="9">
        <v>900000</v>
      </c>
      <c r="AI38" s="10">
        <v>0</v>
      </c>
      <c r="AJ38" s="9">
        <v>900000</v>
      </c>
      <c r="AK38" s="9">
        <v>900000</v>
      </c>
      <c r="AL38" s="10">
        <v>0</v>
      </c>
      <c r="AM38" s="9">
        <v>900000</v>
      </c>
      <c r="AN38" s="9">
        <v>900000</v>
      </c>
      <c r="AO38" s="10">
        <v>0</v>
      </c>
      <c r="AP38" s="9">
        <v>900000</v>
      </c>
      <c r="AQ38" s="9">
        <v>900000</v>
      </c>
      <c r="AR38" s="10">
        <v>0</v>
      </c>
      <c r="AS38" s="9">
        <v>900000</v>
      </c>
      <c r="AT38" s="10">
        <v>0</v>
      </c>
      <c r="AU38" s="10">
        <v>0</v>
      </c>
      <c r="AV38" s="10">
        <v>0</v>
      </c>
      <c r="AW38" s="10">
        <v>0</v>
      </c>
      <c r="AX38" s="10">
        <v>0</v>
      </c>
      <c r="AY38" s="10">
        <v>0</v>
      </c>
      <c r="AZ38" s="11">
        <v>700000</v>
      </c>
      <c r="BA38" s="15">
        <v>3000000</v>
      </c>
    </row>
    <row r="39" spans="1:53" x14ac:dyDescent="0.25">
      <c r="A39" s="14">
        <v>37</v>
      </c>
      <c r="B39" s="6">
        <v>152520010311</v>
      </c>
      <c r="C39" s="6"/>
      <c r="D39" s="6"/>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c r="AW39" s="10">
        <v>0</v>
      </c>
      <c r="AX39" s="10">
        <v>0</v>
      </c>
      <c r="AY39" s="10">
        <v>0</v>
      </c>
      <c r="AZ39" s="12">
        <v>0</v>
      </c>
      <c r="BA39" s="16">
        <v>0</v>
      </c>
    </row>
    <row r="40" spans="1:53" ht="48" x14ac:dyDescent="0.25">
      <c r="A40" s="14">
        <v>38</v>
      </c>
      <c r="B40" s="6">
        <v>152520010361</v>
      </c>
      <c r="C40" s="6" t="s">
        <v>427</v>
      </c>
      <c r="D40" s="6" t="s">
        <v>155</v>
      </c>
      <c r="E40" s="9">
        <v>10000000</v>
      </c>
      <c r="F40" s="10">
        <v>0</v>
      </c>
      <c r="G40" s="10">
        <v>0</v>
      </c>
      <c r="H40" s="10">
        <v>0</v>
      </c>
      <c r="I40" s="10">
        <v>0</v>
      </c>
      <c r="J40" s="10">
        <v>0</v>
      </c>
      <c r="K40" s="9">
        <v>10000000</v>
      </c>
      <c r="L40" s="9">
        <v>1000000</v>
      </c>
      <c r="M40" s="9">
        <v>1000000</v>
      </c>
      <c r="N40" s="9">
        <v>1000000</v>
      </c>
      <c r="O40" s="10">
        <v>0</v>
      </c>
      <c r="P40" s="9">
        <v>900000</v>
      </c>
      <c r="Q40" s="9">
        <v>900000</v>
      </c>
      <c r="R40" s="10">
        <v>0</v>
      </c>
      <c r="S40" s="9">
        <v>900000</v>
      </c>
      <c r="T40" s="9">
        <v>900000</v>
      </c>
      <c r="U40" s="10">
        <v>0</v>
      </c>
      <c r="V40" s="9">
        <v>900000</v>
      </c>
      <c r="W40" s="9">
        <v>900000</v>
      </c>
      <c r="X40" s="10">
        <v>0</v>
      </c>
      <c r="Y40" s="9">
        <v>900000</v>
      </c>
      <c r="Z40" s="10">
        <v>0</v>
      </c>
      <c r="AA40" s="9">
        <v>900000</v>
      </c>
      <c r="AB40" s="9">
        <v>900000</v>
      </c>
      <c r="AC40" s="10">
        <v>0</v>
      </c>
      <c r="AD40" s="9">
        <v>900000</v>
      </c>
      <c r="AE40" s="9">
        <v>900000</v>
      </c>
      <c r="AF40" s="10">
        <v>0</v>
      </c>
      <c r="AG40" s="9">
        <v>900000</v>
      </c>
      <c r="AH40" s="9">
        <v>900000</v>
      </c>
      <c r="AI40" s="10">
        <v>0</v>
      </c>
      <c r="AJ40" s="9">
        <v>900000</v>
      </c>
      <c r="AK40" s="9">
        <v>900000</v>
      </c>
      <c r="AL40" s="10">
        <v>0</v>
      </c>
      <c r="AM40" s="9">
        <v>900000</v>
      </c>
      <c r="AN40" s="9">
        <v>900000</v>
      </c>
      <c r="AO40" s="10">
        <v>0</v>
      </c>
      <c r="AP40" s="9">
        <v>900000</v>
      </c>
      <c r="AQ40" s="9">
        <v>900000</v>
      </c>
      <c r="AR40" s="10">
        <v>0</v>
      </c>
      <c r="AS40" s="9">
        <v>900000</v>
      </c>
      <c r="AT40" s="10">
        <v>0</v>
      </c>
      <c r="AU40" s="10">
        <v>0</v>
      </c>
      <c r="AV40" s="10">
        <v>0</v>
      </c>
      <c r="AW40" s="10">
        <v>0</v>
      </c>
      <c r="AX40" s="10">
        <v>0</v>
      </c>
      <c r="AY40" s="10">
        <v>0</v>
      </c>
      <c r="AZ40" s="12">
        <v>0</v>
      </c>
      <c r="BA40" s="15">
        <v>3700000</v>
      </c>
    </row>
    <row r="41" spans="1:53" x14ac:dyDescent="0.25">
      <c r="A41" s="14">
        <v>39</v>
      </c>
      <c r="B41" s="6">
        <v>152520010354</v>
      </c>
      <c r="C41" s="6"/>
      <c r="D41" s="6"/>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c r="AP41" s="10">
        <v>0</v>
      </c>
      <c r="AQ41" s="10">
        <v>0</v>
      </c>
      <c r="AR41" s="10">
        <v>0</v>
      </c>
      <c r="AS41" s="10">
        <v>0</v>
      </c>
      <c r="AT41" s="10">
        <v>0</v>
      </c>
      <c r="AU41" s="10">
        <v>0</v>
      </c>
      <c r="AV41" s="10">
        <v>0</v>
      </c>
      <c r="AW41" s="10">
        <v>0</v>
      </c>
      <c r="AX41" s="10">
        <v>0</v>
      </c>
      <c r="AY41" s="10">
        <v>0</v>
      </c>
      <c r="AZ41" s="12">
        <v>0</v>
      </c>
      <c r="BA41" s="16">
        <v>0</v>
      </c>
    </row>
    <row r="42" spans="1:53" ht="24" x14ac:dyDescent="0.25">
      <c r="A42" s="14">
        <v>40</v>
      </c>
      <c r="B42" s="6">
        <v>152520010365</v>
      </c>
      <c r="C42" s="7" t="s">
        <v>428</v>
      </c>
      <c r="D42" s="6" t="s">
        <v>155</v>
      </c>
      <c r="E42" s="9">
        <v>10000000</v>
      </c>
      <c r="F42" s="10">
        <v>0</v>
      </c>
      <c r="G42" s="10">
        <v>0</v>
      </c>
      <c r="H42" s="10">
        <v>0</v>
      </c>
      <c r="I42" s="10">
        <v>0</v>
      </c>
      <c r="J42" s="10">
        <v>0</v>
      </c>
      <c r="K42" s="9">
        <v>10000000</v>
      </c>
      <c r="L42" s="9">
        <v>2000000</v>
      </c>
      <c r="M42" s="9">
        <v>2000000</v>
      </c>
      <c r="N42" s="9">
        <v>2000000</v>
      </c>
      <c r="O42" s="10">
        <v>0</v>
      </c>
      <c r="P42" s="9">
        <v>800000</v>
      </c>
      <c r="Q42" s="9">
        <v>800000</v>
      </c>
      <c r="R42" s="10">
        <v>0</v>
      </c>
      <c r="S42" s="9">
        <v>800000</v>
      </c>
      <c r="T42" s="10">
        <v>0</v>
      </c>
      <c r="U42" s="9">
        <v>800000</v>
      </c>
      <c r="V42" s="9">
        <v>800000</v>
      </c>
      <c r="W42" s="10">
        <v>0</v>
      </c>
      <c r="X42" s="9">
        <v>800000</v>
      </c>
      <c r="Y42" s="9">
        <v>800000</v>
      </c>
      <c r="Z42" s="10">
        <v>0</v>
      </c>
      <c r="AA42" s="9">
        <v>800000</v>
      </c>
      <c r="AB42" s="9">
        <v>800000</v>
      </c>
      <c r="AC42" s="10">
        <v>0</v>
      </c>
      <c r="AD42" s="9">
        <v>800000</v>
      </c>
      <c r="AE42" s="9">
        <v>800000</v>
      </c>
      <c r="AF42" s="10">
        <v>0</v>
      </c>
      <c r="AG42" s="9">
        <v>800000</v>
      </c>
      <c r="AH42" s="9">
        <v>800000</v>
      </c>
      <c r="AI42" s="10">
        <v>0</v>
      </c>
      <c r="AJ42" s="9">
        <v>800000</v>
      </c>
      <c r="AK42" s="9">
        <v>800000</v>
      </c>
      <c r="AL42" s="10">
        <v>0</v>
      </c>
      <c r="AM42" s="9">
        <v>800000</v>
      </c>
      <c r="AN42" s="9">
        <v>800000</v>
      </c>
      <c r="AO42" s="10">
        <v>0</v>
      </c>
      <c r="AP42" s="9">
        <v>800000</v>
      </c>
      <c r="AQ42" s="9">
        <v>800000</v>
      </c>
      <c r="AR42" s="10">
        <v>0</v>
      </c>
      <c r="AS42" s="9">
        <v>800000</v>
      </c>
      <c r="AT42" s="10">
        <v>0</v>
      </c>
      <c r="AU42" s="10">
        <v>0</v>
      </c>
      <c r="AV42" s="10">
        <v>0</v>
      </c>
      <c r="AW42" s="10">
        <v>0</v>
      </c>
      <c r="AX42" s="10">
        <v>0</v>
      </c>
      <c r="AY42" s="10">
        <v>0</v>
      </c>
      <c r="AZ42" s="11">
        <v>1600000</v>
      </c>
      <c r="BA42" s="15">
        <v>2800000</v>
      </c>
    </row>
    <row r="43" spans="1:53" x14ac:dyDescent="0.25">
      <c r="A43" s="14">
        <v>41</v>
      </c>
      <c r="B43" s="6">
        <v>152520010313</v>
      </c>
      <c r="C43" s="7" t="s">
        <v>429</v>
      </c>
      <c r="D43" s="6" t="s">
        <v>155</v>
      </c>
      <c r="E43" s="9">
        <v>10000000</v>
      </c>
      <c r="F43" s="10">
        <v>0</v>
      </c>
      <c r="G43" s="10">
        <v>0</v>
      </c>
      <c r="H43" s="10">
        <v>0</v>
      </c>
      <c r="I43" s="10">
        <v>0</v>
      </c>
      <c r="J43" s="10">
        <v>0</v>
      </c>
      <c r="K43" s="9">
        <v>10000000</v>
      </c>
      <c r="L43" s="9">
        <v>1000000</v>
      </c>
      <c r="M43" s="9">
        <v>1000000</v>
      </c>
      <c r="N43" s="9">
        <v>1000000</v>
      </c>
      <c r="O43" s="10">
        <v>0</v>
      </c>
      <c r="P43" s="9">
        <v>900000</v>
      </c>
      <c r="Q43" s="9">
        <v>900000</v>
      </c>
      <c r="R43" s="10">
        <v>0</v>
      </c>
      <c r="S43" s="9">
        <v>900000</v>
      </c>
      <c r="T43" s="9">
        <v>900000</v>
      </c>
      <c r="U43" s="10">
        <v>0</v>
      </c>
      <c r="V43" s="9">
        <v>900000</v>
      </c>
      <c r="W43" s="9">
        <v>200000</v>
      </c>
      <c r="X43" s="9">
        <v>700000</v>
      </c>
      <c r="Y43" s="9">
        <v>900000</v>
      </c>
      <c r="Z43" s="10">
        <v>0</v>
      </c>
      <c r="AA43" s="9">
        <v>900000</v>
      </c>
      <c r="AB43" s="9">
        <v>900000</v>
      </c>
      <c r="AC43" s="10">
        <v>0</v>
      </c>
      <c r="AD43" s="9">
        <v>900000</v>
      </c>
      <c r="AE43" s="9">
        <v>900000</v>
      </c>
      <c r="AF43" s="10">
        <v>0</v>
      </c>
      <c r="AG43" s="9">
        <v>900000</v>
      </c>
      <c r="AH43" s="9">
        <v>900000</v>
      </c>
      <c r="AI43" s="10">
        <v>0</v>
      </c>
      <c r="AJ43" s="9">
        <v>900000</v>
      </c>
      <c r="AK43" s="9">
        <v>900000</v>
      </c>
      <c r="AL43" s="10">
        <v>0</v>
      </c>
      <c r="AM43" s="9">
        <v>900000</v>
      </c>
      <c r="AN43" s="9">
        <v>900000</v>
      </c>
      <c r="AO43" s="10">
        <v>0</v>
      </c>
      <c r="AP43" s="9">
        <v>900000</v>
      </c>
      <c r="AQ43" s="9">
        <v>900000</v>
      </c>
      <c r="AR43" s="10">
        <v>0</v>
      </c>
      <c r="AS43" s="9">
        <v>900000</v>
      </c>
      <c r="AT43" s="10">
        <v>0</v>
      </c>
      <c r="AU43" s="10">
        <v>0</v>
      </c>
      <c r="AV43" s="10">
        <v>0</v>
      </c>
      <c r="AW43" s="10">
        <v>0</v>
      </c>
      <c r="AX43" s="10">
        <v>0</v>
      </c>
      <c r="AY43" s="10">
        <v>0</v>
      </c>
      <c r="AZ43" s="11">
        <v>700000</v>
      </c>
      <c r="BA43" s="15">
        <v>3000000</v>
      </c>
    </row>
    <row r="44" spans="1:53" ht="15.75" thickBot="1" x14ac:dyDescent="0.3">
      <c r="A44" s="37" t="s">
        <v>65</v>
      </c>
      <c r="B44" s="38"/>
      <c r="C44" s="38"/>
      <c r="D44" s="38"/>
      <c r="E44" s="38"/>
      <c r="F44" s="38"/>
      <c r="G44" s="38"/>
      <c r="H44" s="38"/>
      <c r="I44" s="38"/>
      <c r="J44" s="38"/>
      <c r="K44" s="38"/>
      <c r="L44" s="39"/>
      <c r="M44" s="17">
        <v>36800000</v>
      </c>
      <c r="N44" s="17">
        <v>36800000</v>
      </c>
      <c r="O44" s="85">
        <v>0</v>
      </c>
      <c r="P44" s="17">
        <v>23495000</v>
      </c>
      <c r="Q44" s="17">
        <v>19020000</v>
      </c>
      <c r="R44" s="17">
        <v>4475000</v>
      </c>
      <c r="S44" s="17">
        <v>26795000</v>
      </c>
      <c r="T44" s="17">
        <v>17070000</v>
      </c>
      <c r="U44" s="17">
        <v>9725000</v>
      </c>
      <c r="V44" s="17">
        <v>27420000</v>
      </c>
      <c r="W44" s="17">
        <v>9207500</v>
      </c>
      <c r="X44" s="17">
        <v>18212500</v>
      </c>
      <c r="Y44" s="17">
        <v>27420000</v>
      </c>
      <c r="Z44" s="17">
        <v>1325500</v>
      </c>
      <c r="AA44" s="17">
        <v>26094500</v>
      </c>
      <c r="AB44" s="18">
        <v>27420000</v>
      </c>
      <c r="AC44" s="18">
        <v>500000</v>
      </c>
      <c r="AD44" s="18">
        <v>26920000</v>
      </c>
      <c r="AE44" s="18">
        <v>27420000</v>
      </c>
      <c r="AF44" s="19">
        <v>0</v>
      </c>
      <c r="AG44" s="18">
        <v>27420000</v>
      </c>
      <c r="AH44" s="18">
        <v>27420000</v>
      </c>
      <c r="AI44" s="19">
        <v>0</v>
      </c>
      <c r="AJ44" s="18">
        <v>27420000</v>
      </c>
      <c r="AK44" s="18">
        <v>27420000</v>
      </c>
      <c r="AL44" s="19">
        <v>0</v>
      </c>
      <c r="AM44" s="18">
        <v>27420000</v>
      </c>
      <c r="AN44" s="18">
        <v>27420000</v>
      </c>
      <c r="AO44" s="19">
        <v>0</v>
      </c>
      <c r="AP44" s="18">
        <v>27420000</v>
      </c>
      <c r="AQ44" s="18">
        <v>27420000</v>
      </c>
      <c r="AR44" s="19">
        <v>0</v>
      </c>
      <c r="AS44" s="18">
        <v>27420000</v>
      </c>
      <c r="AT44" s="18">
        <v>1800000</v>
      </c>
      <c r="AU44" s="19">
        <v>0</v>
      </c>
      <c r="AV44" s="18">
        <v>1800000</v>
      </c>
      <c r="AW44" s="19">
        <v>0</v>
      </c>
      <c r="AX44" s="19">
        <v>0</v>
      </c>
      <c r="AY44" s="19">
        <v>0</v>
      </c>
      <c r="AZ44" s="20">
        <v>32412500</v>
      </c>
      <c r="BA44" s="21">
        <v>83923000</v>
      </c>
    </row>
    <row r="46" spans="1:53" x14ac:dyDescent="0.25">
      <c r="A46" t="s">
        <v>430</v>
      </c>
    </row>
    <row r="48" spans="1:53" x14ac:dyDescent="0.25">
      <c r="I48" s="8">
        <f>+O44+R44+U44+X44+AA44</f>
        <v>58507000</v>
      </c>
    </row>
  </sheetData>
  <mergeCells count="23">
    <mergeCell ref="AQ1:AS1"/>
    <mergeCell ref="AT1:AV1"/>
    <mergeCell ref="AW1:AY1"/>
    <mergeCell ref="BA1:BA2"/>
    <mergeCell ref="A44:L44"/>
    <mergeCell ref="Y1:AA1"/>
    <mergeCell ref="AB1:AD1"/>
    <mergeCell ref="AE1:AG1"/>
    <mergeCell ref="AH1:AJ1"/>
    <mergeCell ref="AK1:AM1"/>
    <mergeCell ref="AN1:AP1"/>
    <mergeCell ref="K1:K2"/>
    <mergeCell ref="L1:L2"/>
    <mergeCell ref="M1:O1"/>
    <mergeCell ref="P1:R1"/>
    <mergeCell ref="S1:U1"/>
    <mergeCell ref="V1:X1"/>
    <mergeCell ref="A1:A2"/>
    <mergeCell ref="B1:B2"/>
    <mergeCell ref="C1:C2"/>
    <mergeCell ref="D1:D2"/>
    <mergeCell ref="E1:E2"/>
    <mergeCell ref="F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1"/>
  <sheetViews>
    <sheetView topLeftCell="R1" workbookViewId="0">
      <pane ySplit="3" topLeftCell="A4" activePane="bottomLeft" state="frozen"/>
      <selection pane="bottomLeft" activeCell="W10" sqref="W10"/>
    </sheetView>
  </sheetViews>
  <sheetFormatPr defaultRowHeight="15" x14ac:dyDescent="0.25"/>
  <cols>
    <col min="10" max="10" width="10.140625" bestFit="1" customWidth="1"/>
  </cols>
  <sheetData>
    <row r="1" spans="1:53" ht="15.75" thickBot="1" x14ac:dyDescent="0.3"/>
    <row r="2" spans="1:53" ht="24" x14ac:dyDescent="0.25">
      <c r="A2" s="22" t="s">
        <v>1</v>
      </c>
      <c r="B2" s="24" t="s">
        <v>2</v>
      </c>
      <c r="C2" s="24" t="s">
        <v>3</v>
      </c>
      <c r="D2" s="24" t="s">
        <v>4</v>
      </c>
      <c r="E2" s="24" t="s">
        <v>5</v>
      </c>
      <c r="F2" s="26" t="s">
        <v>6</v>
      </c>
      <c r="G2" s="27"/>
      <c r="H2" s="27"/>
      <c r="I2" s="27"/>
      <c r="J2" s="28"/>
      <c r="K2" s="24" t="s">
        <v>7</v>
      </c>
      <c r="L2" s="24" t="s">
        <v>8</v>
      </c>
      <c r="M2" s="29" t="s">
        <v>9</v>
      </c>
      <c r="N2" s="30"/>
      <c r="O2" s="31"/>
      <c r="P2" s="29" t="s">
        <v>10</v>
      </c>
      <c r="Q2" s="30"/>
      <c r="R2" s="31"/>
      <c r="S2" s="29" t="s">
        <v>11</v>
      </c>
      <c r="T2" s="30"/>
      <c r="U2" s="31"/>
      <c r="V2" s="29" t="s">
        <v>12</v>
      </c>
      <c r="W2" s="30"/>
      <c r="X2" s="31"/>
      <c r="Y2" s="29" t="s">
        <v>13</v>
      </c>
      <c r="Z2" s="30"/>
      <c r="AA2" s="31"/>
      <c r="AB2" s="32" t="s">
        <v>14</v>
      </c>
      <c r="AC2" s="33"/>
      <c r="AD2" s="34"/>
      <c r="AE2" s="32" t="s">
        <v>15</v>
      </c>
      <c r="AF2" s="33"/>
      <c r="AG2" s="34"/>
      <c r="AH2" s="32" t="s">
        <v>16</v>
      </c>
      <c r="AI2" s="33"/>
      <c r="AJ2" s="34"/>
      <c r="AK2" s="32" t="s">
        <v>17</v>
      </c>
      <c r="AL2" s="33"/>
      <c r="AM2" s="34"/>
      <c r="AN2" s="32" t="s">
        <v>18</v>
      </c>
      <c r="AO2" s="33"/>
      <c r="AP2" s="34"/>
      <c r="AQ2" s="32" t="s">
        <v>19</v>
      </c>
      <c r="AR2" s="33"/>
      <c r="AS2" s="34"/>
      <c r="AT2" s="32" t="s">
        <v>20</v>
      </c>
      <c r="AU2" s="33"/>
      <c r="AV2" s="34"/>
      <c r="AW2" s="32" t="s">
        <v>21</v>
      </c>
      <c r="AX2" s="33"/>
      <c r="AY2" s="34"/>
      <c r="AZ2" s="13" t="s">
        <v>22</v>
      </c>
      <c r="BA2" s="35" t="s">
        <v>24</v>
      </c>
    </row>
    <row r="3" spans="1:53" ht="24" x14ac:dyDescent="0.25">
      <c r="A3" s="23"/>
      <c r="B3" s="25"/>
      <c r="C3" s="25"/>
      <c r="D3" s="25"/>
      <c r="E3" s="25"/>
      <c r="F3" s="3" t="s">
        <v>25</v>
      </c>
      <c r="G3" s="3" t="s">
        <v>26</v>
      </c>
      <c r="H3" s="3" t="s">
        <v>27</v>
      </c>
      <c r="I3" s="3" t="s">
        <v>28</v>
      </c>
      <c r="J3" s="3" t="s">
        <v>29</v>
      </c>
      <c r="K3" s="25"/>
      <c r="L3" s="25"/>
      <c r="M3" s="4" t="s">
        <v>30</v>
      </c>
      <c r="N3" s="4" t="s">
        <v>31</v>
      </c>
      <c r="O3" s="4" t="s">
        <v>32</v>
      </c>
      <c r="P3" s="4" t="s">
        <v>30</v>
      </c>
      <c r="Q3" s="4" t="s">
        <v>31</v>
      </c>
      <c r="R3" s="4" t="s">
        <v>32</v>
      </c>
      <c r="S3" s="4" t="s">
        <v>30</v>
      </c>
      <c r="T3" s="4" t="s">
        <v>31</v>
      </c>
      <c r="U3" s="4" t="s">
        <v>32</v>
      </c>
      <c r="V3" s="4" t="s">
        <v>30</v>
      </c>
      <c r="W3" s="4" t="s">
        <v>31</v>
      </c>
      <c r="X3" s="4" t="s">
        <v>32</v>
      </c>
      <c r="Y3" s="4" t="s">
        <v>30</v>
      </c>
      <c r="Z3" s="4" t="s">
        <v>31</v>
      </c>
      <c r="AA3" s="4" t="s">
        <v>32</v>
      </c>
      <c r="AB3" s="5" t="s">
        <v>30</v>
      </c>
      <c r="AC3" s="5" t="s">
        <v>31</v>
      </c>
      <c r="AD3" s="5" t="s">
        <v>32</v>
      </c>
      <c r="AE3" s="5" t="s">
        <v>30</v>
      </c>
      <c r="AF3" s="5" t="s">
        <v>31</v>
      </c>
      <c r="AG3" s="5" t="s">
        <v>32</v>
      </c>
      <c r="AH3" s="5" t="s">
        <v>30</v>
      </c>
      <c r="AI3" s="5" t="s">
        <v>31</v>
      </c>
      <c r="AJ3" s="5" t="s">
        <v>32</v>
      </c>
      <c r="AK3" s="5" t="s">
        <v>30</v>
      </c>
      <c r="AL3" s="5" t="s">
        <v>31</v>
      </c>
      <c r="AM3" s="5" t="s">
        <v>32</v>
      </c>
      <c r="AN3" s="5" t="s">
        <v>30</v>
      </c>
      <c r="AO3" s="5" t="s">
        <v>31</v>
      </c>
      <c r="AP3" s="5" t="s">
        <v>32</v>
      </c>
      <c r="AQ3" s="5" t="s">
        <v>30</v>
      </c>
      <c r="AR3" s="5" t="s">
        <v>31</v>
      </c>
      <c r="AS3" s="5" t="s">
        <v>32</v>
      </c>
      <c r="AT3" s="5" t="s">
        <v>30</v>
      </c>
      <c r="AU3" s="5" t="s">
        <v>31</v>
      </c>
      <c r="AV3" s="5" t="s">
        <v>32</v>
      </c>
      <c r="AW3" s="5" t="s">
        <v>30</v>
      </c>
      <c r="AX3" s="5" t="s">
        <v>31</v>
      </c>
      <c r="AY3" s="5" t="s">
        <v>32</v>
      </c>
      <c r="AZ3" s="2" t="s">
        <v>23</v>
      </c>
      <c r="BA3" s="36"/>
    </row>
    <row r="4" spans="1:53" ht="36" x14ac:dyDescent="0.25">
      <c r="A4" s="14">
        <v>1</v>
      </c>
      <c r="B4" s="6">
        <v>152510040129</v>
      </c>
      <c r="C4" s="7" t="s">
        <v>431</v>
      </c>
      <c r="D4" s="6" t="s">
        <v>131</v>
      </c>
      <c r="E4" s="9">
        <v>10000000</v>
      </c>
      <c r="F4" s="10">
        <v>0</v>
      </c>
      <c r="G4" s="10">
        <v>0</v>
      </c>
      <c r="H4" s="10">
        <v>0</v>
      </c>
      <c r="I4" s="10">
        <v>0</v>
      </c>
      <c r="J4" s="10">
        <v>0</v>
      </c>
      <c r="K4" s="9">
        <v>10000000</v>
      </c>
      <c r="L4" s="9">
        <v>1000000</v>
      </c>
      <c r="M4" s="10">
        <v>0</v>
      </c>
      <c r="N4" s="10">
        <v>0</v>
      </c>
      <c r="O4" s="10">
        <v>0</v>
      </c>
      <c r="P4" s="10">
        <v>0</v>
      </c>
      <c r="Q4" s="10">
        <v>0</v>
      </c>
      <c r="R4" s="10">
        <v>0</v>
      </c>
      <c r="S4" s="9">
        <v>1000000</v>
      </c>
      <c r="T4" s="9">
        <v>1000000</v>
      </c>
      <c r="U4" s="10">
        <v>0</v>
      </c>
      <c r="V4" s="9">
        <v>1125000</v>
      </c>
      <c r="W4" s="10">
        <v>0</v>
      </c>
      <c r="X4" s="9">
        <v>1125000</v>
      </c>
      <c r="Y4" s="9">
        <v>1125000</v>
      </c>
      <c r="Z4" s="10">
        <v>0</v>
      </c>
      <c r="AA4" s="9">
        <v>1125000</v>
      </c>
      <c r="AB4" s="9">
        <v>1125000</v>
      </c>
      <c r="AC4" s="10">
        <v>0</v>
      </c>
      <c r="AD4" s="9">
        <v>1125000</v>
      </c>
      <c r="AE4" s="9">
        <v>1125000</v>
      </c>
      <c r="AF4" s="10">
        <v>0</v>
      </c>
      <c r="AG4" s="9">
        <v>1125000</v>
      </c>
      <c r="AH4" s="9">
        <v>1125000</v>
      </c>
      <c r="AI4" s="10">
        <v>0</v>
      </c>
      <c r="AJ4" s="9">
        <v>1125000</v>
      </c>
      <c r="AK4" s="9">
        <v>1125000</v>
      </c>
      <c r="AL4" s="10">
        <v>0</v>
      </c>
      <c r="AM4" s="9">
        <v>1125000</v>
      </c>
      <c r="AN4" s="9">
        <v>1125000</v>
      </c>
      <c r="AO4" s="10">
        <v>0</v>
      </c>
      <c r="AP4" s="9">
        <v>1125000</v>
      </c>
      <c r="AQ4" s="9">
        <v>1125000</v>
      </c>
      <c r="AR4" s="10">
        <v>0</v>
      </c>
      <c r="AS4" s="9">
        <v>1125000</v>
      </c>
      <c r="AT4" s="10">
        <v>0</v>
      </c>
      <c r="AU4" s="10">
        <v>0</v>
      </c>
      <c r="AV4" s="10">
        <v>0</v>
      </c>
      <c r="AW4" s="10">
        <v>0</v>
      </c>
      <c r="AX4" s="10">
        <v>0</v>
      </c>
      <c r="AY4" s="10">
        <v>0</v>
      </c>
      <c r="AZ4" s="11">
        <v>1125000</v>
      </c>
      <c r="BA4" s="15">
        <v>1000000</v>
      </c>
    </row>
    <row r="5" spans="1:53" ht="36" x14ac:dyDescent="0.25">
      <c r="A5" s="14">
        <v>2</v>
      </c>
      <c r="B5" s="6">
        <v>152510040152</v>
      </c>
      <c r="C5" s="7" t="s">
        <v>432</v>
      </c>
      <c r="D5" s="6" t="s">
        <v>131</v>
      </c>
      <c r="E5" s="9">
        <v>10000000</v>
      </c>
      <c r="F5" s="10">
        <v>0</v>
      </c>
      <c r="G5" s="10">
        <v>0</v>
      </c>
      <c r="H5" s="10">
        <v>0</v>
      </c>
      <c r="I5" s="10">
        <v>0</v>
      </c>
      <c r="J5" s="10">
        <v>0</v>
      </c>
      <c r="K5" s="9">
        <v>10000000</v>
      </c>
      <c r="L5" s="9">
        <v>3000000</v>
      </c>
      <c r="M5" s="9">
        <v>3000000</v>
      </c>
      <c r="N5" s="9">
        <v>3000000</v>
      </c>
      <c r="O5" s="10">
        <v>0</v>
      </c>
      <c r="P5" s="9">
        <v>700000</v>
      </c>
      <c r="Q5" s="10">
        <v>0</v>
      </c>
      <c r="R5" s="9">
        <v>700000</v>
      </c>
      <c r="S5" s="9">
        <v>700000</v>
      </c>
      <c r="T5" s="10">
        <v>0</v>
      </c>
      <c r="U5" s="9">
        <v>700000</v>
      </c>
      <c r="V5" s="9">
        <v>700000</v>
      </c>
      <c r="W5" s="10">
        <v>0</v>
      </c>
      <c r="X5" s="9">
        <v>700000</v>
      </c>
      <c r="Y5" s="9">
        <v>700000</v>
      </c>
      <c r="Z5" s="10">
        <v>0</v>
      </c>
      <c r="AA5" s="9">
        <v>700000</v>
      </c>
      <c r="AB5" s="9">
        <v>700000</v>
      </c>
      <c r="AC5" s="10">
        <v>0</v>
      </c>
      <c r="AD5" s="9">
        <v>700000</v>
      </c>
      <c r="AE5" s="9">
        <v>700000</v>
      </c>
      <c r="AF5" s="10">
        <v>0</v>
      </c>
      <c r="AG5" s="9">
        <v>700000</v>
      </c>
      <c r="AH5" s="9">
        <v>700000</v>
      </c>
      <c r="AI5" s="10">
        <v>0</v>
      </c>
      <c r="AJ5" s="9">
        <v>700000</v>
      </c>
      <c r="AK5" s="9">
        <v>700000</v>
      </c>
      <c r="AL5" s="10">
        <v>0</v>
      </c>
      <c r="AM5" s="9">
        <v>700000</v>
      </c>
      <c r="AN5" s="9">
        <v>700000</v>
      </c>
      <c r="AO5" s="10">
        <v>0</v>
      </c>
      <c r="AP5" s="9">
        <v>700000</v>
      </c>
      <c r="AQ5" s="9">
        <v>700000</v>
      </c>
      <c r="AR5" s="10">
        <v>0</v>
      </c>
      <c r="AS5" s="9">
        <v>700000</v>
      </c>
      <c r="AT5" s="10">
        <v>0</v>
      </c>
      <c r="AU5" s="10">
        <v>0</v>
      </c>
      <c r="AV5" s="10">
        <v>0</v>
      </c>
      <c r="AW5" s="10">
        <v>0</v>
      </c>
      <c r="AX5" s="10">
        <v>0</v>
      </c>
      <c r="AY5" s="10">
        <v>0</v>
      </c>
      <c r="AZ5" s="11">
        <v>2100000</v>
      </c>
      <c r="BA5" s="15">
        <v>3000000</v>
      </c>
    </row>
    <row r="6" spans="1:53" ht="36" x14ac:dyDescent="0.25">
      <c r="A6" s="14">
        <v>3</v>
      </c>
      <c r="B6" s="6">
        <v>152510040144</v>
      </c>
      <c r="C6" s="6" t="s">
        <v>433</v>
      </c>
      <c r="D6" s="6" t="s">
        <v>131</v>
      </c>
      <c r="E6" s="9">
        <v>10000000</v>
      </c>
      <c r="F6" s="10">
        <v>0</v>
      </c>
      <c r="G6" s="10">
        <v>0</v>
      </c>
      <c r="H6" s="10">
        <v>0</v>
      </c>
      <c r="I6" s="10">
        <v>0</v>
      </c>
      <c r="J6" s="10">
        <v>0</v>
      </c>
      <c r="K6" s="9">
        <v>10000000</v>
      </c>
      <c r="L6" s="9">
        <v>800000</v>
      </c>
      <c r="M6" s="9">
        <v>800000</v>
      </c>
      <c r="N6" s="9">
        <v>800000</v>
      </c>
      <c r="O6" s="10">
        <v>0</v>
      </c>
      <c r="P6" s="9">
        <v>920000</v>
      </c>
      <c r="Q6" s="9">
        <v>920000</v>
      </c>
      <c r="R6" s="10">
        <v>0</v>
      </c>
      <c r="S6" s="9">
        <v>920000</v>
      </c>
      <c r="T6" s="9">
        <v>920000</v>
      </c>
      <c r="U6" s="10">
        <v>0</v>
      </c>
      <c r="V6" s="9">
        <v>920000</v>
      </c>
      <c r="W6" s="9">
        <v>920000</v>
      </c>
      <c r="X6" s="10">
        <v>0</v>
      </c>
      <c r="Y6" s="9">
        <v>920000</v>
      </c>
      <c r="Z6" s="10">
        <v>0</v>
      </c>
      <c r="AA6" s="9">
        <v>920000</v>
      </c>
      <c r="AB6" s="9">
        <v>920000</v>
      </c>
      <c r="AC6" s="10">
        <v>0</v>
      </c>
      <c r="AD6" s="9">
        <v>920000</v>
      </c>
      <c r="AE6" s="9">
        <v>920000</v>
      </c>
      <c r="AF6" s="10">
        <v>0</v>
      </c>
      <c r="AG6" s="9">
        <v>920000</v>
      </c>
      <c r="AH6" s="9">
        <v>920000</v>
      </c>
      <c r="AI6" s="10">
        <v>0</v>
      </c>
      <c r="AJ6" s="9">
        <v>920000</v>
      </c>
      <c r="AK6" s="9">
        <v>920000</v>
      </c>
      <c r="AL6" s="10">
        <v>0</v>
      </c>
      <c r="AM6" s="9">
        <v>920000</v>
      </c>
      <c r="AN6" s="9">
        <v>920000</v>
      </c>
      <c r="AO6" s="10">
        <v>0</v>
      </c>
      <c r="AP6" s="9">
        <v>920000</v>
      </c>
      <c r="AQ6" s="9">
        <v>920000</v>
      </c>
      <c r="AR6" s="10">
        <v>0</v>
      </c>
      <c r="AS6" s="9">
        <v>920000</v>
      </c>
      <c r="AT6" s="10">
        <v>0</v>
      </c>
      <c r="AU6" s="10">
        <v>0</v>
      </c>
      <c r="AV6" s="10">
        <v>0</v>
      </c>
      <c r="AW6" s="10">
        <v>0</v>
      </c>
      <c r="AX6" s="10">
        <v>0</v>
      </c>
      <c r="AY6" s="10">
        <v>0</v>
      </c>
      <c r="AZ6" s="12">
        <v>0</v>
      </c>
      <c r="BA6" s="15">
        <v>3560000</v>
      </c>
    </row>
    <row r="7" spans="1:53" ht="24" x14ac:dyDescent="0.25">
      <c r="A7" s="14">
        <v>4</v>
      </c>
      <c r="B7" s="6">
        <v>152510040188</v>
      </c>
      <c r="C7" s="7" t="s">
        <v>434</v>
      </c>
      <c r="D7" s="6" t="s">
        <v>131</v>
      </c>
      <c r="E7" s="9">
        <v>10000000</v>
      </c>
      <c r="F7" s="9">
        <v>500000</v>
      </c>
      <c r="G7" s="10">
        <v>0</v>
      </c>
      <c r="H7" s="10">
        <v>0</v>
      </c>
      <c r="I7" s="10">
        <v>0</v>
      </c>
      <c r="J7" s="10">
        <v>0</v>
      </c>
      <c r="K7" s="9">
        <v>9500000</v>
      </c>
      <c r="L7" s="9">
        <v>2500000</v>
      </c>
      <c r="M7" s="9">
        <v>2500000</v>
      </c>
      <c r="N7" s="9">
        <v>2500000</v>
      </c>
      <c r="O7" s="10">
        <v>0</v>
      </c>
      <c r="P7" s="9">
        <v>700000</v>
      </c>
      <c r="Q7" s="10">
        <v>0</v>
      </c>
      <c r="R7" s="9">
        <v>700000</v>
      </c>
      <c r="S7" s="9">
        <v>700000</v>
      </c>
      <c r="T7" s="10">
        <v>0</v>
      </c>
      <c r="U7" s="9">
        <v>700000</v>
      </c>
      <c r="V7" s="9">
        <v>700000</v>
      </c>
      <c r="W7" s="10">
        <v>0</v>
      </c>
      <c r="X7" s="9">
        <v>700000</v>
      </c>
      <c r="Y7" s="9">
        <v>700000</v>
      </c>
      <c r="Z7" s="10">
        <v>0</v>
      </c>
      <c r="AA7" s="9">
        <v>700000</v>
      </c>
      <c r="AB7" s="9">
        <v>700000</v>
      </c>
      <c r="AC7" s="10">
        <v>0</v>
      </c>
      <c r="AD7" s="9">
        <v>700000</v>
      </c>
      <c r="AE7" s="9">
        <v>700000</v>
      </c>
      <c r="AF7" s="10">
        <v>0</v>
      </c>
      <c r="AG7" s="9">
        <v>700000</v>
      </c>
      <c r="AH7" s="9">
        <v>700000</v>
      </c>
      <c r="AI7" s="10">
        <v>0</v>
      </c>
      <c r="AJ7" s="9">
        <v>700000</v>
      </c>
      <c r="AK7" s="9">
        <v>700000</v>
      </c>
      <c r="AL7" s="10">
        <v>0</v>
      </c>
      <c r="AM7" s="9">
        <v>700000</v>
      </c>
      <c r="AN7" s="9">
        <v>700000</v>
      </c>
      <c r="AO7" s="10">
        <v>0</v>
      </c>
      <c r="AP7" s="9">
        <v>700000</v>
      </c>
      <c r="AQ7" s="9">
        <v>700000</v>
      </c>
      <c r="AR7" s="10">
        <v>0</v>
      </c>
      <c r="AS7" s="9">
        <v>700000</v>
      </c>
      <c r="AT7" s="10">
        <v>0</v>
      </c>
      <c r="AU7" s="10">
        <v>0</v>
      </c>
      <c r="AV7" s="10">
        <v>0</v>
      </c>
      <c r="AW7" s="10">
        <v>0</v>
      </c>
      <c r="AX7" s="10">
        <v>0</v>
      </c>
      <c r="AY7" s="10">
        <v>0</v>
      </c>
      <c r="AZ7" s="11">
        <v>2100000</v>
      </c>
      <c r="BA7" s="15">
        <v>2500000</v>
      </c>
    </row>
    <row r="8" spans="1:53" x14ac:dyDescent="0.25">
      <c r="A8" s="14">
        <v>5</v>
      </c>
      <c r="B8" s="6">
        <v>152510040127</v>
      </c>
      <c r="C8" s="6"/>
      <c r="D8" s="6"/>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c r="AJ8" s="10">
        <v>0</v>
      </c>
      <c r="AK8" s="10">
        <v>0</v>
      </c>
      <c r="AL8" s="10">
        <v>0</v>
      </c>
      <c r="AM8" s="10">
        <v>0</v>
      </c>
      <c r="AN8" s="10">
        <v>0</v>
      </c>
      <c r="AO8" s="10">
        <v>0</v>
      </c>
      <c r="AP8" s="10">
        <v>0</v>
      </c>
      <c r="AQ8" s="10">
        <v>0</v>
      </c>
      <c r="AR8" s="10">
        <v>0</v>
      </c>
      <c r="AS8" s="10">
        <v>0</v>
      </c>
      <c r="AT8" s="10">
        <v>0</v>
      </c>
      <c r="AU8" s="10">
        <v>0</v>
      </c>
      <c r="AV8" s="10">
        <v>0</v>
      </c>
      <c r="AW8" s="10">
        <v>0</v>
      </c>
      <c r="AX8" s="10">
        <v>0</v>
      </c>
      <c r="AY8" s="10">
        <v>0</v>
      </c>
      <c r="AZ8" s="12">
        <v>0</v>
      </c>
      <c r="BA8" s="16">
        <v>0</v>
      </c>
    </row>
    <row r="9" spans="1:53" ht="24" x14ac:dyDescent="0.25">
      <c r="A9" s="14">
        <v>6</v>
      </c>
      <c r="B9" s="6">
        <v>152510040185</v>
      </c>
      <c r="C9" s="7" t="s">
        <v>435</v>
      </c>
      <c r="D9" s="6" t="s">
        <v>131</v>
      </c>
      <c r="E9" s="9">
        <v>10000000</v>
      </c>
      <c r="F9" s="10">
        <v>0</v>
      </c>
      <c r="G9" s="10">
        <v>0</v>
      </c>
      <c r="H9" s="10">
        <v>0</v>
      </c>
      <c r="I9" s="10">
        <v>0</v>
      </c>
      <c r="J9" s="10">
        <v>0</v>
      </c>
      <c r="K9" s="9">
        <v>10000000</v>
      </c>
      <c r="L9" s="9">
        <v>1000000</v>
      </c>
      <c r="M9" s="10">
        <v>0</v>
      </c>
      <c r="N9" s="10">
        <v>0</v>
      </c>
      <c r="O9" s="10">
        <v>0</v>
      </c>
      <c r="P9" s="9">
        <v>1000000</v>
      </c>
      <c r="Q9" s="9">
        <v>1000000</v>
      </c>
      <c r="R9" s="10">
        <v>0</v>
      </c>
      <c r="S9" s="9">
        <v>900000</v>
      </c>
      <c r="T9" s="9">
        <v>500000</v>
      </c>
      <c r="U9" s="9">
        <v>400000</v>
      </c>
      <c r="V9" s="9">
        <v>900000</v>
      </c>
      <c r="W9" s="10">
        <v>0</v>
      </c>
      <c r="X9" s="9">
        <v>900000</v>
      </c>
      <c r="Y9" s="9">
        <v>900000</v>
      </c>
      <c r="Z9" s="10">
        <v>0</v>
      </c>
      <c r="AA9" s="9">
        <v>900000</v>
      </c>
      <c r="AB9" s="9">
        <v>900000</v>
      </c>
      <c r="AC9" s="10">
        <v>0</v>
      </c>
      <c r="AD9" s="9">
        <v>900000</v>
      </c>
      <c r="AE9" s="9">
        <v>900000</v>
      </c>
      <c r="AF9" s="10">
        <v>0</v>
      </c>
      <c r="AG9" s="9">
        <v>900000</v>
      </c>
      <c r="AH9" s="9">
        <v>900000</v>
      </c>
      <c r="AI9" s="10">
        <v>0</v>
      </c>
      <c r="AJ9" s="9">
        <v>900000</v>
      </c>
      <c r="AK9" s="9">
        <v>900000</v>
      </c>
      <c r="AL9" s="10">
        <v>0</v>
      </c>
      <c r="AM9" s="9">
        <v>900000</v>
      </c>
      <c r="AN9" s="9">
        <v>900000</v>
      </c>
      <c r="AO9" s="10">
        <v>0</v>
      </c>
      <c r="AP9" s="9">
        <v>900000</v>
      </c>
      <c r="AQ9" s="9">
        <v>900000</v>
      </c>
      <c r="AR9" s="10">
        <v>0</v>
      </c>
      <c r="AS9" s="9">
        <v>900000</v>
      </c>
      <c r="AT9" s="9">
        <v>900000</v>
      </c>
      <c r="AU9" s="10">
        <v>0</v>
      </c>
      <c r="AV9" s="9">
        <v>900000</v>
      </c>
      <c r="AW9" s="10">
        <v>0</v>
      </c>
      <c r="AX9" s="10">
        <v>0</v>
      </c>
      <c r="AY9" s="10">
        <v>0</v>
      </c>
      <c r="AZ9" s="11">
        <v>1300000</v>
      </c>
      <c r="BA9" s="15">
        <v>1500000</v>
      </c>
    </row>
    <row r="10" spans="1:53" x14ac:dyDescent="0.25">
      <c r="A10" s="14">
        <v>7</v>
      </c>
      <c r="B10" s="6">
        <v>152510040181</v>
      </c>
      <c r="C10" s="7" t="s">
        <v>436</v>
      </c>
      <c r="D10" s="6" t="s">
        <v>131</v>
      </c>
      <c r="E10" s="9">
        <v>10000000</v>
      </c>
      <c r="F10" s="10">
        <v>0</v>
      </c>
      <c r="G10" s="10">
        <v>0</v>
      </c>
      <c r="H10" s="10">
        <v>0</v>
      </c>
      <c r="I10" s="10">
        <v>0</v>
      </c>
      <c r="J10" s="10">
        <v>0</v>
      </c>
      <c r="K10" s="9">
        <v>10000000</v>
      </c>
      <c r="L10" s="9">
        <v>1000000</v>
      </c>
      <c r="M10" s="9">
        <v>1000000</v>
      </c>
      <c r="N10" s="9">
        <v>1000000</v>
      </c>
      <c r="O10" s="10">
        <v>0</v>
      </c>
      <c r="P10" s="9">
        <v>900000</v>
      </c>
      <c r="Q10" s="9">
        <v>900000</v>
      </c>
      <c r="R10" s="10">
        <v>0</v>
      </c>
      <c r="S10" s="9">
        <v>900000</v>
      </c>
      <c r="T10" s="10">
        <v>0</v>
      </c>
      <c r="U10" s="9">
        <v>900000</v>
      </c>
      <c r="V10" s="9">
        <v>900000</v>
      </c>
      <c r="W10" s="10">
        <v>0</v>
      </c>
      <c r="X10" s="9">
        <v>900000</v>
      </c>
      <c r="Y10" s="9">
        <v>900000</v>
      </c>
      <c r="Z10" s="10">
        <v>0</v>
      </c>
      <c r="AA10" s="9">
        <v>900000</v>
      </c>
      <c r="AB10" s="9">
        <v>900000</v>
      </c>
      <c r="AC10" s="10">
        <v>0</v>
      </c>
      <c r="AD10" s="9">
        <v>900000</v>
      </c>
      <c r="AE10" s="9">
        <v>900000</v>
      </c>
      <c r="AF10" s="10">
        <v>0</v>
      </c>
      <c r="AG10" s="9">
        <v>900000</v>
      </c>
      <c r="AH10" s="9">
        <v>900000</v>
      </c>
      <c r="AI10" s="10">
        <v>0</v>
      </c>
      <c r="AJ10" s="9">
        <v>900000</v>
      </c>
      <c r="AK10" s="9">
        <v>900000</v>
      </c>
      <c r="AL10" s="10">
        <v>0</v>
      </c>
      <c r="AM10" s="9">
        <v>900000</v>
      </c>
      <c r="AN10" s="9">
        <v>900000</v>
      </c>
      <c r="AO10" s="10">
        <v>0</v>
      </c>
      <c r="AP10" s="9">
        <v>900000</v>
      </c>
      <c r="AQ10" s="9">
        <v>900000</v>
      </c>
      <c r="AR10" s="10">
        <v>0</v>
      </c>
      <c r="AS10" s="9">
        <v>900000</v>
      </c>
      <c r="AT10" s="10">
        <v>0</v>
      </c>
      <c r="AU10" s="10">
        <v>0</v>
      </c>
      <c r="AV10" s="10">
        <v>0</v>
      </c>
      <c r="AW10" s="10">
        <v>0</v>
      </c>
      <c r="AX10" s="10">
        <v>0</v>
      </c>
      <c r="AY10" s="10">
        <v>0</v>
      </c>
      <c r="AZ10" s="11">
        <v>1800000</v>
      </c>
      <c r="BA10" s="15">
        <v>1900000</v>
      </c>
    </row>
    <row r="11" spans="1:53" x14ac:dyDescent="0.25">
      <c r="A11" s="14">
        <v>8</v>
      </c>
      <c r="B11" s="6">
        <v>152510040202</v>
      </c>
      <c r="C11" s="7" t="s">
        <v>437</v>
      </c>
      <c r="D11" s="6" t="s">
        <v>131</v>
      </c>
      <c r="E11" s="9">
        <v>10000000</v>
      </c>
      <c r="F11" s="10">
        <v>0</v>
      </c>
      <c r="G11" s="10">
        <v>0</v>
      </c>
      <c r="H11" s="10">
        <v>0</v>
      </c>
      <c r="I11" s="10">
        <v>0</v>
      </c>
      <c r="J11" s="10">
        <v>0</v>
      </c>
      <c r="K11" s="9">
        <v>15000000</v>
      </c>
      <c r="L11" s="9">
        <v>2500000</v>
      </c>
      <c r="M11" s="10">
        <v>0</v>
      </c>
      <c r="N11" s="10">
        <v>0</v>
      </c>
      <c r="O11" s="10">
        <v>0</v>
      </c>
      <c r="P11" s="10">
        <v>0</v>
      </c>
      <c r="Q11" s="10">
        <v>0</v>
      </c>
      <c r="R11" s="10">
        <v>0</v>
      </c>
      <c r="S11" s="9">
        <v>2500000</v>
      </c>
      <c r="T11" s="9">
        <v>2500000</v>
      </c>
      <c r="U11" s="10">
        <v>0</v>
      </c>
      <c r="V11" s="9">
        <v>1562500</v>
      </c>
      <c r="W11" s="10">
        <v>0</v>
      </c>
      <c r="X11" s="9">
        <v>1562500</v>
      </c>
      <c r="Y11" s="9">
        <v>1562500</v>
      </c>
      <c r="Z11" s="10">
        <v>0</v>
      </c>
      <c r="AA11" s="9">
        <v>1562500</v>
      </c>
      <c r="AB11" s="9">
        <v>1562500</v>
      </c>
      <c r="AC11" s="10">
        <v>0</v>
      </c>
      <c r="AD11" s="9">
        <v>1562500</v>
      </c>
      <c r="AE11" s="9">
        <v>1562500</v>
      </c>
      <c r="AF11" s="10">
        <v>0</v>
      </c>
      <c r="AG11" s="9">
        <v>1562500</v>
      </c>
      <c r="AH11" s="9">
        <v>1562500</v>
      </c>
      <c r="AI11" s="10">
        <v>0</v>
      </c>
      <c r="AJ11" s="9">
        <v>1562500</v>
      </c>
      <c r="AK11" s="9">
        <v>1562500</v>
      </c>
      <c r="AL11" s="10">
        <v>0</v>
      </c>
      <c r="AM11" s="9">
        <v>1562500</v>
      </c>
      <c r="AN11" s="9">
        <v>1562500</v>
      </c>
      <c r="AO11" s="10">
        <v>0</v>
      </c>
      <c r="AP11" s="9">
        <v>1562500</v>
      </c>
      <c r="AQ11" s="9">
        <v>1562500</v>
      </c>
      <c r="AR11" s="10">
        <v>0</v>
      </c>
      <c r="AS11" s="9">
        <v>1562500</v>
      </c>
      <c r="AT11" s="10">
        <v>0</v>
      </c>
      <c r="AU11" s="10">
        <v>0</v>
      </c>
      <c r="AV11" s="10">
        <v>0</v>
      </c>
      <c r="AW11" s="10">
        <v>0</v>
      </c>
      <c r="AX11" s="10">
        <v>0</v>
      </c>
      <c r="AY11" s="10">
        <v>0</v>
      </c>
      <c r="AZ11" s="11">
        <v>1562500</v>
      </c>
      <c r="BA11" s="15">
        <v>2500000</v>
      </c>
    </row>
    <row r="12" spans="1:53" ht="24" x14ac:dyDescent="0.25">
      <c r="A12" s="14">
        <v>9</v>
      </c>
      <c r="B12" s="6">
        <v>152510040151</v>
      </c>
      <c r="C12" s="6" t="s">
        <v>438</v>
      </c>
      <c r="D12" s="6" t="s">
        <v>131</v>
      </c>
      <c r="E12" s="9">
        <v>10000000</v>
      </c>
      <c r="F12" s="10">
        <v>0</v>
      </c>
      <c r="G12" s="10">
        <v>0</v>
      </c>
      <c r="H12" s="10">
        <v>0</v>
      </c>
      <c r="I12" s="10">
        <v>0</v>
      </c>
      <c r="J12" s="10">
        <v>0</v>
      </c>
      <c r="K12" s="9">
        <v>10000000</v>
      </c>
      <c r="L12" s="9">
        <v>1000000</v>
      </c>
      <c r="M12" s="9">
        <v>1000000</v>
      </c>
      <c r="N12" s="9">
        <v>1000000</v>
      </c>
      <c r="O12" s="10">
        <v>0</v>
      </c>
      <c r="P12" s="9">
        <v>900000</v>
      </c>
      <c r="Q12" s="9">
        <v>900000</v>
      </c>
      <c r="R12" s="10">
        <v>0</v>
      </c>
      <c r="S12" s="9">
        <v>900000</v>
      </c>
      <c r="T12" s="9">
        <v>900000</v>
      </c>
      <c r="U12" s="10">
        <v>0</v>
      </c>
      <c r="V12" s="9">
        <v>900000</v>
      </c>
      <c r="W12" s="9">
        <v>900000</v>
      </c>
      <c r="X12" s="10">
        <v>0</v>
      </c>
      <c r="Y12" s="9">
        <v>900000</v>
      </c>
      <c r="Z12" s="9">
        <v>300000</v>
      </c>
      <c r="AA12" s="9">
        <v>600000</v>
      </c>
      <c r="AB12" s="9">
        <v>900000</v>
      </c>
      <c r="AC12" s="10">
        <v>0</v>
      </c>
      <c r="AD12" s="9">
        <v>900000</v>
      </c>
      <c r="AE12" s="9">
        <v>900000</v>
      </c>
      <c r="AF12" s="10">
        <v>0</v>
      </c>
      <c r="AG12" s="9">
        <v>900000</v>
      </c>
      <c r="AH12" s="9">
        <v>900000</v>
      </c>
      <c r="AI12" s="10">
        <v>0</v>
      </c>
      <c r="AJ12" s="9">
        <v>900000</v>
      </c>
      <c r="AK12" s="9">
        <v>900000</v>
      </c>
      <c r="AL12" s="10">
        <v>0</v>
      </c>
      <c r="AM12" s="9">
        <v>900000</v>
      </c>
      <c r="AN12" s="9">
        <v>900000</v>
      </c>
      <c r="AO12" s="10">
        <v>0</v>
      </c>
      <c r="AP12" s="9">
        <v>900000</v>
      </c>
      <c r="AQ12" s="9">
        <v>900000</v>
      </c>
      <c r="AR12" s="10">
        <v>0</v>
      </c>
      <c r="AS12" s="9">
        <v>900000</v>
      </c>
      <c r="AT12" s="10">
        <v>0</v>
      </c>
      <c r="AU12" s="10">
        <v>0</v>
      </c>
      <c r="AV12" s="10">
        <v>0</v>
      </c>
      <c r="AW12" s="10">
        <v>0</v>
      </c>
      <c r="AX12" s="10">
        <v>0</v>
      </c>
      <c r="AY12" s="10">
        <v>0</v>
      </c>
      <c r="AZ12" s="12">
        <v>0</v>
      </c>
      <c r="BA12" s="15">
        <v>4000000</v>
      </c>
    </row>
    <row r="13" spans="1:53" ht="24" x14ac:dyDescent="0.25">
      <c r="A13" s="14">
        <v>10</v>
      </c>
      <c r="B13" s="6">
        <v>152510040148</v>
      </c>
      <c r="C13" s="7" t="s">
        <v>439</v>
      </c>
      <c r="D13" s="6" t="s">
        <v>131</v>
      </c>
      <c r="E13" s="9">
        <v>10000000</v>
      </c>
      <c r="F13" s="10">
        <v>0</v>
      </c>
      <c r="G13" s="10">
        <v>0</v>
      </c>
      <c r="H13" s="10">
        <v>0</v>
      </c>
      <c r="I13" s="10">
        <v>0</v>
      </c>
      <c r="J13" s="10">
        <v>0</v>
      </c>
      <c r="K13" s="9">
        <v>10000000</v>
      </c>
      <c r="L13" s="9">
        <v>1000000</v>
      </c>
      <c r="M13" s="10">
        <v>0</v>
      </c>
      <c r="N13" s="10">
        <v>0</v>
      </c>
      <c r="O13" s="10">
        <v>0</v>
      </c>
      <c r="P13" s="10">
        <v>0</v>
      </c>
      <c r="Q13" s="10">
        <v>0</v>
      </c>
      <c r="R13" s="10">
        <v>0</v>
      </c>
      <c r="S13" s="9">
        <v>1000000</v>
      </c>
      <c r="T13" s="9">
        <v>1000000</v>
      </c>
      <c r="U13" s="10">
        <v>0</v>
      </c>
      <c r="V13" s="9">
        <v>1125000</v>
      </c>
      <c r="W13" s="9">
        <v>1000000</v>
      </c>
      <c r="X13" s="9">
        <v>125000</v>
      </c>
      <c r="Y13" s="9">
        <v>1125000</v>
      </c>
      <c r="Z13" s="10">
        <v>0</v>
      </c>
      <c r="AA13" s="9">
        <v>1125000</v>
      </c>
      <c r="AB13" s="9">
        <v>1125000</v>
      </c>
      <c r="AC13" s="10">
        <v>0</v>
      </c>
      <c r="AD13" s="9">
        <v>1125000</v>
      </c>
      <c r="AE13" s="9">
        <v>1125000</v>
      </c>
      <c r="AF13" s="10">
        <v>0</v>
      </c>
      <c r="AG13" s="9">
        <v>1125000</v>
      </c>
      <c r="AH13" s="9">
        <v>1125000</v>
      </c>
      <c r="AI13" s="10">
        <v>0</v>
      </c>
      <c r="AJ13" s="9">
        <v>1125000</v>
      </c>
      <c r="AK13" s="9">
        <v>1125000</v>
      </c>
      <c r="AL13" s="10">
        <v>0</v>
      </c>
      <c r="AM13" s="9">
        <v>1125000</v>
      </c>
      <c r="AN13" s="9">
        <v>1125000</v>
      </c>
      <c r="AO13" s="10">
        <v>0</v>
      </c>
      <c r="AP13" s="9">
        <v>1125000</v>
      </c>
      <c r="AQ13" s="9">
        <v>1125000</v>
      </c>
      <c r="AR13" s="10">
        <v>0</v>
      </c>
      <c r="AS13" s="9">
        <v>1125000</v>
      </c>
      <c r="AT13" s="10">
        <v>0</v>
      </c>
      <c r="AU13" s="10">
        <v>0</v>
      </c>
      <c r="AV13" s="10">
        <v>0</v>
      </c>
      <c r="AW13" s="10">
        <v>0</v>
      </c>
      <c r="AX13" s="10">
        <v>0</v>
      </c>
      <c r="AY13" s="10">
        <v>0</v>
      </c>
      <c r="AZ13" s="11">
        <v>125000</v>
      </c>
      <c r="BA13" s="15">
        <v>2000000</v>
      </c>
    </row>
    <row r="14" spans="1:53" ht="24" x14ac:dyDescent="0.25">
      <c r="A14" s="14">
        <v>11</v>
      </c>
      <c r="B14" s="6">
        <v>152510040147</v>
      </c>
      <c r="C14" s="6" t="s">
        <v>440</v>
      </c>
      <c r="D14" s="6" t="s">
        <v>131</v>
      </c>
      <c r="E14" s="9">
        <v>10000000</v>
      </c>
      <c r="F14" s="10">
        <v>0</v>
      </c>
      <c r="G14" s="10">
        <v>0</v>
      </c>
      <c r="H14" s="10">
        <v>0</v>
      </c>
      <c r="I14" s="10">
        <v>0</v>
      </c>
      <c r="J14" s="10">
        <v>0</v>
      </c>
      <c r="K14" s="9">
        <v>10000000</v>
      </c>
      <c r="L14" s="9">
        <v>1000000</v>
      </c>
      <c r="M14" s="9">
        <v>1000000</v>
      </c>
      <c r="N14" s="9">
        <v>1000000</v>
      </c>
      <c r="O14" s="10">
        <v>0</v>
      </c>
      <c r="P14" s="9">
        <v>900000</v>
      </c>
      <c r="Q14" s="9">
        <v>900000</v>
      </c>
      <c r="R14" s="10">
        <v>0</v>
      </c>
      <c r="S14" s="9">
        <v>900000</v>
      </c>
      <c r="T14" s="9">
        <v>900000</v>
      </c>
      <c r="U14" s="10">
        <v>0</v>
      </c>
      <c r="V14" s="9">
        <v>900000</v>
      </c>
      <c r="W14" s="9">
        <v>900000</v>
      </c>
      <c r="X14" s="10">
        <v>0</v>
      </c>
      <c r="Y14" s="9">
        <v>900000</v>
      </c>
      <c r="Z14" s="10">
        <v>0</v>
      </c>
      <c r="AA14" s="9">
        <v>900000</v>
      </c>
      <c r="AB14" s="9">
        <v>900000</v>
      </c>
      <c r="AC14" s="10">
        <v>0</v>
      </c>
      <c r="AD14" s="9">
        <v>900000</v>
      </c>
      <c r="AE14" s="9">
        <v>900000</v>
      </c>
      <c r="AF14" s="10">
        <v>0</v>
      </c>
      <c r="AG14" s="9">
        <v>900000</v>
      </c>
      <c r="AH14" s="9">
        <v>900000</v>
      </c>
      <c r="AI14" s="10">
        <v>0</v>
      </c>
      <c r="AJ14" s="9">
        <v>900000</v>
      </c>
      <c r="AK14" s="9">
        <v>900000</v>
      </c>
      <c r="AL14" s="10">
        <v>0</v>
      </c>
      <c r="AM14" s="9">
        <v>900000</v>
      </c>
      <c r="AN14" s="9">
        <v>900000</v>
      </c>
      <c r="AO14" s="10">
        <v>0</v>
      </c>
      <c r="AP14" s="9">
        <v>900000</v>
      </c>
      <c r="AQ14" s="9">
        <v>900000</v>
      </c>
      <c r="AR14" s="10">
        <v>0</v>
      </c>
      <c r="AS14" s="9">
        <v>900000</v>
      </c>
      <c r="AT14" s="10">
        <v>0</v>
      </c>
      <c r="AU14" s="10">
        <v>0</v>
      </c>
      <c r="AV14" s="10">
        <v>0</v>
      </c>
      <c r="AW14" s="10">
        <v>0</v>
      </c>
      <c r="AX14" s="10">
        <v>0</v>
      </c>
      <c r="AY14" s="10">
        <v>0</v>
      </c>
      <c r="AZ14" s="12">
        <v>0</v>
      </c>
      <c r="BA14" s="15">
        <v>3700000</v>
      </c>
    </row>
    <row r="15" spans="1:53" x14ac:dyDescent="0.25">
      <c r="A15" s="14">
        <v>12</v>
      </c>
      <c r="B15" s="6">
        <v>152510040168</v>
      </c>
      <c r="C15" s="6"/>
      <c r="D15" s="6"/>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c r="AJ15" s="10">
        <v>0</v>
      </c>
      <c r="AK15" s="10">
        <v>0</v>
      </c>
      <c r="AL15" s="10">
        <v>0</v>
      </c>
      <c r="AM15" s="10">
        <v>0</v>
      </c>
      <c r="AN15" s="10">
        <v>0</v>
      </c>
      <c r="AO15" s="10">
        <v>0</v>
      </c>
      <c r="AP15" s="10">
        <v>0</v>
      </c>
      <c r="AQ15" s="10">
        <v>0</v>
      </c>
      <c r="AR15" s="10">
        <v>0</v>
      </c>
      <c r="AS15" s="10">
        <v>0</v>
      </c>
      <c r="AT15" s="10">
        <v>0</v>
      </c>
      <c r="AU15" s="10">
        <v>0</v>
      </c>
      <c r="AV15" s="10">
        <v>0</v>
      </c>
      <c r="AW15" s="10">
        <v>0</v>
      </c>
      <c r="AX15" s="10">
        <v>0</v>
      </c>
      <c r="AY15" s="10">
        <v>0</v>
      </c>
      <c r="AZ15" s="12">
        <v>0</v>
      </c>
      <c r="BA15" s="16">
        <v>0</v>
      </c>
    </row>
    <row r="16" spans="1:53" ht="24" x14ac:dyDescent="0.25">
      <c r="A16" s="14">
        <v>13</v>
      </c>
      <c r="B16" s="6">
        <v>152510040149</v>
      </c>
      <c r="C16" s="7" t="s">
        <v>441</v>
      </c>
      <c r="D16" s="6" t="s">
        <v>131</v>
      </c>
      <c r="E16" s="9">
        <v>10000000</v>
      </c>
      <c r="F16" s="10">
        <v>0</v>
      </c>
      <c r="G16" s="10">
        <v>0</v>
      </c>
      <c r="H16" s="10">
        <v>0</v>
      </c>
      <c r="I16" s="10">
        <v>0</v>
      </c>
      <c r="J16" s="10">
        <v>0</v>
      </c>
      <c r="K16" s="9">
        <v>10000000</v>
      </c>
      <c r="L16" s="9">
        <v>1500000</v>
      </c>
      <c r="M16" s="9">
        <v>1500000</v>
      </c>
      <c r="N16" s="9">
        <v>1500000</v>
      </c>
      <c r="O16" s="10">
        <v>0</v>
      </c>
      <c r="P16" s="9">
        <v>850000</v>
      </c>
      <c r="Q16" s="9">
        <v>850000</v>
      </c>
      <c r="R16" s="10">
        <v>0</v>
      </c>
      <c r="S16" s="9">
        <v>850000</v>
      </c>
      <c r="T16" s="9">
        <v>850000</v>
      </c>
      <c r="U16" s="10">
        <v>0</v>
      </c>
      <c r="V16" s="9">
        <v>850000</v>
      </c>
      <c r="W16" s="9">
        <v>700000</v>
      </c>
      <c r="X16" s="9">
        <v>150000</v>
      </c>
      <c r="Y16" s="9">
        <v>850000</v>
      </c>
      <c r="Z16" s="10">
        <v>0</v>
      </c>
      <c r="AA16" s="9">
        <v>850000</v>
      </c>
      <c r="AB16" s="9">
        <v>850000</v>
      </c>
      <c r="AC16" s="10">
        <v>0</v>
      </c>
      <c r="AD16" s="9">
        <v>850000</v>
      </c>
      <c r="AE16" s="9">
        <v>850000</v>
      </c>
      <c r="AF16" s="10">
        <v>0</v>
      </c>
      <c r="AG16" s="9">
        <v>850000</v>
      </c>
      <c r="AH16" s="9">
        <v>850000</v>
      </c>
      <c r="AI16" s="10">
        <v>0</v>
      </c>
      <c r="AJ16" s="9">
        <v>850000</v>
      </c>
      <c r="AK16" s="9">
        <v>850000</v>
      </c>
      <c r="AL16" s="10">
        <v>0</v>
      </c>
      <c r="AM16" s="9">
        <v>850000</v>
      </c>
      <c r="AN16" s="9">
        <v>850000</v>
      </c>
      <c r="AO16" s="10">
        <v>0</v>
      </c>
      <c r="AP16" s="9">
        <v>850000</v>
      </c>
      <c r="AQ16" s="9">
        <v>850000</v>
      </c>
      <c r="AR16" s="10">
        <v>0</v>
      </c>
      <c r="AS16" s="9">
        <v>850000</v>
      </c>
      <c r="AT16" s="10">
        <v>0</v>
      </c>
      <c r="AU16" s="10">
        <v>0</v>
      </c>
      <c r="AV16" s="10">
        <v>0</v>
      </c>
      <c r="AW16" s="10">
        <v>0</v>
      </c>
      <c r="AX16" s="10">
        <v>0</v>
      </c>
      <c r="AY16" s="10">
        <v>0</v>
      </c>
      <c r="AZ16" s="11">
        <v>150000</v>
      </c>
      <c r="BA16" s="15">
        <v>3900000</v>
      </c>
    </row>
    <row r="17" spans="1:53" x14ac:dyDescent="0.25">
      <c r="A17" s="14">
        <v>14</v>
      </c>
      <c r="B17" s="6">
        <v>152510040192</v>
      </c>
      <c r="C17" s="6"/>
      <c r="D17" s="6"/>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0</v>
      </c>
      <c r="AO17" s="10">
        <v>0</v>
      </c>
      <c r="AP17" s="10">
        <v>0</v>
      </c>
      <c r="AQ17" s="10">
        <v>0</v>
      </c>
      <c r="AR17" s="10">
        <v>0</v>
      </c>
      <c r="AS17" s="10">
        <v>0</v>
      </c>
      <c r="AT17" s="10">
        <v>0</v>
      </c>
      <c r="AU17" s="10">
        <v>0</v>
      </c>
      <c r="AV17" s="10">
        <v>0</v>
      </c>
      <c r="AW17" s="10">
        <v>0</v>
      </c>
      <c r="AX17" s="10">
        <v>0</v>
      </c>
      <c r="AY17" s="10">
        <v>0</v>
      </c>
      <c r="AZ17" s="12">
        <v>0</v>
      </c>
      <c r="BA17" s="16">
        <v>0</v>
      </c>
    </row>
    <row r="18" spans="1:53" ht="36" x14ac:dyDescent="0.25">
      <c r="A18" s="14">
        <v>15</v>
      </c>
      <c r="B18" s="6">
        <v>152510040182</v>
      </c>
      <c r="C18" s="6" t="s">
        <v>442</v>
      </c>
      <c r="D18" s="6" t="s">
        <v>131</v>
      </c>
      <c r="E18" s="9">
        <v>10000000</v>
      </c>
      <c r="F18" s="10">
        <v>0</v>
      </c>
      <c r="G18" s="10">
        <v>0</v>
      </c>
      <c r="H18" s="10">
        <v>0</v>
      </c>
      <c r="I18" s="10">
        <v>0</v>
      </c>
      <c r="J18" s="10">
        <v>0</v>
      </c>
      <c r="K18" s="9">
        <v>10000000</v>
      </c>
      <c r="L18" s="9">
        <v>2000000</v>
      </c>
      <c r="M18" s="9">
        <v>2000000</v>
      </c>
      <c r="N18" s="9">
        <v>2000000</v>
      </c>
      <c r="O18" s="10">
        <v>0</v>
      </c>
      <c r="P18" s="9">
        <v>800000</v>
      </c>
      <c r="Q18" s="9">
        <v>800000</v>
      </c>
      <c r="R18" s="10">
        <v>0</v>
      </c>
      <c r="S18" s="9">
        <v>800000</v>
      </c>
      <c r="T18" s="9">
        <v>800000</v>
      </c>
      <c r="U18" s="10">
        <v>0</v>
      </c>
      <c r="V18" s="9">
        <v>800000</v>
      </c>
      <c r="W18" s="9">
        <v>800000</v>
      </c>
      <c r="X18" s="10">
        <v>0</v>
      </c>
      <c r="Y18" s="9">
        <v>800000</v>
      </c>
      <c r="Z18" s="10">
        <v>0</v>
      </c>
      <c r="AA18" s="9">
        <v>800000</v>
      </c>
      <c r="AB18" s="9">
        <v>800000</v>
      </c>
      <c r="AC18" s="10">
        <v>0</v>
      </c>
      <c r="AD18" s="9">
        <v>800000</v>
      </c>
      <c r="AE18" s="9">
        <v>800000</v>
      </c>
      <c r="AF18" s="10">
        <v>0</v>
      </c>
      <c r="AG18" s="9">
        <v>800000</v>
      </c>
      <c r="AH18" s="9">
        <v>800000</v>
      </c>
      <c r="AI18" s="10">
        <v>0</v>
      </c>
      <c r="AJ18" s="9">
        <v>800000</v>
      </c>
      <c r="AK18" s="9">
        <v>800000</v>
      </c>
      <c r="AL18" s="10">
        <v>0</v>
      </c>
      <c r="AM18" s="9">
        <v>800000</v>
      </c>
      <c r="AN18" s="9">
        <v>800000</v>
      </c>
      <c r="AO18" s="10">
        <v>0</v>
      </c>
      <c r="AP18" s="9">
        <v>800000</v>
      </c>
      <c r="AQ18" s="9">
        <v>800000</v>
      </c>
      <c r="AR18" s="10">
        <v>0</v>
      </c>
      <c r="AS18" s="9">
        <v>800000</v>
      </c>
      <c r="AT18" s="10">
        <v>0</v>
      </c>
      <c r="AU18" s="10">
        <v>0</v>
      </c>
      <c r="AV18" s="10">
        <v>0</v>
      </c>
      <c r="AW18" s="10">
        <v>0</v>
      </c>
      <c r="AX18" s="10">
        <v>0</v>
      </c>
      <c r="AY18" s="10">
        <v>0</v>
      </c>
      <c r="AZ18" s="12">
        <v>0</v>
      </c>
      <c r="BA18" s="15">
        <v>4400000</v>
      </c>
    </row>
    <row r="19" spans="1:53" x14ac:dyDescent="0.25">
      <c r="A19" s="14">
        <v>16</v>
      </c>
      <c r="B19" s="6">
        <v>152510040161</v>
      </c>
      <c r="C19" s="6"/>
      <c r="D19" s="6"/>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c r="AS19" s="10">
        <v>0</v>
      </c>
      <c r="AT19" s="10">
        <v>0</v>
      </c>
      <c r="AU19" s="10">
        <v>0</v>
      </c>
      <c r="AV19" s="10">
        <v>0</v>
      </c>
      <c r="AW19" s="10">
        <v>0</v>
      </c>
      <c r="AX19" s="10">
        <v>0</v>
      </c>
      <c r="AY19" s="10">
        <v>0</v>
      </c>
      <c r="AZ19" s="12">
        <v>0</v>
      </c>
      <c r="BA19" s="16">
        <v>0</v>
      </c>
    </row>
    <row r="20" spans="1:53" x14ac:dyDescent="0.25">
      <c r="A20" s="14">
        <v>17</v>
      </c>
      <c r="B20" s="6">
        <v>152510040172</v>
      </c>
      <c r="C20" s="6"/>
      <c r="D20" s="6"/>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2">
        <v>0</v>
      </c>
      <c r="BA20" s="16">
        <v>0</v>
      </c>
    </row>
    <row r="21" spans="1:53" x14ac:dyDescent="0.25">
      <c r="A21" s="14">
        <v>18</v>
      </c>
      <c r="B21" s="6">
        <v>152510040136</v>
      </c>
      <c r="C21" s="6"/>
      <c r="D21" s="6"/>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c r="AD21" s="10">
        <v>0</v>
      </c>
      <c r="AE21" s="10">
        <v>0</v>
      </c>
      <c r="AF21" s="10">
        <v>0</v>
      </c>
      <c r="AG21" s="10">
        <v>0</v>
      </c>
      <c r="AH21" s="10">
        <v>0</v>
      </c>
      <c r="AI21" s="10">
        <v>0</v>
      </c>
      <c r="AJ21" s="10">
        <v>0</v>
      </c>
      <c r="AK21" s="10">
        <v>0</v>
      </c>
      <c r="AL21" s="10">
        <v>0</v>
      </c>
      <c r="AM21" s="10">
        <v>0</v>
      </c>
      <c r="AN21" s="10">
        <v>0</v>
      </c>
      <c r="AO21" s="10">
        <v>0</v>
      </c>
      <c r="AP21" s="10">
        <v>0</v>
      </c>
      <c r="AQ21" s="10">
        <v>0</v>
      </c>
      <c r="AR21" s="10">
        <v>0</v>
      </c>
      <c r="AS21" s="10">
        <v>0</v>
      </c>
      <c r="AT21" s="10">
        <v>0</v>
      </c>
      <c r="AU21" s="10">
        <v>0</v>
      </c>
      <c r="AV21" s="10">
        <v>0</v>
      </c>
      <c r="AW21" s="10">
        <v>0</v>
      </c>
      <c r="AX21" s="10">
        <v>0</v>
      </c>
      <c r="AY21" s="10">
        <v>0</v>
      </c>
      <c r="AZ21" s="12">
        <v>0</v>
      </c>
      <c r="BA21" s="16">
        <v>0</v>
      </c>
    </row>
    <row r="22" spans="1:53" ht="24" x14ac:dyDescent="0.25">
      <c r="A22" s="14">
        <v>19</v>
      </c>
      <c r="B22" s="6">
        <v>152510040126</v>
      </c>
      <c r="C22" s="7" t="s">
        <v>443</v>
      </c>
      <c r="D22" s="6" t="s">
        <v>131</v>
      </c>
      <c r="E22" s="9">
        <v>10000000</v>
      </c>
      <c r="F22" s="10">
        <v>0</v>
      </c>
      <c r="G22" s="10">
        <v>0</v>
      </c>
      <c r="H22" s="10">
        <v>0</v>
      </c>
      <c r="I22" s="10">
        <v>0</v>
      </c>
      <c r="J22" s="10">
        <v>0</v>
      </c>
      <c r="K22" s="9">
        <v>10000000</v>
      </c>
      <c r="L22" s="9">
        <v>1000000</v>
      </c>
      <c r="M22" s="10">
        <v>0</v>
      </c>
      <c r="N22" s="10">
        <v>0</v>
      </c>
      <c r="O22" s="10">
        <v>0</v>
      </c>
      <c r="P22" s="9">
        <v>1000000</v>
      </c>
      <c r="Q22" s="9">
        <v>1000000</v>
      </c>
      <c r="R22" s="10">
        <v>0</v>
      </c>
      <c r="S22" s="9">
        <v>1125000</v>
      </c>
      <c r="T22" s="9">
        <v>1125000</v>
      </c>
      <c r="U22" s="10">
        <v>0</v>
      </c>
      <c r="V22" s="9">
        <v>1125000</v>
      </c>
      <c r="W22" s="9">
        <v>75000</v>
      </c>
      <c r="X22" s="9">
        <v>1050000</v>
      </c>
      <c r="Y22" s="9">
        <v>1125000</v>
      </c>
      <c r="Z22" s="10">
        <v>0</v>
      </c>
      <c r="AA22" s="9">
        <v>1125000</v>
      </c>
      <c r="AB22" s="9">
        <v>1125000</v>
      </c>
      <c r="AC22" s="10">
        <v>0</v>
      </c>
      <c r="AD22" s="9">
        <v>1125000</v>
      </c>
      <c r="AE22" s="9">
        <v>1125000</v>
      </c>
      <c r="AF22" s="10">
        <v>0</v>
      </c>
      <c r="AG22" s="9">
        <v>1125000</v>
      </c>
      <c r="AH22" s="9">
        <v>1125000</v>
      </c>
      <c r="AI22" s="10">
        <v>0</v>
      </c>
      <c r="AJ22" s="9">
        <v>1125000</v>
      </c>
      <c r="AK22" s="9">
        <v>1125000</v>
      </c>
      <c r="AL22" s="10">
        <v>0</v>
      </c>
      <c r="AM22" s="9">
        <v>1125000</v>
      </c>
      <c r="AN22" s="9">
        <v>1125000</v>
      </c>
      <c r="AO22" s="10">
        <v>0</v>
      </c>
      <c r="AP22" s="9">
        <v>1125000</v>
      </c>
      <c r="AQ22" s="10">
        <v>0</v>
      </c>
      <c r="AR22" s="10">
        <v>0</v>
      </c>
      <c r="AS22" s="10">
        <v>0</v>
      </c>
      <c r="AT22" s="10">
        <v>0</v>
      </c>
      <c r="AU22" s="10">
        <v>0</v>
      </c>
      <c r="AV22" s="10">
        <v>0</v>
      </c>
      <c r="AW22" s="10">
        <v>0</v>
      </c>
      <c r="AX22" s="10">
        <v>0</v>
      </c>
      <c r="AY22" s="10">
        <v>0</v>
      </c>
      <c r="AZ22" s="11">
        <v>1050000</v>
      </c>
      <c r="BA22" s="15">
        <v>2200000</v>
      </c>
    </row>
    <row r="23" spans="1:53" x14ac:dyDescent="0.25">
      <c r="A23" s="14">
        <v>20</v>
      </c>
      <c r="B23" s="6">
        <v>152510040137</v>
      </c>
      <c r="C23" s="6"/>
      <c r="D23" s="6"/>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2">
        <v>0</v>
      </c>
      <c r="BA23" s="16">
        <v>0</v>
      </c>
    </row>
    <row r="24" spans="1:53" ht="24" x14ac:dyDescent="0.25">
      <c r="A24" s="14">
        <v>21</v>
      </c>
      <c r="B24" s="6">
        <v>152510040131</v>
      </c>
      <c r="C24" s="6" t="s">
        <v>444</v>
      </c>
      <c r="D24" s="6" t="s">
        <v>131</v>
      </c>
      <c r="E24" s="9">
        <v>10000000</v>
      </c>
      <c r="F24" s="10">
        <v>0</v>
      </c>
      <c r="G24" s="10">
        <v>0</v>
      </c>
      <c r="H24" s="10">
        <v>0</v>
      </c>
      <c r="I24" s="10">
        <v>0</v>
      </c>
      <c r="J24" s="10">
        <v>0</v>
      </c>
      <c r="K24" s="9">
        <v>10000000</v>
      </c>
      <c r="L24" s="9">
        <v>1000000</v>
      </c>
      <c r="M24" s="10">
        <v>0</v>
      </c>
      <c r="N24" s="10">
        <v>0</v>
      </c>
      <c r="O24" s="10">
        <v>0</v>
      </c>
      <c r="P24" s="10">
        <v>0</v>
      </c>
      <c r="Q24" s="10">
        <v>0</v>
      </c>
      <c r="R24" s="10">
        <v>0</v>
      </c>
      <c r="S24" s="10">
        <v>0</v>
      </c>
      <c r="T24" s="10">
        <v>0</v>
      </c>
      <c r="U24" s="10">
        <v>0</v>
      </c>
      <c r="V24" s="9">
        <v>1000000</v>
      </c>
      <c r="W24" s="9">
        <v>1000000</v>
      </c>
      <c r="X24" s="10">
        <v>0</v>
      </c>
      <c r="Y24" s="9">
        <v>1300000</v>
      </c>
      <c r="Z24" s="10">
        <v>0</v>
      </c>
      <c r="AA24" s="9">
        <v>1300000</v>
      </c>
      <c r="AB24" s="9">
        <v>1300000</v>
      </c>
      <c r="AC24" s="10">
        <v>0</v>
      </c>
      <c r="AD24" s="9">
        <v>1300000</v>
      </c>
      <c r="AE24" s="9">
        <v>1300000</v>
      </c>
      <c r="AF24" s="10">
        <v>0</v>
      </c>
      <c r="AG24" s="9">
        <v>1300000</v>
      </c>
      <c r="AH24" s="9">
        <v>1300000</v>
      </c>
      <c r="AI24" s="10">
        <v>0</v>
      </c>
      <c r="AJ24" s="9">
        <v>1300000</v>
      </c>
      <c r="AK24" s="9">
        <v>1300000</v>
      </c>
      <c r="AL24" s="10">
        <v>0</v>
      </c>
      <c r="AM24" s="9">
        <v>1300000</v>
      </c>
      <c r="AN24" s="9">
        <v>1300000</v>
      </c>
      <c r="AO24" s="10">
        <v>0</v>
      </c>
      <c r="AP24" s="9">
        <v>1300000</v>
      </c>
      <c r="AQ24" s="9">
        <v>1200000</v>
      </c>
      <c r="AR24" s="10">
        <v>0</v>
      </c>
      <c r="AS24" s="9">
        <v>1200000</v>
      </c>
      <c r="AT24" s="10">
        <v>0</v>
      </c>
      <c r="AU24" s="10">
        <v>0</v>
      </c>
      <c r="AV24" s="10">
        <v>0</v>
      </c>
      <c r="AW24" s="10">
        <v>0</v>
      </c>
      <c r="AX24" s="10">
        <v>0</v>
      </c>
      <c r="AY24" s="10">
        <v>0</v>
      </c>
      <c r="AZ24" s="12">
        <v>0</v>
      </c>
      <c r="BA24" s="15">
        <v>1000000</v>
      </c>
    </row>
    <row r="25" spans="1:53" x14ac:dyDescent="0.25">
      <c r="A25" s="14">
        <v>22</v>
      </c>
      <c r="B25" s="6">
        <v>152510040175</v>
      </c>
      <c r="C25" s="6"/>
      <c r="D25" s="6"/>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2">
        <v>0</v>
      </c>
      <c r="BA25" s="16">
        <v>0</v>
      </c>
    </row>
    <row r="26" spans="1:53" x14ac:dyDescent="0.25">
      <c r="A26" s="14">
        <v>23</v>
      </c>
      <c r="B26" s="6">
        <v>152510040135</v>
      </c>
      <c r="C26" s="6"/>
      <c r="D26" s="6"/>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0</v>
      </c>
      <c r="AL26" s="10">
        <v>0</v>
      </c>
      <c r="AM26" s="10">
        <v>0</v>
      </c>
      <c r="AN26" s="10">
        <v>0</v>
      </c>
      <c r="AO26" s="10">
        <v>0</v>
      </c>
      <c r="AP26" s="10">
        <v>0</v>
      </c>
      <c r="AQ26" s="10">
        <v>0</v>
      </c>
      <c r="AR26" s="10">
        <v>0</v>
      </c>
      <c r="AS26" s="10">
        <v>0</v>
      </c>
      <c r="AT26" s="10">
        <v>0</v>
      </c>
      <c r="AU26" s="10">
        <v>0</v>
      </c>
      <c r="AV26" s="10">
        <v>0</v>
      </c>
      <c r="AW26" s="10">
        <v>0</v>
      </c>
      <c r="AX26" s="10">
        <v>0</v>
      </c>
      <c r="AY26" s="10">
        <v>0</v>
      </c>
      <c r="AZ26" s="12">
        <v>0</v>
      </c>
      <c r="BA26" s="16">
        <v>0</v>
      </c>
    </row>
    <row r="27" spans="1:53" x14ac:dyDescent="0.25">
      <c r="A27" s="14">
        <v>24</v>
      </c>
      <c r="B27" s="6">
        <v>152510040167</v>
      </c>
      <c r="C27" s="6"/>
      <c r="D27" s="6"/>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0</v>
      </c>
      <c r="AT27" s="10">
        <v>0</v>
      </c>
      <c r="AU27" s="10">
        <v>0</v>
      </c>
      <c r="AV27" s="10">
        <v>0</v>
      </c>
      <c r="AW27" s="10">
        <v>0</v>
      </c>
      <c r="AX27" s="10">
        <v>0</v>
      </c>
      <c r="AY27" s="10">
        <v>0</v>
      </c>
      <c r="AZ27" s="12">
        <v>0</v>
      </c>
      <c r="BA27" s="16">
        <v>0</v>
      </c>
    </row>
    <row r="28" spans="1:53" x14ac:dyDescent="0.25">
      <c r="A28" s="14">
        <v>25</v>
      </c>
      <c r="B28" s="6">
        <v>152510040153</v>
      </c>
      <c r="C28" s="6"/>
      <c r="D28" s="6"/>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0">
        <v>0</v>
      </c>
      <c r="AN28" s="10">
        <v>0</v>
      </c>
      <c r="AO28" s="10">
        <v>0</v>
      </c>
      <c r="AP28" s="10">
        <v>0</v>
      </c>
      <c r="AQ28" s="10">
        <v>0</v>
      </c>
      <c r="AR28" s="10">
        <v>0</v>
      </c>
      <c r="AS28" s="10">
        <v>0</v>
      </c>
      <c r="AT28" s="10">
        <v>0</v>
      </c>
      <c r="AU28" s="10">
        <v>0</v>
      </c>
      <c r="AV28" s="10">
        <v>0</v>
      </c>
      <c r="AW28" s="10">
        <v>0</v>
      </c>
      <c r="AX28" s="10">
        <v>0</v>
      </c>
      <c r="AY28" s="10">
        <v>0</v>
      </c>
      <c r="AZ28" s="12">
        <v>0</v>
      </c>
      <c r="BA28" s="16">
        <v>0</v>
      </c>
    </row>
    <row r="29" spans="1:53" x14ac:dyDescent="0.25">
      <c r="A29" s="14">
        <v>26</v>
      </c>
      <c r="B29" s="6">
        <v>152510040177</v>
      </c>
      <c r="C29" s="6"/>
      <c r="D29" s="6"/>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10">
        <v>0</v>
      </c>
      <c r="AL29" s="10">
        <v>0</v>
      </c>
      <c r="AM29" s="10">
        <v>0</v>
      </c>
      <c r="AN29" s="10">
        <v>0</v>
      </c>
      <c r="AO29" s="10">
        <v>0</v>
      </c>
      <c r="AP29" s="10">
        <v>0</v>
      </c>
      <c r="AQ29" s="10">
        <v>0</v>
      </c>
      <c r="AR29" s="10">
        <v>0</v>
      </c>
      <c r="AS29" s="10">
        <v>0</v>
      </c>
      <c r="AT29" s="10">
        <v>0</v>
      </c>
      <c r="AU29" s="10">
        <v>0</v>
      </c>
      <c r="AV29" s="10">
        <v>0</v>
      </c>
      <c r="AW29" s="10">
        <v>0</v>
      </c>
      <c r="AX29" s="10">
        <v>0</v>
      </c>
      <c r="AY29" s="10">
        <v>0</v>
      </c>
      <c r="AZ29" s="12">
        <v>0</v>
      </c>
      <c r="BA29" s="16">
        <v>0</v>
      </c>
    </row>
    <row r="30" spans="1:53" ht="24" x14ac:dyDescent="0.25">
      <c r="A30" s="14">
        <v>27</v>
      </c>
      <c r="B30" s="6">
        <v>152510040169</v>
      </c>
      <c r="C30" s="7" t="s">
        <v>445</v>
      </c>
      <c r="D30" s="6" t="s">
        <v>131</v>
      </c>
      <c r="E30" s="9">
        <v>10000000</v>
      </c>
      <c r="F30" s="10">
        <v>0</v>
      </c>
      <c r="G30" s="10">
        <v>0</v>
      </c>
      <c r="H30" s="10">
        <v>0</v>
      </c>
      <c r="I30" s="10">
        <v>0</v>
      </c>
      <c r="J30" s="10">
        <v>0</v>
      </c>
      <c r="K30" s="9">
        <v>10000000</v>
      </c>
      <c r="L30" s="9">
        <v>1000000</v>
      </c>
      <c r="M30" s="10">
        <v>0</v>
      </c>
      <c r="N30" s="10">
        <v>0</v>
      </c>
      <c r="O30" s="10">
        <v>0</v>
      </c>
      <c r="P30" s="9">
        <v>1000000</v>
      </c>
      <c r="Q30" s="9">
        <v>1000000</v>
      </c>
      <c r="R30" s="10">
        <v>0</v>
      </c>
      <c r="S30" s="9">
        <v>900000</v>
      </c>
      <c r="T30" s="9">
        <v>900000</v>
      </c>
      <c r="U30" s="10">
        <v>0</v>
      </c>
      <c r="V30" s="9">
        <v>900000</v>
      </c>
      <c r="W30" s="10">
        <v>0</v>
      </c>
      <c r="X30" s="9">
        <v>900000</v>
      </c>
      <c r="Y30" s="9">
        <v>900000</v>
      </c>
      <c r="Z30" s="10">
        <v>0</v>
      </c>
      <c r="AA30" s="9">
        <v>900000</v>
      </c>
      <c r="AB30" s="9">
        <v>900000</v>
      </c>
      <c r="AC30" s="10">
        <v>0</v>
      </c>
      <c r="AD30" s="9">
        <v>900000</v>
      </c>
      <c r="AE30" s="9">
        <v>900000</v>
      </c>
      <c r="AF30" s="10">
        <v>0</v>
      </c>
      <c r="AG30" s="9">
        <v>900000</v>
      </c>
      <c r="AH30" s="9">
        <v>900000</v>
      </c>
      <c r="AI30" s="10">
        <v>0</v>
      </c>
      <c r="AJ30" s="9">
        <v>900000</v>
      </c>
      <c r="AK30" s="9">
        <v>900000</v>
      </c>
      <c r="AL30" s="10">
        <v>0</v>
      </c>
      <c r="AM30" s="9">
        <v>900000</v>
      </c>
      <c r="AN30" s="9">
        <v>900000</v>
      </c>
      <c r="AO30" s="10">
        <v>0</v>
      </c>
      <c r="AP30" s="9">
        <v>900000</v>
      </c>
      <c r="AQ30" s="9">
        <v>900000</v>
      </c>
      <c r="AR30" s="10">
        <v>0</v>
      </c>
      <c r="AS30" s="9">
        <v>900000</v>
      </c>
      <c r="AT30" s="9">
        <v>900000</v>
      </c>
      <c r="AU30" s="10">
        <v>0</v>
      </c>
      <c r="AV30" s="9">
        <v>900000</v>
      </c>
      <c r="AW30" s="10">
        <v>0</v>
      </c>
      <c r="AX30" s="10">
        <v>0</v>
      </c>
      <c r="AY30" s="10">
        <v>0</v>
      </c>
      <c r="AZ30" s="11">
        <v>900000</v>
      </c>
      <c r="BA30" s="15">
        <v>1900000</v>
      </c>
    </row>
    <row r="31" spans="1:53" x14ac:dyDescent="0.25">
      <c r="A31" s="14">
        <v>28</v>
      </c>
      <c r="B31" s="6">
        <v>152510040196</v>
      </c>
      <c r="C31" s="7" t="s">
        <v>446</v>
      </c>
      <c r="D31" s="6" t="s">
        <v>131</v>
      </c>
      <c r="E31" s="9">
        <v>10000000</v>
      </c>
      <c r="F31" s="10">
        <v>0</v>
      </c>
      <c r="G31" s="10">
        <v>0</v>
      </c>
      <c r="H31" s="10">
        <v>0</v>
      </c>
      <c r="I31" s="10">
        <v>0</v>
      </c>
      <c r="J31" s="10">
        <v>0</v>
      </c>
      <c r="K31" s="9">
        <v>10000000</v>
      </c>
      <c r="L31" s="9">
        <v>1000000</v>
      </c>
      <c r="M31" s="10">
        <v>0</v>
      </c>
      <c r="N31" s="10">
        <v>0</v>
      </c>
      <c r="O31" s="10">
        <v>0</v>
      </c>
      <c r="P31" s="9">
        <v>1000000</v>
      </c>
      <c r="Q31" s="9">
        <v>1000000</v>
      </c>
      <c r="R31" s="10">
        <v>0</v>
      </c>
      <c r="S31" s="9">
        <v>900000</v>
      </c>
      <c r="T31" s="10">
        <v>0</v>
      </c>
      <c r="U31" s="9">
        <v>900000</v>
      </c>
      <c r="V31" s="9">
        <v>900000</v>
      </c>
      <c r="W31" s="10">
        <v>0</v>
      </c>
      <c r="X31" s="9">
        <v>900000</v>
      </c>
      <c r="Y31" s="9">
        <v>900000</v>
      </c>
      <c r="Z31" s="10">
        <v>0</v>
      </c>
      <c r="AA31" s="9">
        <v>900000</v>
      </c>
      <c r="AB31" s="9">
        <v>900000</v>
      </c>
      <c r="AC31" s="10">
        <v>0</v>
      </c>
      <c r="AD31" s="9">
        <v>900000</v>
      </c>
      <c r="AE31" s="9">
        <v>900000</v>
      </c>
      <c r="AF31" s="10">
        <v>0</v>
      </c>
      <c r="AG31" s="9">
        <v>900000</v>
      </c>
      <c r="AH31" s="9">
        <v>900000</v>
      </c>
      <c r="AI31" s="10">
        <v>0</v>
      </c>
      <c r="AJ31" s="9">
        <v>900000</v>
      </c>
      <c r="AK31" s="9">
        <v>900000</v>
      </c>
      <c r="AL31" s="10">
        <v>0</v>
      </c>
      <c r="AM31" s="9">
        <v>900000</v>
      </c>
      <c r="AN31" s="9">
        <v>900000</v>
      </c>
      <c r="AO31" s="10">
        <v>0</v>
      </c>
      <c r="AP31" s="9">
        <v>900000</v>
      </c>
      <c r="AQ31" s="9">
        <v>900000</v>
      </c>
      <c r="AR31" s="10">
        <v>0</v>
      </c>
      <c r="AS31" s="9">
        <v>900000</v>
      </c>
      <c r="AT31" s="9">
        <v>900000</v>
      </c>
      <c r="AU31" s="10">
        <v>0</v>
      </c>
      <c r="AV31" s="9">
        <v>900000</v>
      </c>
      <c r="AW31" s="10">
        <v>0</v>
      </c>
      <c r="AX31" s="10">
        <v>0</v>
      </c>
      <c r="AY31" s="10">
        <v>0</v>
      </c>
      <c r="AZ31" s="11">
        <v>1800000</v>
      </c>
      <c r="BA31" s="15">
        <v>1000000</v>
      </c>
    </row>
    <row r="32" spans="1:53" ht="36" x14ac:dyDescent="0.25">
      <c r="A32" s="14">
        <v>29</v>
      </c>
      <c r="B32" s="6">
        <v>152510040187</v>
      </c>
      <c r="C32" s="7" t="s">
        <v>447</v>
      </c>
      <c r="D32" s="6" t="s">
        <v>131</v>
      </c>
      <c r="E32" s="9">
        <v>10000000</v>
      </c>
      <c r="F32" s="10">
        <v>0</v>
      </c>
      <c r="G32" s="10">
        <v>0</v>
      </c>
      <c r="H32" s="10">
        <v>0</v>
      </c>
      <c r="I32" s="10">
        <v>0</v>
      </c>
      <c r="J32" s="10">
        <v>0</v>
      </c>
      <c r="K32" s="9">
        <v>10000000</v>
      </c>
      <c r="L32" s="9">
        <v>1000000</v>
      </c>
      <c r="M32" s="9">
        <v>1000000</v>
      </c>
      <c r="N32" s="9">
        <v>1000000</v>
      </c>
      <c r="O32" s="10">
        <v>0</v>
      </c>
      <c r="P32" s="9">
        <v>900000</v>
      </c>
      <c r="Q32" s="9">
        <v>900000</v>
      </c>
      <c r="R32" s="10">
        <v>0</v>
      </c>
      <c r="S32" s="9">
        <v>900000</v>
      </c>
      <c r="T32" s="10">
        <v>0</v>
      </c>
      <c r="U32" s="9">
        <v>900000</v>
      </c>
      <c r="V32" s="9">
        <v>900000</v>
      </c>
      <c r="W32" s="10">
        <v>0</v>
      </c>
      <c r="X32" s="9">
        <v>900000</v>
      </c>
      <c r="Y32" s="9">
        <v>900000</v>
      </c>
      <c r="Z32" s="10">
        <v>0</v>
      </c>
      <c r="AA32" s="9">
        <v>900000</v>
      </c>
      <c r="AB32" s="9">
        <v>900000</v>
      </c>
      <c r="AC32" s="10">
        <v>0</v>
      </c>
      <c r="AD32" s="9">
        <v>900000</v>
      </c>
      <c r="AE32" s="9">
        <v>900000</v>
      </c>
      <c r="AF32" s="10">
        <v>0</v>
      </c>
      <c r="AG32" s="9">
        <v>900000</v>
      </c>
      <c r="AH32" s="9">
        <v>900000</v>
      </c>
      <c r="AI32" s="10">
        <v>0</v>
      </c>
      <c r="AJ32" s="9">
        <v>900000</v>
      </c>
      <c r="AK32" s="9">
        <v>900000</v>
      </c>
      <c r="AL32" s="10">
        <v>0</v>
      </c>
      <c r="AM32" s="9">
        <v>900000</v>
      </c>
      <c r="AN32" s="9">
        <v>900000</v>
      </c>
      <c r="AO32" s="10">
        <v>0</v>
      </c>
      <c r="AP32" s="9">
        <v>900000</v>
      </c>
      <c r="AQ32" s="9">
        <v>900000</v>
      </c>
      <c r="AR32" s="10">
        <v>0</v>
      </c>
      <c r="AS32" s="9">
        <v>900000</v>
      </c>
      <c r="AT32" s="10">
        <v>0</v>
      </c>
      <c r="AU32" s="10">
        <v>0</v>
      </c>
      <c r="AV32" s="10">
        <v>0</v>
      </c>
      <c r="AW32" s="10">
        <v>0</v>
      </c>
      <c r="AX32" s="10">
        <v>0</v>
      </c>
      <c r="AY32" s="10">
        <v>0</v>
      </c>
      <c r="AZ32" s="11">
        <v>1800000</v>
      </c>
      <c r="BA32" s="15">
        <v>1900000</v>
      </c>
    </row>
    <row r="33" spans="1:53" ht="48" x14ac:dyDescent="0.25">
      <c r="A33" s="14">
        <v>30</v>
      </c>
      <c r="B33" s="6">
        <v>1525100401</v>
      </c>
      <c r="C33" s="6" t="s">
        <v>448</v>
      </c>
      <c r="D33" s="6" t="s">
        <v>131</v>
      </c>
      <c r="E33" s="9">
        <v>10000000</v>
      </c>
      <c r="F33" s="10">
        <v>0</v>
      </c>
      <c r="G33" s="10">
        <v>0</v>
      </c>
      <c r="H33" s="10">
        <v>0</v>
      </c>
      <c r="I33" s="10">
        <v>0</v>
      </c>
      <c r="J33" s="10">
        <v>0</v>
      </c>
      <c r="K33" s="9">
        <v>10000000</v>
      </c>
      <c r="L33" s="9">
        <v>3000000</v>
      </c>
      <c r="M33" s="10">
        <v>0</v>
      </c>
      <c r="N33" s="10">
        <v>0</v>
      </c>
      <c r="O33" s="10">
        <v>0</v>
      </c>
      <c r="P33" s="9">
        <v>3000000</v>
      </c>
      <c r="Q33" s="9">
        <v>3000000</v>
      </c>
      <c r="R33" s="10">
        <v>0</v>
      </c>
      <c r="S33" s="9">
        <v>700000</v>
      </c>
      <c r="T33" s="9">
        <v>700000</v>
      </c>
      <c r="U33" s="10">
        <v>0</v>
      </c>
      <c r="V33" s="9">
        <v>700000</v>
      </c>
      <c r="W33" s="9">
        <v>700000</v>
      </c>
      <c r="X33" s="10">
        <v>0</v>
      </c>
      <c r="Y33" s="9">
        <v>700000</v>
      </c>
      <c r="Z33" s="10">
        <v>0</v>
      </c>
      <c r="AA33" s="9">
        <v>700000</v>
      </c>
      <c r="AB33" s="9">
        <v>700000</v>
      </c>
      <c r="AC33" s="10">
        <v>0</v>
      </c>
      <c r="AD33" s="9">
        <v>700000</v>
      </c>
      <c r="AE33" s="9">
        <v>700000</v>
      </c>
      <c r="AF33" s="10">
        <v>0</v>
      </c>
      <c r="AG33" s="9">
        <v>700000</v>
      </c>
      <c r="AH33" s="9">
        <v>700000</v>
      </c>
      <c r="AI33" s="10">
        <v>0</v>
      </c>
      <c r="AJ33" s="9">
        <v>700000</v>
      </c>
      <c r="AK33" s="9">
        <v>700000</v>
      </c>
      <c r="AL33" s="10">
        <v>0</v>
      </c>
      <c r="AM33" s="9">
        <v>700000</v>
      </c>
      <c r="AN33" s="9">
        <v>700000</v>
      </c>
      <c r="AO33" s="10">
        <v>0</v>
      </c>
      <c r="AP33" s="9">
        <v>700000</v>
      </c>
      <c r="AQ33" s="9">
        <v>700000</v>
      </c>
      <c r="AR33" s="10">
        <v>0</v>
      </c>
      <c r="AS33" s="9">
        <v>700000</v>
      </c>
      <c r="AT33" s="9">
        <v>700000</v>
      </c>
      <c r="AU33" s="10">
        <v>0</v>
      </c>
      <c r="AV33" s="9">
        <v>700000</v>
      </c>
      <c r="AW33" s="10">
        <v>0</v>
      </c>
      <c r="AX33" s="10">
        <v>0</v>
      </c>
      <c r="AY33" s="10">
        <v>0</v>
      </c>
      <c r="AZ33" s="12">
        <v>0</v>
      </c>
      <c r="BA33" s="15">
        <v>4400000</v>
      </c>
    </row>
    <row r="34" spans="1:53" x14ac:dyDescent="0.25">
      <c r="A34" s="14">
        <v>31</v>
      </c>
      <c r="B34" s="6">
        <v>152510040199</v>
      </c>
      <c r="C34" s="6"/>
      <c r="D34" s="6"/>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0</v>
      </c>
      <c r="AW34" s="10">
        <v>0</v>
      </c>
      <c r="AX34" s="10">
        <v>0</v>
      </c>
      <c r="AY34" s="10">
        <v>0</v>
      </c>
      <c r="AZ34" s="12">
        <v>0</v>
      </c>
      <c r="BA34" s="16">
        <v>0</v>
      </c>
    </row>
    <row r="35" spans="1:53" ht="36" x14ac:dyDescent="0.25">
      <c r="A35" s="14">
        <v>32</v>
      </c>
      <c r="B35" s="6">
        <v>152510040165</v>
      </c>
      <c r="C35" s="6" t="s">
        <v>449</v>
      </c>
      <c r="D35" s="6" t="s">
        <v>131</v>
      </c>
      <c r="E35" s="9">
        <v>10000000</v>
      </c>
      <c r="F35" s="10">
        <v>0</v>
      </c>
      <c r="G35" s="10">
        <v>0</v>
      </c>
      <c r="H35" s="10">
        <v>0</v>
      </c>
      <c r="I35" s="10">
        <v>0</v>
      </c>
      <c r="J35" s="10">
        <v>0</v>
      </c>
      <c r="K35" s="9">
        <v>10000000</v>
      </c>
      <c r="L35" s="9">
        <v>1500000</v>
      </c>
      <c r="M35" s="10">
        <v>0</v>
      </c>
      <c r="N35" s="10">
        <v>0</v>
      </c>
      <c r="O35" s="10">
        <v>0</v>
      </c>
      <c r="P35" s="10">
        <v>0</v>
      </c>
      <c r="Q35" s="10">
        <v>0</v>
      </c>
      <c r="R35" s="10">
        <v>0</v>
      </c>
      <c r="S35" s="10">
        <v>0</v>
      </c>
      <c r="T35" s="10">
        <v>0</v>
      </c>
      <c r="U35" s="10">
        <v>0</v>
      </c>
      <c r="V35" s="9">
        <v>1500000</v>
      </c>
      <c r="W35" s="9">
        <v>1500000</v>
      </c>
      <c r="X35" s="10">
        <v>0</v>
      </c>
      <c r="Y35" s="9">
        <v>1250000</v>
      </c>
      <c r="Z35" s="10">
        <v>0</v>
      </c>
      <c r="AA35" s="9">
        <v>1250000</v>
      </c>
      <c r="AB35" s="9">
        <v>1250000</v>
      </c>
      <c r="AC35" s="10">
        <v>0</v>
      </c>
      <c r="AD35" s="9">
        <v>1250000</v>
      </c>
      <c r="AE35" s="9">
        <v>1250000</v>
      </c>
      <c r="AF35" s="10">
        <v>0</v>
      </c>
      <c r="AG35" s="9">
        <v>1250000</v>
      </c>
      <c r="AH35" s="9">
        <v>1250000</v>
      </c>
      <c r="AI35" s="10">
        <v>0</v>
      </c>
      <c r="AJ35" s="9">
        <v>1250000</v>
      </c>
      <c r="AK35" s="9">
        <v>1250000</v>
      </c>
      <c r="AL35" s="10">
        <v>0</v>
      </c>
      <c r="AM35" s="9">
        <v>1250000</v>
      </c>
      <c r="AN35" s="9">
        <v>1250000</v>
      </c>
      <c r="AO35" s="10">
        <v>0</v>
      </c>
      <c r="AP35" s="9">
        <v>1250000</v>
      </c>
      <c r="AQ35" s="9">
        <v>1000000</v>
      </c>
      <c r="AR35" s="10">
        <v>0</v>
      </c>
      <c r="AS35" s="9">
        <v>1000000</v>
      </c>
      <c r="AT35" s="10">
        <v>0</v>
      </c>
      <c r="AU35" s="10">
        <v>0</v>
      </c>
      <c r="AV35" s="10">
        <v>0</v>
      </c>
      <c r="AW35" s="10">
        <v>0</v>
      </c>
      <c r="AX35" s="10">
        <v>0</v>
      </c>
      <c r="AY35" s="10">
        <v>0</v>
      </c>
      <c r="AZ35" s="12">
        <v>0</v>
      </c>
      <c r="BA35" s="15">
        <v>1500000</v>
      </c>
    </row>
    <row r="36" spans="1:53" ht="24" x14ac:dyDescent="0.25">
      <c r="A36" s="14">
        <v>33</v>
      </c>
      <c r="B36" s="6">
        <v>152510040160</v>
      </c>
      <c r="C36" s="6" t="s">
        <v>450</v>
      </c>
      <c r="D36" s="6" t="s">
        <v>131</v>
      </c>
      <c r="E36" s="9">
        <v>10000000</v>
      </c>
      <c r="F36" s="9">
        <v>250000</v>
      </c>
      <c r="G36" s="10">
        <v>0</v>
      </c>
      <c r="H36" s="10">
        <v>0</v>
      </c>
      <c r="I36" s="10">
        <v>0</v>
      </c>
      <c r="J36" s="10">
        <v>0</v>
      </c>
      <c r="K36" s="9">
        <v>9750000</v>
      </c>
      <c r="L36" s="9">
        <v>5250000</v>
      </c>
      <c r="M36" s="9">
        <v>5250000</v>
      </c>
      <c r="N36" s="9">
        <v>5250000</v>
      </c>
      <c r="O36" s="10">
        <v>0</v>
      </c>
      <c r="P36" s="9">
        <v>450000</v>
      </c>
      <c r="Q36" s="9">
        <v>450000</v>
      </c>
      <c r="R36" s="10">
        <v>0</v>
      </c>
      <c r="S36" s="9">
        <v>450000</v>
      </c>
      <c r="T36" s="9">
        <v>450000</v>
      </c>
      <c r="U36" s="10">
        <v>0</v>
      </c>
      <c r="V36" s="9">
        <v>450000</v>
      </c>
      <c r="W36" s="9">
        <v>450000</v>
      </c>
      <c r="X36" s="10">
        <v>0</v>
      </c>
      <c r="Y36" s="9">
        <v>450000</v>
      </c>
      <c r="Z36" s="9">
        <v>450000</v>
      </c>
      <c r="AA36" s="10">
        <v>0</v>
      </c>
      <c r="AB36" s="9">
        <v>450000</v>
      </c>
      <c r="AC36" s="9">
        <v>450000</v>
      </c>
      <c r="AD36" s="10">
        <v>0</v>
      </c>
      <c r="AE36" s="9">
        <v>450000</v>
      </c>
      <c r="AF36" s="9">
        <v>450000</v>
      </c>
      <c r="AG36" s="10">
        <v>0</v>
      </c>
      <c r="AH36" s="9">
        <v>450000</v>
      </c>
      <c r="AI36" s="9">
        <v>450000</v>
      </c>
      <c r="AJ36" s="10">
        <v>0</v>
      </c>
      <c r="AK36" s="9">
        <v>450000</v>
      </c>
      <c r="AL36" s="9">
        <v>450000</v>
      </c>
      <c r="AM36" s="10">
        <v>0</v>
      </c>
      <c r="AN36" s="9">
        <v>450000</v>
      </c>
      <c r="AO36" s="9">
        <v>450000</v>
      </c>
      <c r="AP36" s="10">
        <v>0</v>
      </c>
      <c r="AQ36" s="9">
        <v>450000</v>
      </c>
      <c r="AR36" s="9">
        <v>450000</v>
      </c>
      <c r="AS36" s="10">
        <v>0</v>
      </c>
      <c r="AT36" s="10">
        <v>0</v>
      </c>
      <c r="AU36" s="10">
        <v>0</v>
      </c>
      <c r="AV36" s="10">
        <v>0</v>
      </c>
      <c r="AW36" s="10">
        <v>0</v>
      </c>
      <c r="AX36" s="10">
        <v>0</v>
      </c>
      <c r="AY36" s="10">
        <v>0</v>
      </c>
      <c r="AZ36" s="12">
        <v>0</v>
      </c>
      <c r="BA36" s="16">
        <v>0</v>
      </c>
    </row>
    <row r="37" spans="1:53" ht="15.75" thickBot="1" x14ac:dyDescent="0.3">
      <c r="A37" s="37" t="s">
        <v>65</v>
      </c>
      <c r="B37" s="38"/>
      <c r="C37" s="38"/>
      <c r="D37" s="38"/>
      <c r="E37" s="38"/>
      <c r="F37" s="38"/>
      <c r="G37" s="38"/>
      <c r="H37" s="38"/>
      <c r="I37" s="38"/>
      <c r="J37" s="38"/>
      <c r="K37" s="38"/>
      <c r="L37" s="39"/>
      <c r="M37" s="17">
        <v>19050000</v>
      </c>
      <c r="N37" s="17">
        <v>19050000</v>
      </c>
      <c r="O37" s="85">
        <v>0</v>
      </c>
      <c r="P37" s="17">
        <v>15020000</v>
      </c>
      <c r="Q37" s="17">
        <v>13620000</v>
      </c>
      <c r="R37" s="17">
        <v>1400000</v>
      </c>
      <c r="S37" s="17">
        <v>17045000</v>
      </c>
      <c r="T37" s="17">
        <v>12545000</v>
      </c>
      <c r="U37" s="17">
        <v>4500000</v>
      </c>
      <c r="V37" s="17">
        <v>18857500</v>
      </c>
      <c r="W37" s="17">
        <v>8945000</v>
      </c>
      <c r="X37" s="17">
        <v>9912500</v>
      </c>
      <c r="Y37" s="17">
        <v>18907500</v>
      </c>
      <c r="Z37" s="17">
        <v>750000</v>
      </c>
      <c r="AA37" s="17">
        <v>18157500</v>
      </c>
      <c r="AB37" s="18">
        <v>18907500</v>
      </c>
      <c r="AC37" s="18">
        <v>450000</v>
      </c>
      <c r="AD37" s="18">
        <v>18457500</v>
      </c>
      <c r="AE37" s="18">
        <v>18907500</v>
      </c>
      <c r="AF37" s="18">
        <v>450000</v>
      </c>
      <c r="AG37" s="18">
        <v>18457500</v>
      </c>
      <c r="AH37" s="18">
        <v>18907500</v>
      </c>
      <c r="AI37" s="18">
        <v>450000</v>
      </c>
      <c r="AJ37" s="18">
        <v>18457500</v>
      </c>
      <c r="AK37" s="18">
        <v>18907500</v>
      </c>
      <c r="AL37" s="18">
        <v>450000</v>
      </c>
      <c r="AM37" s="18">
        <v>18457500</v>
      </c>
      <c r="AN37" s="18">
        <v>18907500</v>
      </c>
      <c r="AO37" s="18">
        <v>450000</v>
      </c>
      <c r="AP37" s="18">
        <v>18457500</v>
      </c>
      <c r="AQ37" s="18">
        <v>17432500</v>
      </c>
      <c r="AR37" s="18">
        <v>450000</v>
      </c>
      <c r="AS37" s="18">
        <v>16982500</v>
      </c>
      <c r="AT37" s="18">
        <v>3400000</v>
      </c>
      <c r="AU37" s="19">
        <v>0</v>
      </c>
      <c r="AV37" s="18">
        <v>3400000</v>
      </c>
      <c r="AW37" s="19">
        <v>0</v>
      </c>
      <c r="AX37" s="19">
        <v>0</v>
      </c>
      <c r="AY37" s="19">
        <v>0</v>
      </c>
      <c r="AZ37" s="20">
        <v>15812500</v>
      </c>
      <c r="BA37" s="21">
        <v>47860000</v>
      </c>
    </row>
    <row r="39" spans="1:53" x14ac:dyDescent="0.25">
      <c r="A39" t="s">
        <v>451</v>
      </c>
    </row>
    <row r="41" spans="1:53" x14ac:dyDescent="0.25">
      <c r="J41" s="8">
        <f>+O37+R37+U37+X37+AA37</f>
        <v>33970000</v>
      </c>
    </row>
  </sheetData>
  <mergeCells count="23">
    <mergeCell ref="AQ2:AS2"/>
    <mergeCell ref="AT2:AV2"/>
    <mergeCell ref="AW2:AY2"/>
    <mergeCell ref="BA2:BA3"/>
    <mergeCell ref="A37:L37"/>
    <mergeCell ref="Y2:AA2"/>
    <mergeCell ref="AB2:AD2"/>
    <mergeCell ref="AE2:AG2"/>
    <mergeCell ref="AH2:AJ2"/>
    <mergeCell ref="AK2:AM2"/>
    <mergeCell ref="AN2:AP2"/>
    <mergeCell ref="K2:K3"/>
    <mergeCell ref="L2:L3"/>
    <mergeCell ref="M2:O2"/>
    <mergeCell ref="P2:R2"/>
    <mergeCell ref="S2:U2"/>
    <mergeCell ref="V2:X2"/>
    <mergeCell ref="A2:A3"/>
    <mergeCell ref="B2:B3"/>
    <mergeCell ref="C2:C3"/>
    <mergeCell ref="D2:D3"/>
    <mergeCell ref="E2:E3"/>
    <mergeCell ref="F2:J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abSelected="1" topLeftCell="A7" workbookViewId="0">
      <selection activeCell="F10" sqref="F10"/>
    </sheetView>
  </sheetViews>
  <sheetFormatPr defaultRowHeight="15" x14ac:dyDescent="0.25"/>
  <cols>
    <col min="2" max="2" width="12.7109375" bestFit="1" customWidth="1"/>
    <col min="3" max="13" width="11.140625" bestFit="1" customWidth="1"/>
    <col min="14" max="14" width="10.140625" bestFit="1" customWidth="1"/>
    <col min="15" max="15" width="12.7109375" bestFit="1" customWidth="1"/>
  </cols>
  <sheetData>
    <row r="1" spans="1:15" ht="23.25" x14ac:dyDescent="0.25">
      <c r="A1" s="102" t="s">
        <v>452</v>
      </c>
      <c r="B1" s="102"/>
      <c r="C1" s="102"/>
      <c r="D1" s="102"/>
      <c r="E1" s="102"/>
      <c r="F1" s="102"/>
      <c r="G1" s="102"/>
      <c r="H1" s="102"/>
      <c r="I1" s="102"/>
      <c r="J1" s="102"/>
      <c r="K1" s="102"/>
      <c r="L1" s="102"/>
      <c r="M1" s="102"/>
      <c r="N1" s="102"/>
      <c r="O1" s="102"/>
    </row>
    <row r="2" spans="1:15" ht="23.25" x14ac:dyDescent="0.25">
      <c r="A2" s="102" t="s">
        <v>453</v>
      </c>
      <c r="B2" s="102"/>
      <c r="C2" s="102"/>
      <c r="D2" s="102"/>
      <c r="E2" s="102"/>
      <c r="F2" s="102"/>
      <c r="G2" s="102"/>
      <c r="H2" s="102"/>
      <c r="I2" s="102"/>
      <c r="J2" s="102"/>
      <c r="K2" s="102"/>
      <c r="L2" s="102"/>
      <c r="M2" s="102"/>
      <c r="N2" s="102"/>
      <c r="O2" s="102"/>
    </row>
    <row r="3" spans="1:15" x14ac:dyDescent="0.25">
      <c r="A3" s="89"/>
      <c r="B3" s="88"/>
      <c r="C3" s="88"/>
      <c r="D3" s="88"/>
      <c r="E3" s="88"/>
      <c r="F3" s="88"/>
      <c r="G3" s="88"/>
      <c r="H3" s="88"/>
      <c r="I3" s="88"/>
      <c r="J3" s="88"/>
      <c r="K3" s="88"/>
      <c r="L3" s="88"/>
      <c r="M3" s="88"/>
      <c r="N3" s="88"/>
      <c r="O3" s="88"/>
    </row>
    <row r="4" spans="1:15" x14ac:dyDescent="0.25">
      <c r="A4" s="89"/>
      <c r="B4" s="88"/>
      <c r="C4" s="88"/>
      <c r="D4" s="88"/>
      <c r="E4" s="88"/>
      <c r="F4" s="88"/>
      <c r="G4" s="88"/>
      <c r="H4" s="88"/>
      <c r="I4" s="88"/>
      <c r="J4" s="88"/>
      <c r="K4" s="88"/>
      <c r="L4" s="88"/>
      <c r="M4" s="88"/>
      <c r="N4" s="88"/>
      <c r="O4" s="88"/>
    </row>
    <row r="5" spans="1:15" ht="15.75" thickBot="1" x14ac:dyDescent="0.3">
      <c r="A5" s="90" t="s">
        <v>454</v>
      </c>
      <c r="B5" s="91"/>
      <c r="C5" s="91"/>
      <c r="D5" s="91"/>
      <c r="E5" s="91"/>
      <c r="F5" s="91"/>
      <c r="G5" s="91"/>
      <c r="H5" s="91"/>
      <c r="I5" s="91"/>
      <c r="J5" s="91"/>
      <c r="K5" s="91"/>
      <c r="L5" s="91"/>
      <c r="M5" s="91"/>
      <c r="N5" s="91"/>
      <c r="O5" s="92"/>
    </row>
    <row r="6" spans="1:15" ht="15.75" thickBot="1" x14ac:dyDescent="0.3">
      <c r="A6" s="93" t="s">
        <v>455</v>
      </c>
      <c r="B6" s="93" t="s">
        <v>9</v>
      </c>
      <c r="C6" s="93" t="s">
        <v>10</v>
      </c>
      <c r="D6" s="93" t="s">
        <v>11</v>
      </c>
      <c r="E6" s="93" t="s">
        <v>12</v>
      </c>
      <c r="F6" s="93" t="s">
        <v>13</v>
      </c>
      <c r="G6" s="93" t="s">
        <v>14</v>
      </c>
      <c r="H6" s="93" t="s">
        <v>15</v>
      </c>
      <c r="I6" s="93" t="s">
        <v>16</v>
      </c>
      <c r="J6" s="93" t="s">
        <v>17</v>
      </c>
      <c r="K6" s="93" t="s">
        <v>18</v>
      </c>
      <c r="L6" s="93" t="s">
        <v>19</v>
      </c>
      <c r="M6" s="93" t="s">
        <v>20</v>
      </c>
      <c r="N6" s="93" t="s">
        <v>21</v>
      </c>
      <c r="O6" s="93" t="s">
        <v>456</v>
      </c>
    </row>
    <row r="7" spans="1:15" ht="15.75" thickBot="1" x14ac:dyDescent="0.3">
      <c r="A7" s="94" t="s">
        <v>457</v>
      </c>
      <c r="B7" s="95">
        <v>712891000</v>
      </c>
      <c r="C7" s="95">
        <v>398833000</v>
      </c>
      <c r="D7" s="95">
        <v>308980500</v>
      </c>
      <c r="E7" s="95">
        <v>187446500</v>
      </c>
      <c r="F7" s="95">
        <v>204651500</v>
      </c>
      <c r="G7" s="95">
        <v>184026500</v>
      </c>
      <c r="H7" s="95">
        <v>186226500</v>
      </c>
      <c r="I7" s="95">
        <v>181726500</v>
      </c>
      <c r="J7" s="95">
        <v>179226500</v>
      </c>
      <c r="K7" s="95">
        <v>179226500</v>
      </c>
      <c r="L7" s="95">
        <v>178743500</v>
      </c>
      <c r="M7" s="95">
        <v>77368500</v>
      </c>
      <c r="N7" s="95">
        <v>28101000</v>
      </c>
      <c r="O7" s="95">
        <v>3007448000</v>
      </c>
    </row>
    <row r="8" spans="1:15" ht="15.75" thickBot="1" x14ac:dyDescent="0.3">
      <c r="A8" s="94" t="s">
        <v>458</v>
      </c>
      <c r="B8" s="95">
        <v>1030880000</v>
      </c>
      <c r="C8" s="95">
        <v>235760000</v>
      </c>
      <c r="D8" s="95">
        <v>186410000</v>
      </c>
      <c r="E8" s="95">
        <v>160410000</v>
      </c>
      <c r="F8" s="95">
        <v>160410000</v>
      </c>
      <c r="G8" s="95">
        <v>164910000</v>
      </c>
      <c r="H8" s="95">
        <v>164410000</v>
      </c>
      <c r="I8" s="95">
        <v>160410000</v>
      </c>
      <c r="J8" s="95">
        <v>160410000</v>
      </c>
      <c r="K8" s="95">
        <v>160410000</v>
      </c>
      <c r="L8" s="95">
        <v>161410000</v>
      </c>
      <c r="M8" s="95">
        <v>28150000</v>
      </c>
      <c r="N8" s="95">
        <v>4000000</v>
      </c>
      <c r="O8" s="95">
        <v>2777980000</v>
      </c>
    </row>
    <row r="9" spans="1:15" ht="15.75" thickBot="1" x14ac:dyDescent="0.3">
      <c r="A9" s="94" t="s">
        <v>459</v>
      </c>
      <c r="B9" s="95">
        <v>326762500</v>
      </c>
      <c r="C9" s="95">
        <v>124520000</v>
      </c>
      <c r="D9" s="95">
        <v>110010000</v>
      </c>
      <c r="E9" s="95">
        <v>114510000</v>
      </c>
      <c r="F9" s="95">
        <v>108710000</v>
      </c>
      <c r="G9" s="95">
        <v>108710000</v>
      </c>
      <c r="H9" s="95">
        <v>108710000</v>
      </c>
      <c r="I9" s="95">
        <v>108710000</v>
      </c>
      <c r="J9" s="95">
        <v>108710000</v>
      </c>
      <c r="K9" s="95">
        <v>108710000</v>
      </c>
      <c r="L9" s="95">
        <v>109310000</v>
      </c>
      <c r="M9" s="95">
        <v>9240000</v>
      </c>
      <c r="N9" s="96">
        <v>0</v>
      </c>
      <c r="O9" s="95">
        <v>1446612500</v>
      </c>
    </row>
    <row r="10" spans="1:15" ht="15.75" thickBot="1" x14ac:dyDescent="0.3">
      <c r="A10" s="94" t="s">
        <v>460</v>
      </c>
      <c r="B10" s="95">
        <v>449542500</v>
      </c>
      <c r="C10" s="95">
        <v>213177000</v>
      </c>
      <c r="D10" s="95">
        <v>218377000</v>
      </c>
      <c r="E10" s="95">
        <v>216802000</v>
      </c>
      <c r="F10" s="95">
        <v>214002000</v>
      </c>
      <c r="G10" s="95">
        <v>214002000</v>
      </c>
      <c r="H10" s="95">
        <v>214002000</v>
      </c>
      <c r="I10" s="95">
        <v>214002000</v>
      </c>
      <c r="J10" s="95">
        <v>214002000</v>
      </c>
      <c r="K10" s="95">
        <v>214002000</v>
      </c>
      <c r="L10" s="95">
        <v>212877000</v>
      </c>
      <c r="M10" s="95">
        <v>23450000</v>
      </c>
      <c r="N10" s="96">
        <v>0</v>
      </c>
      <c r="O10" s="95">
        <v>2618237500</v>
      </c>
    </row>
    <row r="11" spans="1:15" ht="15.75" thickBot="1" x14ac:dyDescent="0.3">
      <c r="A11" s="94" t="s">
        <v>461</v>
      </c>
      <c r="B11" s="95">
        <v>2520076000</v>
      </c>
      <c r="C11" s="95">
        <v>972290000</v>
      </c>
      <c r="D11" s="95">
        <v>823777500</v>
      </c>
      <c r="E11" s="95">
        <v>679168500</v>
      </c>
      <c r="F11" s="95">
        <v>687773500</v>
      </c>
      <c r="G11" s="95">
        <v>671648500</v>
      </c>
      <c r="H11" s="95">
        <v>673348500</v>
      </c>
      <c r="I11" s="95">
        <v>664848500</v>
      </c>
      <c r="J11" s="95">
        <v>662348500</v>
      </c>
      <c r="K11" s="95">
        <v>662348500</v>
      </c>
      <c r="L11" s="95">
        <v>662340500</v>
      </c>
      <c r="M11" s="95">
        <v>138208500</v>
      </c>
      <c r="N11" s="95">
        <v>32101000</v>
      </c>
      <c r="O11" s="95">
        <v>9850278000</v>
      </c>
    </row>
    <row r="12" spans="1:15" ht="15.75" thickBot="1" x14ac:dyDescent="0.3">
      <c r="A12" s="97" t="s">
        <v>462</v>
      </c>
      <c r="B12" s="98"/>
      <c r="C12" s="98"/>
      <c r="D12" s="98"/>
      <c r="E12" s="98"/>
      <c r="F12" s="98"/>
      <c r="G12" s="98"/>
      <c r="H12" s="98"/>
      <c r="I12" s="98"/>
      <c r="J12" s="98"/>
      <c r="K12" s="98"/>
      <c r="L12" s="98"/>
      <c r="M12" s="98"/>
      <c r="N12" s="98"/>
      <c r="O12" s="99"/>
    </row>
    <row r="13" spans="1:15" ht="15.75" thickBot="1" x14ac:dyDescent="0.3">
      <c r="A13" s="100" t="s">
        <v>455</v>
      </c>
      <c r="B13" s="100" t="s">
        <v>9</v>
      </c>
      <c r="C13" s="100" t="s">
        <v>10</v>
      </c>
      <c r="D13" s="100" t="s">
        <v>11</v>
      </c>
      <c r="E13" s="100" t="s">
        <v>12</v>
      </c>
      <c r="F13" s="100" t="s">
        <v>13</v>
      </c>
      <c r="G13" s="100" t="s">
        <v>14</v>
      </c>
      <c r="H13" s="100" t="s">
        <v>15</v>
      </c>
      <c r="I13" s="100" t="s">
        <v>16</v>
      </c>
      <c r="J13" s="100" t="s">
        <v>17</v>
      </c>
      <c r="K13" s="100" t="s">
        <v>18</v>
      </c>
      <c r="L13" s="100" t="s">
        <v>19</v>
      </c>
      <c r="M13" s="100" t="s">
        <v>20</v>
      </c>
      <c r="N13" s="100" t="s">
        <v>21</v>
      </c>
      <c r="O13" s="100" t="s">
        <v>456</v>
      </c>
    </row>
    <row r="14" spans="1:15" ht="15.75" thickBot="1" x14ac:dyDescent="0.3">
      <c r="A14" s="94" t="s">
        <v>457</v>
      </c>
      <c r="B14" s="95">
        <v>709891000</v>
      </c>
      <c r="C14" s="95">
        <v>385973000</v>
      </c>
      <c r="D14" s="95">
        <v>297777500</v>
      </c>
      <c r="E14" s="95">
        <v>138747500</v>
      </c>
      <c r="F14" s="95">
        <v>64010500</v>
      </c>
      <c r="G14" s="95">
        <v>20905000</v>
      </c>
      <c r="H14" s="95">
        <v>18230000</v>
      </c>
      <c r="I14" s="95">
        <v>5780000</v>
      </c>
      <c r="J14" s="95">
        <v>4370000</v>
      </c>
      <c r="K14" s="95">
        <v>3200000</v>
      </c>
      <c r="L14" s="95">
        <v>3200000</v>
      </c>
      <c r="M14" s="95">
        <v>900000</v>
      </c>
      <c r="N14" s="95">
        <v>900000</v>
      </c>
      <c r="O14" s="95">
        <v>1653884500</v>
      </c>
    </row>
    <row r="15" spans="1:15" ht="15.75" thickBot="1" x14ac:dyDescent="0.3">
      <c r="A15" s="94" t="s">
        <v>458</v>
      </c>
      <c r="B15" s="95">
        <v>1018380000</v>
      </c>
      <c r="C15" s="95">
        <v>217210000</v>
      </c>
      <c r="D15" s="95">
        <v>160260000</v>
      </c>
      <c r="E15" s="95">
        <v>98660000</v>
      </c>
      <c r="F15" s="95">
        <v>30744000</v>
      </c>
      <c r="G15" s="95">
        <v>21370000</v>
      </c>
      <c r="H15" s="95">
        <v>8770000</v>
      </c>
      <c r="I15" s="95">
        <v>5480000</v>
      </c>
      <c r="J15" s="95">
        <v>4400000</v>
      </c>
      <c r="K15" s="95">
        <v>4400000</v>
      </c>
      <c r="L15" s="95">
        <v>4100000</v>
      </c>
      <c r="M15" s="95">
        <v>1000000</v>
      </c>
      <c r="N15" s="96">
        <v>0</v>
      </c>
      <c r="O15" s="95">
        <v>1574774000</v>
      </c>
    </row>
    <row r="16" spans="1:15" ht="15.75" thickBot="1" x14ac:dyDescent="0.3">
      <c r="A16" s="94" t="s">
        <v>459</v>
      </c>
      <c r="B16" s="95">
        <v>324512500</v>
      </c>
      <c r="C16" s="95">
        <v>109395000</v>
      </c>
      <c r="D16" s="95">
        <v>79835000</v>
      </c>
      <c r="E16" s="95">
        <v>60005000</v>
      </c>
      <c r="F16" s="95">
        <v>17435000</v>
      </c>
      <c r="G16" s="95">
        <v>4425000</v>
      </c>
      <c r="H16" s="95">
        <v>4275000</v>
      </c>
      <c r="I16" s="95">
        <v>2875000</v>
      </c>
      <c r="J16" s="95">
        <v>2575000</v>
      </c>
      <c r="K16" s="95">
        <v>2500000</v>
      </c>
      <c r="L16" s="95">
        <v>1400000</v>
      </c>
      <c r="M16" s="96">
        <v>0</v>
      </c>
      <c r="N16" s="96">
        <v>0</v>
      </c>
      <c r="O16" s="95">
        <v>610732500</v>
      </c>
    </row>
    <row r="17" spans="1:15" ht="15.75" thickBot="1" x14ac:dyDescent="0.3">
      <c r="A17" s="94" t="s">
        <v>460</v>
      </c>
      <c r="B17" s="95">
        <v>448242500</v>
      </c>
      <c r="C17" s="95">
        <v>185607000</v>
      </c>
      <c r="D17" s="95">
        <v>150942000</v>
      </c>
      <c r="E17" s="95">
        <v>85919500</v>
      </c>
      <c r="F17" s="95">
        <v>24714500</v>
      </c>
      <c r="G17" s="95">
        <v>11485000</v>
      </c>
      <c r="H17" s="95">
        <v>8955000</v>
      </c>
      <c r="I17" s="95">
        <v>8430000</v>
      </c>
      <c r="J17" s="95">
        <v>6440000</v>
      </c>
      <c r="K17" s="95">
        <v>3450000</v>
      </c>
      <c r="L17" s="95">
        <v>2375000</v>
      </c>
      <c r="M17" s="95">
        <v>750000</v>
      </c>
      <c r="N17" s="96">
        <v>0</v>
      </c>
      <c r="O17" s="95">
        <v>938210500</v>
      </c>
    </row>
    <row r="18" spans="1:15" ht="15.75" thickBot="1" x14ac:dyDescent="0.3">
      <c r="A18" s="94" t="s">
        <v>461</v>
      </c>
      <c r="B18" s="95">
        <v>2501026000</v>
      </c>
      <c r="C18" s="95">
        <v>898185000</v>
      </c>
      <c r="D18" s="95">
        <v>688814500</v>
      </c>
      <c r="E18" s="95">
        <v>383332000</v>
      </c>
      <c r="F18" s="95">
        <v>136904000</v>
      </c>
      <c r="G18" s="95">
        <v>58185000</v>
      </c>
      <c r="H18" s="95">
        <v>42910000</v>
      </c>
      <c r="I18" s="95">
        <v>22565000</v>
      </c>
      <c r="J18" s="95">
        <v>17785000</v>
      </c>
      <c r="K18" s="95">
        <v>13550000</v>
      </c>
      <c r="L18" s="95">
        <v>11075000</v>
      </c>
      <c r="M18" s="95">
        <v>2650000</v>
      </c>
      <c r="N18" s="95">
        <v>900000</v>
      </c>
      <c r="O18" s="95">
        <v>4777601500</v>
      </c>
    </row>
    <row r="19" spans="1:15" ht="15.75" thickBot="1" x14ac:dyDescent="0.3">
      <c r="A19" s="97" t="s">
        <v>463</v>
      </c>
      <c r="B19" s="98"/>
      <c r="C19" s="98"/>
      <c r="D19" s="98"/>
      <c r="E19" s="98"/>
      <c r="F19" s="98"/>
      <c r="G19" s="98"/>
      <c r="H19" s="98"/>
      <c r="I19" s="98"/>
      <c r="J19" s="98"/>
      <c r="K19" s="98"/>
      <c r="L19" s="98"/>
      <c r="M19" s="98"/>
      <c r="N19" s="98"/>
      <c r="O19" s="99"/>
    </row>
    <row r="20" spans="1:15" ht="15.75" thickBot="1" x14ac:dyDescent="0.3">
      <c r="A20" s="101" t="s">
        <v>455</v>
      </c>
      <c r="B20" s="101" t="s">
        <v>9</v>
      </c>
      <c r="C20" s="101" t="s">
        <v>10</v>
      </c>
      <c r="D20" s="101" t="s">
        <v>11</v>
      </c>
      <c r="E20" s="101" t="s">
        <v>12</v>
      </c>
      <c r="F20" s="101" t="s">
        <v>13</v>
      </c>
      <c r="G20" s="101" t="s">
        <v>14</v>
      </c>
      <c r="H20" s="101" t="s">
        <v>15</v>
      </c>
      <c r="I20" s="101" t="s">
        <v>16</v>
      </c>
      <c r="J20" s="101" t="s">
        <v>17</v>
      </c>
      <c r="K20" s="101" t="s">
        <v>18</v>
      </c>
      <c r="L20" s="101" t="s">
        <v>19</v>
      </c>
      <c r="M20" s="101" t="s">
        <v>20</v>
      </c>
      <c r="N20" s="101" t="s">
        <v>21</v>
      </c>
      <c r="O20" s="101" t="s">
        <v>456</v>
      </c>
    </row>
    <row r="21" spans="1:15" ht="15.75" thickBot="1" x14ac:dyDescent="0.3">
      <c r="A21" s="94" t="s">
        <v>457</v>
      </c>
      <c r="B21" s="95">
        <v>3000000</v>
      </c>
      <c r="C21" s="95">
        <v>12860000</v>
      </c>
      <c r="D21" s="95">
        <v>11203000</v>
      </c>
      <c r="E21" s="95">
        <v>48699000</v>
      </c>
      <c r="F21" s="95">
        <v>140641000</v>
      </c>
      <c r="G21" s="95">
        <v>163121500</v>
      </c>
      <c r="H21" s="95">
        <v>167996500</v>
      </c>
      <c r="I21" s="95">
        <v>175946500</v>
      </c>
      <c r="J21" s="95">
        <v>174856500</v>
      </c>
      <c r="K21" s="95">
        <v>176026500</v>
      </c>
      <c r="L21" s="95">
        <v>175543500</v>
      </c>
      <c r="M21" s="95">
        <v>76468500</v>
      </c>
      <c r="N21" s="95">
        <v>27201000</v>
      </c>
      <c r="O21" s="95">
        <v>1353563500</v>
      </c>
    </row>
    <row r="22" spans="1:15" ht="15.75" thickBot="1" x14ac:dyDescent="0.3">
      <c r="A22" s="94" t="s">
        <v>458</v>
      </c>
      <c r="B22" s="95">
        <v>12500000</v>
      </c>
      <c r="C22" s="95">
        <v>18550000</v>
      </c>
      <c r="D22" s="95">
        <v>26150000</v>
      </c>
      <c r="E22" s="95">
        <v>61750000</v>
      </c>
      <c r="F22" s="95">
        <v>129666000</v>
      </c>
      <c r="G22" s="95">
        <v>143540000</v>
      </c>
      <c r="H22" s="95">
        <v>155640000</v>
      </c>
      <c r="I22" s="95">
        <v>154930000</v>
      </c>
      <c r="J22" s="95">
        <v>156010000</v>
      </c>
      <c r="K22" s="95">
        <v>156010000</v>
      </c>
      <c r="L22" s="95">
        <v>157310000</v>
      </c>
      <c r="M22" s="95">
        <v>27150000</v>
      </c>
      <c r="N22" s="95">
        <v>4000000</v>
      </c>
      <c r="O22" s="95">
        <v>1203206000</v>
      </c>
    </row>
    <row r="23" spans="1:15" ht="15.75" thickBot="1" x14ac:dyDescent="0.3">
      <c r="A23" s="94" t="s">
        <v>459</v>
      </c>
      <c r="B23" s="95">
        <v>2250000</v>
      </c>
      <c r="C23" s="95">
        <v>15125000</v>
      </c>
      <c r="D23" s="95">
        <v>30175000</v>
      </c>
      <c r="E23" s="95">
        <v>54505000</v>
      </c>
      <c r="F23" s="95">
        <v>91275000</v>
      </c>
      <c r="G23" s="95">
        <v>104285000</v>
      </c>
      <c r="H23" s="95">
        <v>104435000</v>
      </c>
      <c r="I23" s="95">
        <v>105835000</v>
      </c>
      <c r="J23" s="95">
        <v>106135000</v>
      </c>
      <c r="K23" s="95">
        <v>106210000</v>
      </c>
      <c r="L23" s="95">
        <v>107910000</v>
      </c>
      <c r="M23" s="95">
        <v>9240000</v>
      </c>
      <c r="N23" s="96">
        <v>0</v>
      </c>
      <c r="O23" s="95">
        <v>835880000</v>
      </c>
    </row>
    <row r="24" spans="1:15" ht="15.75" thickBot="1" x14ac:dyDescent="0.3">
      <c r="A24" s="94" t="s">
        <v>460</v>
      </c>
      <c r="B24" s="95">
        <v>1300000</v>
      </c>
      <c r="C24" s="95">
        <v>27570000</v>
      </c>
      <c r="D24" s="95">
        <v>67435000</v>
      </c>
      <c r="E24" s="95">
        <v>130882500</v>
      </c>
      <c r="F24" s="95">
        <v>189287500</v>
      </c>
      <c r="G24" s="95">
        <v>202517000</v>
      </c>
      <c r="H24" s="95">
        <v>205047000</v>
      </c>
      <c r="I24" s="95">
        <v>205572000</v>
      </c>
      <c r="J24" s="95">
        <v>207562000</v>
      </c>
      <c r="K24" s="95">
        <v>210552000</v>
      </c>
      <c r="L24" s="95">
        <v>210502000</v>
      </c>
      <c r="M24" s="95">
        <v>22700000</v>
      </c>
      <c r="N24" s="96">
        <v>0</v>
      </c>
      <c r="O24" s="95">
        <v>1680027000</v>
      </c>
    </row>
    <row r="25" spans="1:15" x14ac:dyDescent="0.25">
      <c r="A25" s="94" t="s">
        <v>461</v>
      </c>
      <c r="B25" s="95">
        <v>19050000</v>
      </c>
      <c r="C25" s="95">
        <v>74105000</v>
      </c>
      <c r="D25" s="95">
        <v>134963000</v>
      </c>
      <c r="E25" s="95">
        <v>295836500</v>
      </c>
      <c r="F25" s="95">
        <v>550869500</v>
      </c>
      <c r="G25" s="95">
        <v>613463500</v>
      </c>
      <c r="H25" s="95">
        <v>633118500</v>
      </c>
      <c r="I25" s="95">
        <v>642283500</v>
      </c>
      <c r="J25" s="95">
        <v>644563500</v>
      </c>
      <c r="K25" s="95">
        <v>648798500</v>
      </c>
      <c r="L25" s="95">
        <v>651265500</v>
      </c>
      <c r="M25" s="95">
        <v>135558500</v>
      </c>
      <c r="N25" s="95">
        <v>31201000</v>
      </c>
      <c r="O25" s="95">
        <v>5072676500</v>
      </c>
    </row>
  </sheetData>
  <mergeCells count="5">
    <mergeCell ref="A5:O5"/>
    <mergeCell ref="A12:O12"/>
    <mergeCell ref="A19:O19"/>
    <mergeCell ref="A1:O1"/>
    <mergeCell ref="A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03"/>
  <sheetViews>
    <sheetView topLeftCell="K1" workbookViewId="0">
      <pane ySplit="2" topLeftCell="A93" activePane="bottomLeft" state="frozen"/>
      <selection pane="bottomLeft" activeCell="K104" sqref="K104"/>
    </sheetView>
  </sheetViews>
  <sheetFormatPr defaultRowHeight="15" x14ac:dyDescent="0.25"/>
  <cols>
    <col min="11" max="11" width="10.140625" bestFit="1" customWidth="1"/>
    <col min="30" max="30" width="10.42578125" bestFit="1" customWidth="1"/>
    <col min="33" max="33" width="10.42578125" bestFit="1" customWidth="1"/>
  </cols>
  <sheetData>
    <row r="1" spans="1:53" ht="31.5" x14ac:dyDescent="0.25">
      <c r="A1" s="59" t="s">
        <v>1</v>
      </c>
      <c r="B1" s="61" t="s">
        <v>2</v>
      </c>
      <c r="C1" s="61" t="s">
        <v>3</v>
      </c>
      <c r="D1" s="61" t="s">
        <v>4</v>
      </c>
      <c r="E1" s="61" t="s">
        <v>5</v>
      </c>
      <c r="F1" s="63" t="s">
        <v>6</v>
      </c>
      <c r="G1" s="64"/>
      <c r="H1" s="64"/>
      <c r="I1" s="64"/>
      <c r="J1" s="65"/>
      <c r="K1" s="61" t="s">
        <v>7</v>
      </c>
      <c r="L1" s="61" t="s">
        <v>8</v>
      </c>
      <c r="M1" s="66" t="s">
        <v>9</v>
      </c>
      <c r="N1" s="67"/>
      <c r="O1" s="68"/>
      <c r="P1" s="66" t="s">
        <v>10</v>
      </c>
      <c r="Q1" s="67"/>
      <c r="R1" s="68"/>
      <c r="S1" s="66" t="s">
        <v>11</v>
      </c>
      <c r="T1" s="67"/>
      <c r="U1" s="68"/>
      <c r="V1" s="66" t="s">
        <v>12</v>
      </c>
      <c r="W1" s="67"/>
      <c r="X1" s="68"/>
      <c r="Y1" s="66" t="s">
        <v>13</v>
      </c>
      <c r="Z1" s="67"/>
      <c r="AA1" s="68"/>
      <c r="AB1" s="69" t="s">
        <v>14</v>
      </c>
      <c r="AC1" s="70"/>
      <c r="AD1" s="71"/>
      <c r="AE1" s="69" t="s">
        <v>15</v>
      </c>
      <c r="AF1" s="70"/>
      <c r="AG1" s="71"/>
      <c r="AH1" s="69" t="s">
        <v>16</v>
      </c>
      <c r="AI1" s="70"/>
      <c r="AJ1" s="71"/>
      <c r="AK1" s="69" t="s">
        <v>17</v>
      </c>
      <c r="AL1" s="70"/>
      <c r="AM1" s="71"/>
      <c r="AN1" s="69" t="s">
        <v>18</v>
      </c>
      <c r="AO1" s="70"/>
      <c r="AP1" s="71"/>
      <c r="AQ1" s="69" t="s">
        <v>19</v>
      </c>
      <c r="AR1" s="70"/>
      <c r="AS1" s="71"/>
      <c r="AT1" s="69" t="s">
        <v>20</v>
      </c>
      <c r="AU1" s="70"/>
      <c r="AV1" s="71"/>
      <c r="AW1" s="69" t="s">
        <v>21</v>
      </c>
      <c r="AX1" s="70"/>
      <c r="AY1" s="71"/>
      <c r="AZ1" s="50" t="s">
        <v>22</v>
      </c>
      <c r="BA1" s="72" t="s">
        <v>24</v>
      </c>
    </row>
    <row r="2" spans="1:53" ht="21" x14ac:dyDescent="0.25">
      <c r="A2" s="60"/>
      <c r="B2" s="62"/>
      <c r="C2" s="62"/>
      <c r="D2" s="62"/>
      <c r="E2" s="62"/>
      <c r="F2" s="41" t="s">
        <v>25</v>
      </c>
      <c r="G2" s="41" t="s">
        <v>26</v>
      </c>
      <c r="H2" s="41" t="s">
        <v>27</v>
      </c>
      <c r="I2" s="41" t="s">
        <v>28</v>
      </c>
      <c r="J2" s="41" t="s">
        <v>29</v>
      </c>
      <c r="K2" s="62"/>
      <c r="L2" s="62"/>
      <c r="M2" s="42" t="s">
        <v>30</v>
      </c>
      <c r="N2" s="42" t="s">
        <v>31</v>
      </c>
      <c r="O2" s="42" t="s">
        <v>32</v>
      </c>
      <c r="P2" s="42" t="s">
        <v>30</v>
      </c>
      <c r="Q2" s="42" t="s">
        <v>31</v>
      </c>
      <c r="R2" s="42" t="s">
        <v>32</v>
      </c>
      <c r="S2" s="42" t="s">
        <v>30</v>
      </c>
      <c r="T2" s="42" t="s">
        <v>31</v>
      </c>
      <c r="U2" s="42" t="s">
        <v>32</v>
      </c>
      <c r="V2" s="42" t="s">
        <v>30</v>
      </c>
      <c r="W2" s="42" t="s">
        <v>31</v>
      </c>
      <c r="X2" s="42" t="s">
        <v>32</v>
      </c>
      <c r="Y2" s="42" t="s">
        <v>30</v>
      </c>
      <c r="Z2" s="42" t="s">
        <v>31</v>
      </c>
      <c r="AA2" s="42" t="s">
        <v>32</v>
      </c>
      <c r="AB2" s="43" t="s">
        <v>30</v>
      </c>
      <c r="AC2" s="43" t="s">
        <v>31</v>
      </c>
      <c r="AD2" s="43" t="s">
        <v>32</v>
      </c>
      <c r="AE2" s="43" t="s">
        <v>30</v>
      </c>
      <c r="AF2" s="43" t="s">
        <v>31</v>
      </c>
      <c r="AG2" s="43" t="s">
        <v>32</v>
      </c>
      <c r="AH2" s="43" t="s">
        <v>30</v>
      </c>
      <c r="AI2" s="43" t="s">
        <v>31</v>
      </c>
      <c r="AJ2" s="43" t="s">
        <v>32</v>
      </c>
      <c r="AK2" s="43" t="s">
        <v>30</v>
      </c>
      <c r="AL2" s="43" t="s">
        <v>31</v>
      </c>
      <c r="AM2" s="43" t="s">
        <v>32</v>
      </c>
      <c r="AN2" s="43" t="s">
        <v>30</v>
      </c>
      <c r="AO2" s="43" t="s">
        <v>31</v>
      </c>
      <c r="AP2" s="43" t="s">
        <v>32</v>
      </c>
      <c r="AQ2" s="43" t="s">
        <v>30</v>
      </c>
      <c r="AR2" s="43" t="s">
        <v>31</v>
      </c>
      <c r="AS2" s="43" t="s">
        <v>32</v>
      </c>
      <c r="AT2" s="43" t="s">
        <v>30</v>
      </c>
      <c r="AU2" s="43" t="s">
        <v>31</v>
      </c>
      <c r="AV2" s="43" t="s">
        <v>32</v>
      </c>
      <c r="AW2" s="43" t="s">
        <v>30</v>
      </c>
      <c r="AX2" s="43" t="s">
        <v>31</v>
      </c>
      <c r="AY2" s="43" t="s">
        <v>32</v>
      </c>
      <c r="AZ2" s="40" t="s">
        <v>23</v>
      </c>
      <c r="BA2" s="73"/>
    </row>
    <row r="3" spans="1:53" x14ac:dyDescent="0.25">
      <c r="A3" s="51">
        <v>1</v>
      </c>
      <c r="B3" s="44">
        <v>47354237</v>
      </c>
      <c r="C3" s="44"/>
      <c r="D3" s="44"/>
      <c r="E3" s="45">
        <v>0</v>
      </c>
      <c r="F3" s="45">
        <v>0</v>
      </c>
      <c r="G3" s="45">
        <v>0</v>
      </c>
      <c r="H3" s="45">
        <v>0</v>
      </c>
      <c r="I3" s="45">
        <v>0</v>
      </c>
      <c r="J3" s="45">
        <v>0</v>
      </c>
      <c r="K3" s="45">
        <v>0</v>
      </c>
      <c r="L3" s="45">
        <v>0</v>
      </c>
      <c r="M3" s="45">
        <v>0</v>
      </c>
      <c r="N3" s="45">
        <v>0</v>
      </c>
      <c r="O3" s="45">
        <v>0</v>
      </c>
      <c r="P3" s="45">
        <v>0</v>
      </c>
      <c r="Q3" s="45">
        <v>0</v>
      </c>
      <c r="R3" s="45">
        <v>0</v>
      </c>
      <c r="S3" s="45">
        <v>0</v>
      </c>
      <c r="T3" s="45">
        <v>0</v>
      </c>
      <c r="U3" s="45">
        <v>0</v>
      </c>
      <c r="V3" s="45">
        <v>0</v>
      </c>
      <c r="W3" s="45">
        <v>0</v>
      </c>
      <c r="X3" s="45">
        <v>0</v>
      </c>
      <c r="Y3" s="45">
        <v>0</v>
      </c>
      <c r="Z3" s="45">
        <v>0</v>
      </c>
      <c r="AA3" s="45">
        <v>0</v>
      </c>
      <c r="AB3" s="45">
        <v>0</v>
      </c>
      <c r="AC3" s="45">
        <v>0</v>
      </c>
      <c r="AD3" s="45">
        <v>0</v>
      </c>
      <c r="AE3" s="45">
        <v>0</v>
      </c>
      <c r="AF3" s="45">
        <v>0</v>
      </c>
      <c r="AG3" s="45">
        <v>0</v>
      </c>
      <c r="AH3" s="45">
        <v>0</v>
      </c>
      <c r="AI3" s="45">
        <v>0</v>
      </c>
      <c r="AJ3" s="45">
        <v>0</v>
      </c>
      <c r="AK3" s="45">
        <v>0</v>
      </c>
      <c r="AL3" s="45">
        <v>0</v>
      </c>
      <c r="AM3" s="45">
        <v>0</v>
      </c>
      <c r="AN3" s="45">
        <v>0</v>
      </c>
      <c r="AO3" s="45">
        <v>0</v>
      </c>
      <c r="AP3" s="45">
        <v>0</v>
      </c>
      <c r="AQ3" s="45">
        <v>0</v>
      </c>
      <c r="AR3" s="45">
        <v>0</v>
      </c>
      <c r="AS3" s="45">
        <v>0</v>
      </c>
      <c r="AT3" s="45">
        <v>0</v>
      </c>
      <c r="AU3" s="45">
        <v>0</v>
      </c>
      <c r="AV3" s="45">
        <v>0</v>
      </c>
      <c r="AW3" s="45">
        <v>0</v>
      </c>
      <c r="AX3" s="45">
        <v>0</v>
      </c>
      <c r="AY3" s="45">
        <v>0</v>
      </c>
      <c r="AZ3" s="46">
        <v>0</v>
      </c>
      <c r="BA3" s="52">
        <v>0</v>
      </c>
    </row>
    <row r="4" spans="1:53" x14ac:dyDescent="0.25">
      <c r="A4" s="51">
        <v>2</v>
      </c>
      <c r="B4" s="44">
        <v>162510010021</v>
      </c>
      <c r="C4" s="44"/>
      <c r="D4" s="44"/>
      <c r="E4" s="45">
        <v>0</v>
      </c>
      <c r="F4" s="45">
        <v>0</v>
      </c>
      <c r="G4" s="45">
        <v>0</v>
      </c>
      <c r="H4" s="45">
        <v>0</v>
      </c>
      <c r="I4" s="45">
        <v>0</v>
      </c>
      <c r="J4" s="45">
        <v>0</v>
      </c>
      <c r="K4" s="45">
        <v>0</v>
      </c>
      <c r="L4" s="45">
        <v>0</v>
      </c>
      <c r="M4" s="45">
        <v>0</v>
      </c>
      <c r="N4" s="45">
        <v>0</v>
      </c>
      <c r="O4" s="45">
        <v>0</v>
      </c>
      <c r="P4" s="45">
        <v>0</v>
      </c>
      <c r="Q4" s="45">
        <v>0</v>
      </c>
      <c r="R4" s="45">
        <v>0</v>
      </c>
      <c r="S4" s="45">
        <v>0</v>
      </c>
      <c r="T4" s="45">
        <v>0</v>
      </c>
      <c r="U4" s="45">
        <v>0</v>
      </c>
      <c r="V4" s="45">
        <v>0</v>
      </c>
      <c r="W4" s="45">
        <v>0</v>
      </c>
      <c r="X4" s="45">
        <v>0</v>
      </c>
      <c r="Y4" s="45">
        <v>0</v>
      </c>
      <c r="Z4" s="45">
        <v>0</v>
      </c>
      <c r="AA4" s="45">
        <v>0</v>
      </c>
      <c r="AB4" s="45">
        <v>0</v>
      </c>
      <c r="AC4" s="45">
        <v>0</v>
      </c>
      <c r="AD4" s="45">
        <v>0</v>
      </c>
      <c r="AE4" s="45">
        <v>0</v>
      </c>
      <c r="AF4" s="45">
        <v>0</v>
      </c>
      <c r="AG4" s="45">
        <v>0</v>
      </c>
      <c r="AH4" s="45">
        <v>0</v>
      </c>
      <c r="AI4" s="45">
        <v>0</v>
      </c>
      <c r="AJ4" s="45">
        <v>0</v>
      </c>
      <c r="AK4" s="45">
        <v>0</v>
      </c>
      <c r="AL4" s="45">
        <v>0</v>
      </c>
      <c r="AM4" s="45">
        <v>0</v>
      </c>
      <c r="AN4" s="45">
        <v>0</v>
      </c>
      <c r="AO4" s="45">
        <v>0</v>
      </c>
      <c r="AP4" s="45">
        <v>0</v>
      </c>
      <c r="AQ4" s="45">
        <v>0</v>
      </c>
      <c r="AR4" s="45">
        <v>0</v>
      </c>
      <c r="AS4" s="45">
        <v>0</v>
      </c>
      <c r="AT4" s="45">
        <v>0</v>
      </c>
      <c r="AU4" s="45">
        <v>0</v>
      </c>
      <c r="AV4" s="45">
        <v>0</v>
      </c>
      <c r="AW4" s="45">
        <v>0</v>
      </c>
      <c r="AX4" s="45">
        <v>0</v>
      </c>
      <c r="AY4" s="45">
        <v>0</v>
      </c>
      <c r="AZ4" s="46">
        <v>0</v>
      </c>
      <c r="BA4" s="52">
        <v>0</v>
      </c>
    </row>
    <row r="5" spans="1:53" ht="21" x14ac:dyDescent="0.25">
      <c r="A5" s="51">
        <v>3</v>
      </c>
      <c r="B5" s="44">
        <v>162510070254</v>
      </c>
      <c r="C5" s="47" t="s">
        <v>67</v>
      </c>
      <c r="D5" s="44" t="s">
        <v>68</v>
      </c>
      <c r="E5" s="48">
        <v>10500000</v>
      </c>
      <c r="F5" s="45">
        <v>0</v>
      </c>
      <c r="G5" s="45">
        <v>0</v>
      </c>
      <c r="H5" s="45">
        <v>0</v>
      </c>
      <c r="I5" s="45">
        <v>0</v>
      </c>
      <c r="J5" s="45">
        <v>0</v>
      </c>
      <c r="K5" s="48">
        <v>10500000</v>
      </c>
      <c r="L5" s="48">
        <v>1000000</v>
      </c>
      <c r="M5" s="45">
        <v>0</v>
      </c>
      <c r="N5" s="45">
        <v>0</v>
      </c>
      <c r="O5" s="45">
        <v>0</v>
      </c>
      <c r="P5" s="48">
        <v>1000000</v>
      </c>
      <c r="Q5" s="48">
        <v>1000000</v>
      </c>
      <c r="R5" s="45">
        <v>0</v>
      </c>
      <c r="S5" s="48">
        <v>950000</v>
      </c>
      <c r="T5" s="48">
        <v>500000</v>
      </c>
      <c r="U5" s="48">
        <v>450000</v>
      </c>
      <c r="V5" s="48">
        <v>950000</v>
      </c>
      <c r="W5" s="45">
        <v>0</v>
      </c>
      <c r="X5" s="48">
        <v>950000</v>
      </c>
      <c r="Y5" s="48">
        <v>950000</v>
      </c>
      <c r="Z5" s="45">
        <v>0</v>
      </c>
      <c r="AA5" s="48">
        <v>950000</v>
      </c>
      <c r="AB5" s="48">
        <v>950000</v>
      </c>
      <c r="AC5" s="45">
        <v>0</v>
      </c>
      <c r="AD5" s="48">
        <v>950000</v>
      </c>
      <c r="AE5" s="48">
        <v>950000</v>
      </c>
      <c r="AF5" s="45">
        <v>0</v>
      </c>
      <c r="AG5" s="48">
        <v>950000</v>
      </c>
      <c r="AH5" s="48">
        <v>950000</v>
      </c>
      <c r="AI5" s="45">
        <v>0</v>
      </c>
      <c r="AJ5" s="48">
        <v>950000</v>
      </c>
      <c r="AK5" s="48">
        <v>950000</v>
      </c>
      <c r="AL5" s="45">
        <v>0</v>
      </c>
      <c r="AM5" s="48">
        <v>950000</v>
      </c>
      <c r="AN5" s="48">
        <v>950000</v>
      </c>
      <c r="AO5" s="45">
        <v>0</v>
      </c>
      <c r="AP5" s="48">
        <v>950000</v>
      </c>
      <c r="AQ5" s="48">
        <v>950000</v>
      </c>
      <c r="AR5" s="45">
        <v>0</v>
      </c>
      <c r="AS5" s="48">
        <v>950000</v>
      </c>
      <c r="AT5" s="48">
        <v>950000</v>
      </c>
      <c r="AU5" s="45">
        <v>0</v>
      </c>
      <c r="AV5" s="48">
        <v>950000</v>
      </c>
      <c r="AW5" s="45">
        <v>0</v>
      </c>
      <c r="AX5" s="45">
        <v>0</v>
      </c>
      <c r="AY5" s="45">
        <v>0</v>
      </c>
      <c r="AZ5" s="49">
        <v>1400000</v>
      </c>
      <c r="BA5" s="53">
        <v>1500000</v>
      </c>
    </row>
    <row r="6" spans="1:53" ht="21" x14ac:dyDescent="0.25">
      <c r="A6" s="51">
        <v>4</v>
      </c>
      <c r="B6" s="44">
        <v>162510010022</v>
      </c>
      <c r="C6" s="47" t="s">
        <v>69</v>
      </c>
      <c r="D6" s="44" t="s">
        <v>68</v>
      </c>
      <c r="E6" s="48">
        <v>10500000</v>
      </c>
      <c r="F6" s="45">
        <v>0</v>
      </c>
      <c r="G6" s="45">
        <v>0</v>
      </c>
      <c r="H6" s="45">
        <v>0</v>
      </c>
      <c r="I6" s="45">
        <v>0</v>
      </c>
      <c r="J6" s="45">
        <v>0</v>
      </c>
      <c r="K6" s="48">
        <v>10500000</v>
      </c>
      <c r="L6" s="48">
        <v>5000000</v>
      </c>
      <c r="M6" s="48">
        <v>5000000</v>
      </c>
      <c r="N6" s="48">
        <v>5000000</v>
      </c>
      <c r="O6" s="45">
        <v>0</v>
      </c>
      <c r="P6" s="48">
        <v>550000</v>
      </c>
      <c r="Q6" s="48">
        <v>550000</v>
      </c>
      <c r="R6" s="45">
        <v>0</v>
      </c>
      <c r="S6" s="48">
        <v>550000</v>
      </c>
      <c r="T6" s="48">
        <v>550000</v>
      </c>
      <c r="U6" s="45">
        <v>0</v>
      </c>
      <c r="V6" s="48">
        <v>550000</v>
      </c>
      <c r="W6" s="45">
        <v>0</v>
      </c>
      <c r="X6" s="48">
        <v>550000</v>
      </c>
      <c r="Y6" s="48">
        <v>550000</v>
      </c>
      <c r="Z6" s="45">
        <v>0</v>
      </c>
      <c r="AA6" s="48">
        <v>550000</v>
      </c>
      <c r="AB6" s="48">
        <v>550000</v>
      </c>
      <c r="AC6" s="45">
        <v>0</v>
      </c>
      <c r="AD6" s="48">
        <v>550000</v>
      </c>
      <c r="AE6" s="48">
        <v>550000</v>
      </c>
      <c r="AF6" s="45">
        <v>0</v>
      </c>
      <c r="AG6" s="48">
        <v>550000</v>
      </c>
      <c r="AH6" s="48">
        <v>550000</v>
      </c>
      <c r="AI6" s="45">
        <v>0</v>
      </c>
      <c r="AJ6" s="48">
        <v>550000</v>
      </c>
      <c r="AK6" s="48">
        <v>550000</v>
      </c>
      <c r="AL6" s="45">
        <v>0</v>
      </c>
      <c r="AM6" s="48">
        <v>550000</v>
      </c>
      <c r="AN6" s="48">
        <v>550000</v>
      </c>
      <c r="AO6" s="45">
        <v>0</v>
      </c>
      <c r="AP6" s="48">
        <v>550000</v>
      </c>
      <c r="AQ6" s="48">
        <v>550000</v>
      </c>
      <c r="AR6" s="45">
        <v>0</v>
      </c>
      <c r="AS6" s="48">
        <v>550000</v>
      </c>
      <c r="AT6" s="45">
        <v>0</v>
      </c>
      <c r="AU6" s="45">
        <v>0</v>
      </c>
      <c r="AV6" s="45">
        <v>0</v>
      </c>
      <c r="AW6" s="45">
        <v>0</v>
      </c>
      <c r="AX6" s="45">
        <v>0</v>
      </c>
      <c r="AY6" s="45">
        <v>0</v>
      </c>
      <c r="AZ6" s="49">
        <v>550000</v>
      </c>
      <c r="BA6" s="53">
        <v>6100000</v>
      </c>
    </row>
    <row r="7" spans="1:53" ht="21" x14ac:dyDescent="0.25">
      <c r="A7" s="51">
        <v>5</v>
      </c>
      <c r="B7" s="44">
        <v>162510010013</v>
      </c>
      <c r="C7" s="47" t="s">
        <v>70</v>
      </c>
      <c r="D7" s="44" t="s">
        <v>68</v>
      </c>
      <c r="E7" s="48">
        <v>10500000</v>
      </c>
      <c r="F7" s="45">
        <v>0</v>
      </c>
      <c r="G7" s="45">
        <v>0</v>
      </c>
      <c r="H7" s="45">
        <v>0</v>
      </c>
      <c r="I7" s="45">
        <v>0</v>
      </c>
      <c r="J7" s="45">
        <v>0</v>
      </c>
      <c r="K7" s="48">
        <v>10500000</v>
      </c>
      <c r="L7" s="48">
        <v>3000000</v>
      </c>
      <c r="M7" s="48">
        <v>3000000</v>
      </c>
      <c r="N7" s="48">
        <v>3000000</v>
      </c>
      <c r="O7" s="45">
        <v>0</v>
      </c>
      <c r="P7" s="48">
        <v>750000</v>
      </c>
      <c r="Q7" s="48">
        <v>700000</v>
      </c>
      <c r="R7" s="48">
        <v>50000</v>
      </c>
      <c r="S7" s="48">
        <v>750000</v>
      </c>
      <c r="T7" s="45">
        <v>0</v>
      </c>
      <c r="U7" s="48">
        <v>750000</v>
      </c>
      <c r="V7" s="48">
        <v>750000</v>
      </c>
      <c r="W7" s="45">
        <v>0</v>
      </c>
      <c r="X7" s="48">
        <v>750000</v>
      </c>
      <c r="Y7" s="48">
        <v>750000</v>
      </c>
      <c r="Z7" s="45">
        <v>0</v>
      </c>
      <c r="AA7" s="48">
        <v>750000</v>
      </c>
      <c r="AB7" s="48">
        <v>750000</v>
      </c>
      <c r="AC7" s="45">
        <v>0</v>
      </c>
      <c r="AD7" s="48">
        <v>750000</v>
      </c>
      <c r="AE7" s="48">
        <v>750000</v>
      </c>
      <c r="AF7" s="45">
        <v>0</v>
      </c>
      <c r="AG7" s="48">
        <v>750000</v>
      </c>
      <c r="AH7" s="48">
        <v>750000</v>
      </c>
      <c r="AI7" s="45">
        <v>0</v>
      </c>
      <c r="AJ7" s="48">
        <v>750000</v>
      </c>
      <c r="AK7" s="48">
        <v>750000</v>
      </c>
      <c r="AL7" s="45">
        <v>0</v>
      </c>
      <c r="AM7" s="48">
        <v>750000</v>
      </c>
      <c r="AN7" s="48">
        <v>750000</v>
      </c>
      <c r="AO7" s="45">
        <v>0</v>
      </c>
      <c r="AP7" s="48">
        <v>750000</v>
      </c>
      <c r="AQ7" s="48">
        <v>750000</v>
      </c>
      <c r="AR7" s="45">
        <v>0</v>
      </c>
      <c r="AS7" s="48">
        <v>750000</v>
      </c>
      <c r="AT7" s="45">
        <v>0</v>
      </c>
      <c r="AU7" s="45">
        <v>0</v>
      </c>
      <c r="AV7" s="45">
        <v>0</v>
      </c>
      <c r="AW7" s="45">
        <v>0</v>
      </c>
      <c r="AX7" s="45">
        <v>0</v>
      </c>
      <c r="AY7" s="45">
        <v>0</v>
      </c>
      <c r="AZ7" s="49">
        <v>1550000</v>
      </c>
      <c r="BA7" s="53">
        <v>3700000</v>
      </c>
    </row>
    <row r="8" spans="1:53" x14ac:dyDescent="0.25">
      <c r="A8" s="51">
        <v>6</v>
      </c>
      <c r="B8" s="44">
        <v>162510070252</v>
      </c>
      <c r="C8" s="44"/>
      <c r="D8" s="44"/>
      <c r="E8" s="45">
        <v>0</v>
      </c>
      <c r="F8" s="45">
        <v>0</v>
      </c>
      <c r="G8" s="45">
        <v>0</v>
      </c>
      <c r="H8" s="45">
        <v>0</v>
      </c>
      <c r="I8" s="45">
        <v>0</v>
      </c>
      <c r="J8" s="45">
        <v>0</v>
      </c>
      <c r="K8" s="45">
        <v>0</v>
      </c>
      <c r="L8" s="45">
        <v>0</v>
      </c>
      <c r="M8" s="45">
        <v>0</v>
      </c>
      <c r="N8" s="45">
        <v>0</v>
      </c>
      <c r="O8" s="45">
        <v>0</v>
      </c>
      <c r="P8" s="45">
        <v>0</v>
      </c>
      <c r="Q8" s="45">
        <v>0</v>
      </c>
      <c r="R8" s="45">
        <v>0</v>
      </c>
      <c r="S8" s="45">
        <v>0</v>
      </c>
      <c r="T8" s="45">
        <v>0</v>
      </c>
      <c r="U8" s="45">
        <v>0</v>
      </c>
      <c r="V8" s="45">
        <v>0</v>
      </c>
      <c r="W8" s="45">
        <v>0</v>
      </c>
      <c r="X8" s="45">
        <v>0</v>
      </c>
      <c r="Y8" s="45">
        <v>0</v>
      </c>
      <c r="Z8" s="45">
        <v>0</v>
      </c>
      <c r="AA8" s="45">
        <v>0</v>
      </c>
      <c r="AB8" s="45">
        <v>0</v>
      </c>
      <c r="AC8" s="45">
        <v>0</v>
      </c>
      <c r="AD8" s="45">
        <v>0</v>
      </c>
      <c r="AE8" s="45">
        <v>0</v>
      </c>
      <c r="AF8" s="45">
        <v>0</v>
      </c>
      <c r="AG8" s="45">
        <v>0</v>
      </c>
      <c r="AH8" s="45">
        <v>0</v>
      </c>
      <c r="AI8" s="45">
        <v>0</v>
      </c>
      <c r="AJ8" s="45">
        <v>0</v>
      </c>
      <c r="AK8" s="45">
        <v>0</v>
      </c>
      <c r="AL8" s="45">
        <v>0</v>
      </c>
      <c r="AM8" s="45">
        <v>0</v>
      </c>
      <c r="AN8" s="45">
        <v>0</v>
      </c>
      <c r="AO8" s="45">
        <v>0</v>
      </c>
      <c r="AP8" s="45">
        <v>0</v>
      </c>
      <c r="AQ8" s="45">
        <v>0</v>
      </c>
      <c r="AR8" s="45">
        <v>0</v>
      </c>
      <c r="AS8" s="45">
        <v>0</v>
      </c>
      <c r="AT8" s="45">
        <v>0</v>
      </c>
      <c r="AU8" s="45">
        <v>0</v>
      </c>
      <c r="AV8" s="45">
        <v>0</v>
      </c>
      <c r="AW8" s="45">
        <v>0</v>
      </c>
      <c r="AX8" s="45">
        <v>0</v>
      </c>
      <c r="AY8" s="45">
        <v>0</v>
      </c>
      <c r="AZ8" s="46">
        <v>0</v>
      </c>
      <c r="BA8" s="52">
        <v>0</v>
      </c>
    </row>
    <row r="9" spans="1:53" x14ac:dyDescent="0.25">
      <c r="A9" s="51">
        <v>7</v>
      </c>
      <c r="B9" s="44">
        <v>162510070225</v>
      </c>
      <c r="C9" s="44"/>
      <c r="D9" s="44"/>
      <c r="E9" s="45">
        <v>0</v>
      </c>
      <c r="F9" s="45">
        <v>0</v>
      </c>
      <c r="G9" s="45">
        <v>0</v>
      </c>
      <c r="H9" s="45">
        <v>0</v>
      </c>
      <c r="I9" s="45">
        <v>0</v>
      </c>
      <c r="J9" s="45">
        <v>0</v>
      </c>
      <c r="K9" s="45">
        <v>0</v>
      </c>
      <c r="L9" s="45">
        <v>0</v>
      </c>
      <c r="M9" s="45">
        <v>0</v>
      </c>
      <c r="N9" s="45">
        <v>0</v>
      </c>
      <c r="O9" s="45">
        <v>0</v>
      </c>
      <c r="P9" s="45">
        <v>0</v>
      </c>
      <c r="Q9" s="45">
        <v>0</v>
      </c>
      <c r="R9" s="45">
        <v>0</v>
      </c>
      <c r="S9" s="45">
        <v>0</v>
      </c>
      <c r="T9" s="45">
        <v>0</v>
      </c>
      <c r="U9" s="45">
        <v>0</v>
      </c>
      <c r="V9" s="45">
        <v>0</v>
      </c>
      <c r="W9" s="45">
        <v>0</v>
      </c>
      <c r="X9" s="45">
        <v>0</v>
      </c>
      <c r="Y9" s="45">
        <v>0</v>
      </c>
      <c r="Z9" s="45">
        <v>0</v>
      </c>
      <c r="AA9" s="45">
        <v>0</v>
      </c>
      <c r="AB9" s="45">
        <v>0</v>
      </c>
      <c r="AC9" s="45">
        <v>0</v>
      </c>
      <c r="AD9" s="45">
        <v>0</v>
      </c>
      <c r="AE9" s="45">
        <v>0</v>
      </c>
      <c r="AF9" s="45">
        <v>0</v>
      </c>
      <c r="AG9" s="45">
        <v>0</v>
      </c>
      <c r="AH9" s="45">
        <v>0</v>
      </c>
      <c r="AI9" s="45">
        <v>0</v>
      </c>
      <c r="AJ9" s="45">
        <v>0</v>
      </c>
      <c r="AK9" s="45">
        <v>0</v>
      </c>
      <c r="AL9" s="45">
        <v>0</v>
      </c>
      <c r="AM9" s="45">
        <v>0</v>
      </c>
      <c r="AN9" s="45">
        <v>0</v>
      </c>
      <c r="AO9" s="45">
        <v>0</v>
      </c>
      <c r="AP9" s="45">
        <v>0</v>
      </c>
      <c r="AQ9" s="45">
        <v>0</v>
      </c>
      <c r="AR9" s="45">
        <v>0</v>
      </c>
      <c r="AS9" s="45">
        <v>0</v>
      </c>
      <c r="AT9" s="45">
        <v>0</v>
      </c>
      <c r="AU9" s="45">
        <v>0</v>
      </c>
      <c r="AV9" s="45">
        <v>0</v>
      </c>
      <c r="AW9" s="45">
        <v>0</v>
      </c>
      <c r="AX9" s="45">
        <v>0</v>
      </c>
      <c r="AY9" s="45">
        <v>0</v>
      </c>
      <c r="AZ9" s="46">
        <v>0</v>
      </c>
      <c r="BA9" s="52">
        <v>0</v>
      </c>
    </row>
    <row r="10" spans="1:53" x14ac:dyDescent="0.25">
      <c r="A10" s="51">
        <v>8</v>
      </c>
      <c r="B10" s="44">
        <v>162510070249</v>
      </c>
      <c r="C10" s="44"/>
      <c r="D10" s="44"/>
      <c r="E10" s="45">
        <v>0</v>
      </c>
      <c r="F10" s="45">
        <v>0</v>
      </c>
      <c r="G10" s="45">
        <v>0</v>
      </c>
      <c r="H10" s="45">
        <v>0</v>
      </c>
      <c r="I10" s="45">
        <v>0</v>
      </c>
      <c r="J10" s="45">
        <v>0</v>
      </c>
      <c r="K10" s="45">
        <v>0</v>
      </c>
      <c r="L10" s="45">
        <v>0</v>
      </c>
      <c r="M10" s="45">
        <v>0</v>
      </c>
      <c r="N10" s="45">
        <v>0</v>
      </c>
      <c r="O10" s="45">
        <v>0</v>
      </c>
      <c r="P10" s="45">
        <v>0</v>
      </c>
      <c r="Q10" s="45">
        <v>0</v>
      </c>
      <c r="R10" s="45">
        <v>0</v>
      </c>
      <c r="S10" s="45">
        <v>0</v>
      </c>
      <c r="T10" s="45">
        <v>0</v>
      </c>
      <c r="U10" s="45">
        <v>0</v>
      </c>
      <c r="V10" s="45">
        <v>0</v>
      </c>
      <c r="W10" s="45">
        <v>0</v>
      </c>
      <c r="X10" s="45">
        <v>0</v>
      </c>
      <c r="Y10" s="45">
        <v>0</v>
      </c>
      <c r="Z10" s="45">
        <v>0</v>
      </c>
      <c r="AA10" s="45">
        <v>0</v>
      </c>
      <c r="AB10" s="45">
        <v>0</v>
      </c>
      <c r="AC10" s="45">
        <v>0</v>
      </c>
      <c r="AD10" s="45">
        <v>0</v>
      </c>
      <c r="AE10" s="45">
        <v>0</v>
      </c>
      <c r="AF10" s="45">
        <v>0</v>
      </c>
      <c r="AG10" s="45">
        <v>0</v>
      </c>
      <c r="AH10" s="45">
        <v>0</v>
      </c>
      <c r="AI10" s="45">
        <v>0</v>
      </c>
      <c r="AJ10" s="45">
        <v>0</v>
      </c>
      <c r="AK10" s="45">
        <v>0</v>
      </c>
      <c r="AL10" s="45">
        <v>0</v>
      </c>
      <c r="AM10" s="45">
        <v>0</v>
      </c>
      <c r="AN10" s="45">
        <v>0</v>
      </c>
      <c r="AO10" s="45">
        <v>0</v>
      </c>
      <c r="AP10" s="45">
        <v>0</v>
      </c>
      <c r="AQ10" s="45">
        <v>0</v>
      </c>
      <c r="AR10" s="45">
        <v>0</v>
      </c>
      <c r="AS10" s="45">
        <v>0</v>
      </c>
      <c r="AT10" s="45">
        <v>0</v>
      </c>
      <c r="AU10" s="45">
        <v>0</v>
      </c>
      <c r="AV10" s="45">
        <v>0</v>
      </c>
      <c r="AW10" s="45">
        <v>0</v>
      </c>
      <c r="AX10" s="45">
        <v>0</v>
      </c>
      <c r="AY10" s="45">
        <v>0</v>
      </c>
      <c r="AZ10" s="46">
        <v>0</v>
      </c>
      <c r="BA10" s="52">
        <v>0</v>
      </c>
    </row>
    <row r="11" spans="1:53" ht="31.5" x14ac:dyDescent="0.25">
      <c r="A11" s="51">
        <v>9</v>
      </c>
      <c r="B11" s="44">
        <v>162510010024</v>
      </c>
      <c r="C11" s="47" t="s">
        <v>71</v>
      </c>
      <c r="D11" s="44" t="s">
        <v>68</v>
      </c>
      <c r="E11" s="48">
        <v>10500000</v>
      </c>
      <c r="F11" s="45">
        <v>0</v>
      </c>
      <c r="G11" s="45">
        <v>0</v>
      </c>
      <c r="H11" s="45">
        <v>0</v>
      </c>
      <c r="I11" s="45">
        <v>0</v>
      </c>
      <c r="J11" s="45">
        <v>0</v>
      </c>
      <c r="K11" s="48">
        <v>10500000</v>
      </c>
      <c r="L11" s="48">
        <v>2000000</v>
      </c>
      <c r="M11" s="45">
        <v>0</v>
      </c>
      <c r="N11" s="45">
        <v>0</v>
      </c>
      <c r="O11" s="45">
        <v>0</v>
      </c>
      <c r="P11" s="45">
        <v>0</v>
      </c>
      <c r="Q11" s="45">
        <v>0</v>
      </c>
      <c r="R11" s="45">
        <v>0</v>
      </c>
      <c r="S11" s="48">
        <v>2000000</v>
      </c>
      <c r="T11" s="48">
        <v>2000000</v>
      </c>
      <c r="U11" s="45">
        <v>0</v>
      </c>
      <c r="V11" s="48">
        <v>1062500</v>
      </c>
      <c r="W11" s="45">
        <v>0</v>
      </c>
      <c r="X11" s="48">
        <v>1062500</v>
      </c>
      <c r="Y11" s="48">
        <v>1062500</v>
      </c>
      <c r="Z11" s="45">
        <v>0</v>
      </c>
      <c r="AA11" s="48">
        <v>1062500</v>
      </c>
      <c r="AB11" s="48">
        <v>1062500</v>
      </c>
      <c r="AC11" s="45">
        <v>0</v>
      </c>
      <c r="AD11" s="48">
        <v>1062500</v>
      </c>
      <c r="AE11" s="48">
        <v>1062500</v>
      </c>
      <c r="AF11" s="45">
        <v>0</v>
      </c>
      <c r="AG11" s="48">
        <v>1062500</v>
      </c>
      <c r="AH11" s="48">
        <v>1062500</v>
      </c>
      <c r="AI11" s="45">
        <v>0</v>
      </c>
      <c r="AJ11" s="48">
        <v>1062500</v>
      </c>
      <c r="AK11" s="48">
        <v>1062500</v>
      </c>
      <c r="AL11" s="45">
        <v>0</v>
      </c>
      <c r="AM11" s="48">
        <v>1062500</v>
      </c>
      <c r="AN11" s="48">
        <v>1062500</v>
      </c>
      <c r="AO11" s="45">
        <v>0</v>
      </c>
      <c r="AP11" s="48">
        <v>1062500</v>
      </c>
      <c r="AQ11" s="48">
        <v>1062500</v>
      </c>
      <c r="AR11" s="45">
        <v>0</v>
      </c>
      <c r="AS11" s="48">
        <v>1062500</v>
      </c>
      <c r="AT11" s="45">
        <v>0</v>
      </c>
      <c r="AU11" s="45">
        <v>0</v>
      </c>
      <c r="AV11" s="45">
        <v>0</v>
      </c>
      <c r="AW11" s="45">
        <v>0</v>
      </c>
      <c r="AX11" s="45">
        <v>0</v>
      </c>
      <c r="AY11" s="45">
        <v>0</v>
      </c>
      <c r="AZ11" s="49">
        <v>1062500</v>
      </c>
      <c r="BA11" s="53">
        <v>2000000</v>
      </c>
    </row>
    <row r="12" spans="1:53" ht="21" x14ac:dyDescent="0.25">
      <c r="A12" s="51">
        <v>10</v>
      </c>
      <c r="B12" s="44">
        <v>162510070248</v>
      </c>
      <c r="C12" s="47" t="s">
        <v>72</v>
      </c>
      <c r="D12" s="44" t="s">
        <v>68</v>
      </c>
      <c r="E12" s="48">
        <v>10500000</v>
      </c>
      <c r="F12" s="45">
        <v>0</v>
      </c>
      <c r="G12" s="45">
        <v>0</v>
      </c>
      <c r="H12" s="45">
        <v>0</v>
      </c>
      <c r="I12" s="45">
        <v>0</v>
      </c>
      <c r="J12" s="45">
        <v>0</v>
      </c>
      <c r="K12" s="48">
        <v>10500000</v>
      </c>
      <c r="L12" s="48">
        <v>2500000</v>
      </c>
      <c r="M12" s="48">
        <v>2500000</v>
      </c>
      <c r="N12" s="48">
        <v>2500000</v>
      </c>
      <c r="O12" s="45">
        <v>0</v>
      </c>
      <c r="P12" s="48">
        <v>800000</v>
      </c>
      <c r="Q12" s="48">
        <v>800000</v>
      </c>
      <c r="R12" s="45">
        <v>0</v>
      </c>
      <c r="S12" s="48">
        <v>800000</v>
      </c>
      <c r="T12" s="45">
        <v>0</v>
      </c>
      <c r="U12" s="48">
        <v>800000</v>
      </c>
      <c r="V12" s="48">
        <v>800000</v>
      </c>
      <c r="W12" s="45">
        <v>0</v>
      </c>
      <c r="X12" s="48">
        <v>800000</v>
      </c>
      <c r="Y12" s="48">
        <v>800000</v>
      </c>
      <c r="Z12" s="45">
        <v>0</v>
      </c>
      <c r="AA12" s="48">
        <v>800000</v>
      </c>
      <c r="AB12" s="48">
        <v>800000</v>
      </c>
      <c r="AC12" s="45">
        <v>0</v>
      </c>
      <c r="AD12" s="48">
        <v>800000</v>
      </c>
      <c r="AE12" s="48">
        <v>800000</v>
      </c>
      <c r="AF12" s="45">
        <v>0</v>
      </c>
      <c r="AG12" s="48">
        <v>800000</v>
      </c>
      <c r="AH12" s="48">
        <v>800000</v>
      </c>
      <c r="AI12" s="45">
        <v>0</v>
      </c>
      <c r="AJ12" s="48">
        <v>800000</v>
      </c>
      <c r="AK12" s="48">
        <v>800000</v>
      </c>
      <c r="AL12" s="45">
        <v>0</v>
      </c>
      <c r="AM12" s="48">
        <v>800000</v>
      </c>
      <c r="AN12" s="48">
        <v>800000</v>
      </c>
      <c r="AO12" s="45">
        <v>0</v>
      </c>
      <c r="AP12" s="48">
        <v>800000</v>
      </c>
      <c r="AQ12" s="48">
        <v>800000</v>
      </c>
      <c r="AR12" s="45">
        <v>0</v>
      </c>
      <c r="AS12" s="48">
        <v>800000</v>
      </c>
      <c r="AT12" s="45">
        <v>0</v>
      </c>
      <c r="AU12" s="45">
        <v>0</v>
      </c>
      <c r="AV12" s="45">
        <v>0</v>
      </c>
      <c r="AW12" s="45">
        <v>0</v>
      </c>
      <c r="AX12" s="45">
        <v>0</v>
      </c>
      <c r="AY12" s="45">
        <v>0</v>
      </c>
      <c r="AZ12" s="49">
        <v>1600000</v>
      </c>
      <c r="BA12" s="53">
        <v>3300000</v>
      </c>
    </row>
    <row r="13" spans="1:53" x14ac:dyDescent="0.25">
      <c r="A13" s="51">
        <v>11</v>
      </c>
      <c r="B13" s="44">
        <v>162510070218</v>
      </c>
      <c r="C13" s="44"/>
      <c r="D13" s="44"/>
      <c r="E13" s="45">
        <v>0</v>
      </c>
      <c r="F13" s="45">
        <v>0</v>
      </c>
      <c r="G13" s="45">
        <v>0</v>
      </c>
      <c r="H13" s="45">
        <v>0</v>
      </c>
      <c r="I13" s="45">
        <v>0</v>
      </c>
      <c r="J13" s="45">
        <v>0</v>
      </c>
      <c r="K13" s="45">
        <v>0</v>
      </c>
      <c r="L13" s="45">
        <v>0</v>
      </c>
      <c r="M13" s="45">
        <v>0</v>
      </c>
      <c r="N13" s="45">
        <v>0</v>
      </c>
      <c r="O13" s="45">
        <v>0</v>
      </c>
      <c r="P13" s="45">
        <v>0</v>
      </c>
      <c r="Q13" s="45">
        <v>0</v>
      </c>
      <c r="R13" s="45">
        <v>0</v>
      </c>
      <c r="S13" s="45">
        <v>0</v>
      </c>
      <c r="T13" s="45">
        <v>0</v>
      </c>
      <c r="U13" s="45">
        <v>0</v>
      </c>
      <c r="V13" s="45">
        <v>0</v>
      </c>
      <c r="W13" s="45">
        <v>0</v>
      </c>
      <c r="X13" s="45">
        <v>0</v>
      </c>
      <c r="Y13" s="45">
        <v>0</v>
      </c>
      <c r="Z13" s="45">
        <v>0</v>
      </c>
      <c r="AA13" s="45">
        <v>0</v>
      </c>
      <c r="AB13" s="45">
        <v>0</v>
      </c>
      <c r="AC13" s="45">
        <v>0</v>
      </c>
      <c r="AD13" s="45">
        <v>0</v>
      </c>
      <c r="AE13" s="45">
        <v>0</v>
      </c>
      <c r="AF13" s="45">
        <v>0</v>
      </c>
      <c r="AG13" s="45">
        <v>0</v>
      </c>
      <c r="AH13" s="45">
        <v>0</v>
      </c>
      <c r="AI13" s="45">
        <v>0</v>
      </c>
      <c r="AJ13" s="45">
        <v>0</v>
      </c>
      <c r="AK13" s="45">
        <v>0</v>
      </c>
      <c r="AL13" s="45">
        <v>0</v>
      </c>
      <c r="AM13" s="45">
        <v>0</v>
      </c>
      <c r="AN13" s="45">
        <v>0</v>
      </c>
      <c r="AO13" s="45">
        <v>0</v>
      </c>
      <c r="AP13" s="45">
        <v>0</v>
      </c>
      <c r="AQ13" s="45">
        <v>0</v>
      </c>
      <c r="AR13" s="45">
        <v>0</v>
      </c>
      <c r="AS13" s="45">
        <v>0</v>
      </c>
      <c r="AT13" s="45">
        <v>0</v>
      </c>
      <c r="AU13" s="45">
        <v>0</v>
      </c>
      <c r="AV13" s="45">
        <v>0</v>
      </c>
      <c r="AW13" s="45">
        <v>0</v>
      </c>
      <c r="AX13" s="45">
        <v>0</v>
      </c>
      <c r="AY13" s="45">
        <v>0</v>
      </c>
      <c r="AZ13" s="46">
        <v>0</v>
      </c>
      <c r="BA13" s="52">
        <v>0</v>
      </c>
    </row>
    <row r="14" spans="1:53" x14ac:dyDescent="0.25">
      <c r="A14" s="51">
        <v>12</v>
      </c>
      <c r="B14" s="44">
        <v>162510070213</v>
      </c>
      <c r="C14" s="44"/>
      <c r="D14" s="44"/>
      <c r="E14" s="45">
        <v>0</v>
      </c>
      <c r="F14" s="45">
        <v>0</v>
      </c>
      <c r="G14" s="45">
        <v>0</v>
      </c>
      <c r="H14" s="45">
        <v>0</v>
      </c>
      <c r="I14" s="45">
        <v>0</v>
      </c>
      <c r="J14" s="45">
        <v>0</v>
      </c>
      <c r="K14" s="45">
        <v>0</v>
      </c>
      <c r="L14" s="45">
        <v>0</v>
      </c>
      <c r="M14" s="45">
        <v>0</v>
      </c>
      <c r="N14" s="45">
        <v>0</v>
      </c>
      <c r="O14" s="45">
        <v>0</v>
      </c>
      <c r="P14" s="45">
        <v>0</v>
      </c>
      <c r="Q14" s="45">
        <v>0</v>
      </c>
      <c r="R14" s="45">
        <v>0</v>
      </c>
      <c r="S14" s="45">
        <v>0</v>
      </c>
      <c r="T14" s="45">
        <v>0</v>
      </c>
      <c r="U14" s="45">
        <v>0</v>
      </c>
      <c r="V14" s="45">
        <v>0</v>
      </c>
      <c r="W14" s="45">
        <v>0</v>
      </c>
      <c r="X14" s="45">
        <v>0</v>
      </c>
      <c r="Y14" s="45">
        <v>0</v>
      </c>
      <c r="Z14" s="45">
        <v>0</v>
      </c>
      <c r="AA14" s="45">
        <v>0</v>
      </c>
      <c r="AB14" s="45">
        <v>0</v>
      </c>
      <c r="AC14" s="45">
        <v>0</v>
      </c>
      <c r="AD14" s="45">
        <v>0</v>
      </c>
      <c r="AE14" s="45">
        <v>0</v>
      </c>
      <c r="AF14" s="45">
        <v>0</v>
      </c>
      <c r="AG14" s="45">
        <v>0</v>
      </c>
      <c r="AH14" s="45">
        <v>0</v>
      </c>
      <c r="AI14" s="45">
        <v>0</v>
      </c>
      <c r="AJ14" s="45">
        <v>0</v>
      </c>
      <c r="AK14" s="45">
        <v>0</v>
      </c>
      <c r="AL14" s="45">
        <v>0</v>
      </c>
      <c r="AM14" s="45">
        <v>0</v>
      </c>
      <c r="AN14" s="45">
        <v>0</v>
      </c>
      <c r="AO14" s="45">
        <v>0</v>
      </c>
      <c r="AP14" s="45">
        <v>0</v>
      </c>
      <c r="AQ14" s="45">
        <v>0</v>
      </c>
      <c r="AR14" s="45">
        <v>0</v>
      </c>
      <c r="AS14" s="45">
        <v>0</v>
      </c>
      <c r="AT14" s="45">
        <v>0</v>
      </c>
      <c r="AU14" s="45">
        <v>0</v>
      </c>
      <c r="AV14" s="45">
        <v>0</v>
      </c>
      <c r="AW14" s="45">
        <v>0</v>
      </c>
      <c r="AX14" s="45">
        <v>0</v>
      </c>
      <c r="AY14" s="45">
        <v>0</v>
      </c>
      <c r="AZ14" s="46">
        <v>0</v>
      </c>
      <c r="BA14" s="52">
        <v>0</v>
      </c>
    </row>
    <row r="15" spans="1:53" ht="21" x14ac:dyDescent="0.25">
      <c r="A15" s="51">
        <v>13</v>
      </c>
      <c r="B15" s="44">
        <v>162510070247</v>
      </c>
      <c r="C15" s="44" t="s">
        <v>73</v>
      </c>
      <c r="D15" s="44" t="s">
        <v>68</v>
      </c>
      <c r="E15" s="48">
        <v>10500000</v>
      </c>
      <c r="F15" s="45">
        <v>0</v>
      </c>
      <c r="G15" s="45">
        <v>0</v>
      </c>
      <c r="H15" s="45">
        <v>0</v>
      </c>
      <c r="I15" s="45">
        <v>0</v>
      </c>
      <c r="J15" s="45">
        <v>0</v>
      </c>
      <c r="K15" s="48">
        <v>10500000</v>
      </c>
      <c r="L15" s="48">
        <v>2000000</v>
      </c>
      <c r="M15" s="48">
        <v>2000000</v>
      </c>
      <c r="N15" s="48">
        <v>2000000</v>
      </c>
      <c r="O15" s="45">
        <v>0</v>
      </c>
      <c r="P15" s="48">
        <v>850000</v>
      </c>
      <c r="Q15" s="48">
        <v>850000</v>
      </c>
      <c r="R15" s="45">
        <v>0</v>
      </c>
      <c r="S15" s="48">
        <v>850000</v>
      </c>
      <c r="T15" s="48">
        <v>850000</v>
      </c>
      <c r="U15" s="45">
        <v>0</v>
      </c>
      <c r="V15" s="48">
        <v>850000</v>
      </c>
      <c r="W15" s="48">
        <v>850000</v>
      </c>
      <c r="X15" s="45">
        <v>0</v>
      </c>
      <c r="Y15" s="48">
        <v>850000</v>
      </c>
      <c r="Z15" s="48">
        <v>800000</v>
      </c>
      <c r="AA15" s="48">
        <v>50000</v>
      </c>
      <c r="AB15" s="48">
        <v>850000</v>
      </c>
      <c r="AC15" s="45">
        <v>0</v>
      </c>
      <c r="AD15" s="48">
        <v>850000</v>
      </c>
      <c r="AE15" s="48">
        <v>850000</v>
      </c>
      <c r="AF15" s="45">
        <v>0</v>
      </c>
      <c r="AG15" s="48">
        <v>850000</v>
      </c>
      <c r="AH15" s="48">
        <v>850000</v>
      </c>
      <c r="AI15" s="45">
        <v>0</v>
      </c>
      <c r="AJ15" s="48">
        <v>850000</v>
      </c>
      <c r="AK15" s="48">
        <v>850000</v>
      </c>
      <c r="AL15" s="45">
        <v>0</v>
      </c>
      <c r="AM15" s="48">
        <v>850000</v>
      </c>
      <c r="AN15" s="48">
        <v>850000</v>
      </c>
      <c r="AO15" s="45">
        <v>0</v>
      </c>
      <c r="AP15" s="48">
        <v>850000</v>
      </c>
      <c r="AQ15" s="48">
        <v>850000</v>
      </c>
      <c r="AR15" s="45">
        <v>0</v>
      </c>
      <c r="AS15" s="48">
        <v>850000</v>
      </c>
      <c r="AT15" s="45">
        <v>0</v>
      </c>
      <c r="AU15" s="45">
        <v>0</v>
      </c>
      <c r="AV15" s="45">
        <v>0</v>
      </c>
      <c r="AW15" s="45">
        <v>0</v>
      </c>
      <c r="AX15" s="45">
        <v>0</v>
      </c>
      <c r="AY15" s="45">
        <v>0</v>
      </c>
      <c r="AZ15" s="46">
        <v>0</v>
      </c>
      <c r="BA15" s="53">
        <v>5350000</v>
      </c>
    </row>
    <row r="16" spans="1:53" ht="21" x14ac:dyDescent="0.25">
      <c r="A16" s="51">
        <v>14</v>
      </c>
      <c r="B16" s="44">
        <v>162510070207</v>
      </c>
      <c r="C16" s="44" t="s">
        <v>74</v>
      </c>
      <c r="D16" s="44" t="s">
        <v>68</v>
      </c>
      <c r="E16" s="48">
        <v>10500000</v>
      </c>
      <c r="F16" s="45">
        <v>0</v>
      </c>
      <c r="G16" s="45">
        <v>0</v>
      </c>
      <c r="H16" s="45">
        <v>0</v>
      </c>
      <c r="I16" s="45">
        <v>0</v>
      </c>
      <c r="J16" s="45">
        <v>0</v>
      </c>
      <c r="K16" s="48">
        <v>10500000</v>
      </c>
      <c r="L16" s="48">
        <v>2500000</v>
      </c>
      <c r="M16" s="48">
        <v>2500000</v>
      </c>
      <c r="N16" s="48">
        <v>2500000</v>
      </c>
      <c r="O16" s="45">
        <v>0</v>
      </c>
      <c r="P16" s="48">
        <v>800000</v>
      </c>
      <c r="Q16" s="48">
        <v>800000</v>
      </c>
      <c r="R16" s="45">
        <v>0</v>
      </c>
      <c r="S16" s="48">
        <v>800000</v>
      </c>
      <c r="T16" s="48">
        <v>800000</v>
      </c>
      <c r="U16" s="45">
        <v>0</v>
      </c>
      <c r="V16" s="48">
        <v>800000</v>
      </c>
      <c r="W16" s="48">
        <v>800000</v>
      </c>
      <c r="X16" s="45">
        <v>0</v>
      </c>
      <c r="Y16" s="48">
        <v>800000</v>
      </c>
      <c r="Z16" s="48">
        <v>800000</v>
      </c>
      <c r="AA16" s="45">
        <v>0</v>
      </c>
      <c r="AB16" s="48">
        <v>800000</v>
      </c>
      <c r="AC16" s="45">
        <v>0</v>
      </c>
      <c r="AD16" s="48">
        <v>800000</v>
      </c>
      <c r="AE16" s="48">
        <v>800000</v>
      </c>
      <c r="AF16" s="45">
        <v>0</v>
      </c>
      <c r="AG16" s="48">
        <v>800000</v>
      </c>
      <c r="AH16" s="48">
        <v>800000</v>
      </c>
      <c r="AI16" s="45">
        <v>0</v>
      </c>
      <c r="AJ16" s="48">
        <v>800000</v>
      </c>
      <c r="AK16" s="48">
        <v>800000</v>
      </c>
      <c r="AL16" s="45">
        <v>0</v>
      </c>
      <c r="AM16" s="48">
        <v>800000</v>
      </c>
      <c r="AN16" s="48">
        <v>800000</v>
      </c>
      <c r="AO16" s="45">
        <v>0</v>
      </c>
      <c r="AP16" s="48">
        <v>800000</v>
      </c>
      <c r="AQ16" s="48">
        <v>800000</v>
      </c>
      <c r="AR16" s="45">
        <v>0</v>
      </c>
      <c r="AS16" s="48">
        <v>800000</v>
      </c>
      <c r="AT16" s="45">
        <v>0</v>
      </c>
      <c r="AU16" s="45">
        <v>0</v>
      </c>
      <c r="AV16" s="45">
        <v>0</v>
      </c>
      <c r="AW16" s="45">
        <v>0</v>
      </c>
      <c r="AX16" s="45">
        <v>0</v>
      </c>
      <c r="AY16" s="45">
        <v>0</v>
      </c>
      <c r="AZ16" s="46">
        <v>0</v>
      </c>
      <c r="BA16" s="53">
        <v>5700000</v>
      </c>
    </row>
    <row r="17" spans="1:53" ht="21" x14ac:dyDescent="0.25">
      <c r="A17" s="51">
        <v>15</v>
      </c>
      <c r="B17" s="44">
        <v>162510070235</v>
      </c>
      <c r="C17" s="47" t="s">
        <v>75</v>
      </c>
      <c r="D17" s="44" t="s">
        <v>68</v>
      </c>
      <c r="E17" s="48">
        <v>10500000</v>
      </c>
      <c r="F17" s="45">
        <v>0</v>
      </c>
      <c r="G17" s="45">
        <v>0</v>
      </c>
      <c r="H17" s="45">
        <v>0</v>
      </c>
      <c r="I17" s="45">
        <v>0</v>
      </c>
      <c r="J17" s="45">
        <v>0</v>
      </c>
      <c r="K17" s="48">
        <v>10500000</v>
      </c>
      <c r="L17" s="48">
        <v>1500000</v>
      </c>
      <c r="M17" s="45">
        <v>0</v>
      </c>
      <c r="N17" s="45">
        <v>0</v>
      </c>
      <c r="O17" s="45">
        <v>0</v>
      </c>
      <c r="P17" s="48">
        <v>1500000</v>
      </c>
      <c r="Q17" s="48">
        <v>1500000</v>
      </c>
      <c r="R17" s="45">
        <v>0</v>
      </c>
      <c r="S17" s="48">
        <v>900000</v>
      </c>
      <c r="T17" s="45">
        <v>0</v>
      </c>
      <c r="U17" s="48">
        <v>900000</v>
      </c>
      <c r="V17" s="48">
        <v>900000</v>
      </c>
      <c r="W17" s="45">
        <v>0</v>
      </c>
      <c r="X17" s="48">
        <v>900000</v>
      </c>
      <c r="Y17" s="48">
        <v>900000</v>
      </c>
      <c r="Z17" s="45">
        <v>0</v>
      </c>
      <c r="AA17" s="48">
        <v>900000</v>
      </c>
      <c r="AB17" s="48">
        <v>900000</v>
      </c>
      <c r="AC17" s="45">
        <v>0</v>
      </c>
      <c r="AD17" s="48">
        <v>900000</v>
      </c>
      <c r="AE17" s="48">
        <v>900000</v>
      </c>
      <c r="AF17" s="45">
        <v>0</v>
      </c>
      <c r="AG17" s="48">
        <v>900000</v>
      </c>
      <c r="AH17" s="48">
        <v>900000</v>
      </c>
      <c r="AI17" s="45">
        <v>0</v>
      </c>
      <c r="AJ17" s="48">
        <v>900000</v>
      </c>
      <c r="AK17" s="48">
        <v>900000</v>
      </c>
      <c r="AL17" s="45">
        <v>0</v>
      </c>
      <c r="AM17" s="48">
        <v>900000</v>
      </c>
      <c r="AN17" s="48">
        <v>900000</v>
      </c>
      <c r="AO17" s="45">
        <v>0</v>
      </c>
      <c r="AP17" s="48">
        <v>900000</v>
      </c>
      <c r="AQ17" s="48">
        <v>900000</v>
      </c>
      <c r="AR17" s="45">
        <v>0</v>
      </c>
      <c r="AS17" s="48">
        <v>900000</v>
      </c>
      <c r="AT17" s="48">
        <v>900000</v>
      </c>
      <c r="AU17" s="45">
        <v>0</v>
      </c>
      <c r="AV17" s="48">
        <v>900000</v>
      </c>
      <c r="AW17" s="45">
        <v>0</v>
      </c>
      <c r="AX17" s="45">
        <v>0</v>
      </c>
      <c r="AY17" s="45">
        <v>0</v>
      </c>
      <c r="AZ17" s="49">
        <v>1800000</v>
      </c>
      <c r="BA17" s="53">
        <v>1500000</v>
      </c>
    </row>
    <row r="18" spans="1:53" ht="31.5" x14ac:dyDescent="0.25">
      <c r="A18" s="51">
        <v>16</v>
      </c>
      <c r="B18" s="44">
        <v>162510070227</v>
      </c>
      <c r="C18" s="47" t="s">
        <v>76</v>
      </c>
      <c r="D18" s="44" t="s">
        <v>68</v>
      </c>
      <c r="E18" s="48">
        <v>10500000</v>
      </c>
      <c r="F18" s="45">
        <v>0</v>
      </c>
      <c r="G18" s="45">
        <v>0</v>
      </c>
      <c r="H18" s="45">
        <v>0</v>
      </c>
      <c r="I18" s="45">
        <v>0</v>
      </c>
      <c r="J18" s="45">
        <v>0</v>
      </c>
      <c r="K18" s="48">
        <v>10500000</v>
      </c>
      <c r="L18" s="48">
        <v>2500000</v>
      </c>
      <c r="M18" s="48">
        <v>2500000</v>
      </c>
      <c r="N18" s="48">
        <v>2500000</v>
      </c>
      <c r="O18" s="45">
        <v>0</v>
      </c>
      <c r="P18" s="48">
        <v>800000</v>
      </c>
      <c r="Q18" s="45">
        <v>0</v>
      </c>
      <c r="R18" s="48">
        <v>800000</v>
      </c>
      <c r="S18" s="48">
        <v>800000</v>
      </c>
      <c r="T18" s="45">
        <v>0</v>
      </c>
      <c r="U18" s="48">
        <v>800000</v>
      </c>
      <c r="V18" s="48">
        <v>800000</v>
      </c>
      <c r="W18" s="45">
        <v>0</v>
      </c>
      <c r="X18" s="48">
        <v>800000</v>
      </c>
      <c r="Y18" s="48">
        <v>800000</v>
      </c>
      <c r="Z18" s="45">
        <v>0</v>
      </c>
      <c r="AA18" s="48">
        <v>800000</v>
      </c>
      <c r="AB18" s="48">
        <v>800000</v>
      </c>
      <c r="AC18" s="45">
        <v>0</v>
      </c>
      <c r="AD18" s="48">
        <v>800000</v>
      </c>
      <c r="AE18" s="48">
        <v>800000</v>
      </c>
      <c r="AF18" s="45">
        <v>0</v>
      </c>
      <c r="AG18" s="48">
        <v>800000</v>
      </c>
      <c r="AH18" s="48">
        <v>800000</v>
      </c>
      <c r="AI18" s="45">
        <v>0</v>
      </c>
      <c r="AJ18" s="48">
        <v>800000</v>
      </c>
      <c r="AK18" s="48">
        <v>800000</v>
      </c>
      <c r="AL18" s="45">
        <v>0</v>
      </c>
      <c r="AM18" s="48">
        <v>800000</v>
      </c>
      <c r="AN18" s="48">
        <v>800000</v>
      </c>
      <c r="AO18" s="45">
        <v>0</v>
      </c>
      <c r="AP18" s="48">
        <v>800000</v>
      </c>
      <c r="AQ18" s="48">
        <v>800000</v>
      </c>
      <c r="AR18" s="45">
        <v>0</v>
      </c>
      <c r="AS18" s="48">
        <v>800000</v>
      </c>
      <c r="AT18" s="45">
        <v>0</v>
      </c>
      <c r="AU18" s="45">
        <v>0</v>
      </c>
      <c r="AV18" s="45">
        <v>0</v>
      </c>
      <c r="AW18" s="45">
        <v>0</v>
      </c>
      <c r="AX18" s="45">
        <v>0</v>
      </c>
      <c r="AY18" s="45">
        <v>0</v>
      </c>
      <c r="AZ18" s="49">
        <v>2400000</v>
      </c>
      <c r="BA18" s="53">
        <v>2500000</v>
      </c>
    </row>
    <row r="19" spans="1:53" ht="31.5" x14ac:dyDescent="0.25">
      <c r="A19" s="51">
        <v>17</v>
      </c>
      <c r="B19" s="44">
        <v>162510010016</v>
      </c>
      <c r="C19" s="47" t="s">
        <v>77</v>
      </c>
      <c r="D19" s="44" t="s">
        <v>68</v>
      </c>
      <c r="E19" s="48">
        <v>10500000</v>
      </c>
      <c r="F19" s="45">
        <v>0</v>
      </c>
      <c r="G19" s="45">
        <v>0</v>
      </c>
      <c r="H19" s="45">
        <v>0</v>
      </c>
      <c r="I19" s="45">
        <v>0</v>
      </c>
      <c r="J19" s="45">
        <v>0</v>
      </c>
      <c r="K19" s="48">
        <v>10500000</v>
      </c>
      <c r="L19" s="48">
        <v>4500000</v>
      </c>
      <c r="M19" s="48">
        <v>4500000</v>
      </c>
      <c r="N19" s="48">
        <v>4500000</v>
      </c>
      <c r="O19" s="45">
        <v>0</v>
      </c>
      <c r="P19" s="48">
        <v>600000</v>
      </c>
      <c r="Q19" s="45">
        <v>0</v>
      </c>
      <c r="R19" s="48">
        <v>600000</v>
      </c>
      <c r="S19" s="48">
        <v>600000</v>
      </c>
      <c r="T19" s="45">
        <v>0</v>
      </c>
      <c r="U19" s="48">
        <v>600000</v>
      </c>
      <c r="V19" s="48">
        <v>600000</v>
      </c>
      <c r="W19" s="45">
        <v>0</v>
      </c>
      <c r="X19" s="48">
        <v>600000</v>
      </c>
      <c r="Y19" s="48">
        <v>600000</v>
      </c>
      <c r="Z19" s="45">
        <v>0</v>
      </c>
      <c r="AA19" s="48">
        <v>600000</v>
      </c>
      <c r="AB19" s="48">
        <v>600000</v>
      </c>
      <c r="AC19" s="45">
        <v>0</v>
      </c>
      <c r="AD19" s="48">
        <v>600000</v>
      </c>
      <c r="AE19" s="48">
        <v>600000</v>
      </c>
      <c r="AF19" s="45">
        <v>0</v>
      </c>
      <c r="AG19" s="48">
        <v>600000</v>
      </c>
      <c r="AH19" s="48">
        <v>600000</v>
      </c>
      <c r="AI19" s="45">
        <v>0</v>
      </c>
      <c r="AJ19" s="48">
        <v>600000</v>
      </c>
      <c r="AK19" s="48">
        <v>600000</v>
      </c>
      <c r="AL19" s="45">
        <v>0</v>
      </c>
      <c r="AM19" s="48">
        <v>600000</v>
      </c>
      <c r="AN19" s="48">
        <v>600000</v>
      </c>
      <c r="AO19" s="45">
        <v>0</v>
      </c>
      <c r="AP19" s="48">
        <v>600000</v>
      </c>
      <c r="AQ19" s="48">
        <v>600000</v>
      </c>
      <c r="AR19" s="45">
        <v>0</v>
      </c>
      <c r="AS19" s="48">
        <v>600000</v>
      </c>
      <c r="AT19" s="45">
        <v>0</v>
      </c>
      <c r="AU19" s="45">
        <v>0</v>
      </c>
      <c r="AV19" s="45">
        <v>0</v>
      </c>
      <c r="AW19" s="45">
        <v>0</v>
      </c>
      <c r="AX19" s="45">
        <v>0</v>
      </c>
      <c r="AY19" s="45">
        <v>0</v>
      </c>
      <c r="AZ19" s="49">
        <v>1800000</v>
      </c>
      <c r="BA19" s="53">
        <v>4500000</v>
      </c>
    </row>
    <row r="20" spans="1:53" ht="21" x14ac:dyDescent="0.25">
      <c r="A20" s="51">
        <v>18</v>
      </c>
      <c r="B20" s="44">
        <v>162510010025</v>
      </c>
      <c r="C20" s="47" t="s">
        <v>78</v>
      </c>
      <c r="D20" s="44" t="s">
        <v>68</v>
      </c>
      <c r="E20" s="48">
        <v>10500000</v>
      </c>
      <c r="F20" s="45">
        <v>0</v>
      </c>
      <c r="G20" s="45">
        <v>0</v>
      </c>
      <c r="H20" s="45">
        <v>0</v>
      </c>
      <c r="I20" s="45">
        <v>0</v>
      </c>
      <c r="J20" s="45">
        <v>0</v>
      </c>
      <c r="K20" s="48">
        <v>10500000</v>
      </c>
      <c r="L20" s="48">
        <v>1500000</v>
      </c>
      <c r="M20" s="48">
        <v>1500000</v>
      </c>
      <c r="N20" s="48">
        <v>1500000</v>
      </c>
      <c r="O20" s="45">
        <v>0</v>
      </c>
      <c r="P20" s="48">
        <v>900000</v>
      </c>
      <c r="Q20" s="48">
        <v>900000</v>
      </c>
      <c r="R20" s="45">
        <v>0</v>
      </c>
      <c r="S20" s="48">
        <v>900000</v>
      </c>
      <c r="T20" s="48">
        <v>900000</v>
      </c>
      <c r="U20" s="45">
        <v>0</v>
      </c>
      <c r="V20" s="48">
        <v>900000</v>
      </c>
      <c r="W20" s="45">
        <v>0</v>
      </c>
      <c r="X20" s="48">
        <v>900000</v>
      </c>
      <c r="Y20" s="48">
        <v>900000</v>
      </c>
      <c r="Z20" s="45">
        <v>0</v>
      </c>
      <c r="AA20" s="48">
        <v>900000</v>
      </c>
      <c r="AB20" s="48">
        <v>900000</v>
      </c>
      <c r="AC20" s="45">
        <v>0</v>
      </c>
      <c r="AD20" s="48">
        <v>900000</v>
      </c>
      <c r="AE20" s="48">
        <v>900000</v>
      </c>
      <c r="AF20" s="45">
        <v>0</v>
      </c>
      <c r="AG20" s="48">
        <v>900000</v>
      </c>
      <c r="AH20" s="48">
        <v>900000</v>
      </c>
      <c r="AI20" s="45">
        <v>0</v>
      </c>
      <c r="AJ20" s="48">
        <v>900000</v>
      </c>
      <c r="AK20" s="48">
        <v>900000</v>
      </c>
      <c r="AL20" s="45">
        <v>0</v>
      </c>
      <c r="AM20" s="48">
        <v>900000</v>
      </c>
      <c r="AN20" s="48">
        <v>900000</v>
      </c>
      <c r="AO20" s="45">
        <v>0</v>
      </c>
      <c r="AP20" s="48">
        <v>900000</v>
      </c>
      <c r="AQ20" s="48">
        <v>900000</v>
      </c>
      <c r="AR20" s="45">
        <v>0</v>
      </c>
      <c r="AS20" s="48">
        <v>900000</v>
      </c>
      <c r="AT20" s="45">
        <v>0</v>
      </c>
      <c r="AU20" s="45">
        <v>0</v>
      </c>
      <c r="AV20" s="45">
        <v>0</v>
      </c>
      <c r="AW20" s="45">
        <v>0</v>
      </c>
      <c r="AX20" s="45">
        <v>0</v>
      </c>
      <c r="AY20" s="45">
        <v>0</v>
      </c>
      <c r="AZ20" s="49">
        <v>900000</v>
      </c>
      <c r="BA20" s="53">
        <v>3300000</v>
      </c>
    </row>
    <row r="21" spans="1:53" x14ac:dyDescent="0.25">
      <c r="A21" s="51">
        <v>19</v>
      </c>
      <c r="B21" s="44">
        <v>162510070259</v>
      </c>
      <c r="C21" s="44"/>
      <c r="D21" s="44"/>
      <c r="E21" s="45">
        <v>0</v>
      </c>
      <c r="F21" s="45">
        <v>0</v>
      </c>
      <c r="G21" s="45">
        <v>0</v>
      </c>
      <c r="H21" s="45">
        <v>0</v>
      </c>
      <c r="I21" s="45">
        <v>0</v>
      </c>
      <c r="J21" s="45">
        <v>0</v>
      </c>
      <c r="K21" s="45">
        <v>0</v>
      </c>
      <c r="L21" s="45">
        <v>0</v>
      </c>
      <c r="M21" s="45">
        <v>0</v>
      </c>
      <c r="N21" s="45">
        <v>0</v>
      </c>
      <c r="O21" s="45">
        <v>0</v>
      </c>
      <c r="P21" s="45">
        <v>0</v>
      </c>
      <c r="Q21" s="45">
        <v>0</v>
      </c>
      <c r="R21" s="45">
        <v>0</v>
      </c>
      <c r="S21" s="45">
        <v>0</v>
      </c>
      <c r="T21" s="45">
        <v>0</v>
      </c>
      <c r="U21" s="45">
        <v>0</v>
      </c>
      <c r="V21" s="45">
        <v>0</v>
      </c>
      <c r="W21" s="45">
        <v>0</v>
      </c>
      <c r="X21" s="45">
        <v>0</v>
      </c>
      <c r="Y21" s="45">
        <v>0</v>
      </c>
      <c r="Z21" s="45">
        <v>0</v>
      </c>
      <c r="AA21" s="45">
        <v>0</v>
      </c>
      <c r="AB21" s="45">
        <v>0</v>
      </c>
      <c r="AC21" s="45">
        <v>0</v>
      </c>
      <c r="AD21" s="45">
        <v>0</v>
      </c>
      <c r="AE21" s="45">
        <v>0</v>
      </c>
      <c r="AF21" s="45">
        <v>0</v>
      </c>
      <c r="AG21" s="45">
        <v>0</v>
      </c>
      <c r="AH21" s="45">
        <v>0</v>
      </c>
      <c r="AI21" s="45">
        <v>0</v>
      </c>
      <c r="AJ21" s="45">
        <v>0</v>
      </c>
      <c r="AK21" s="45">
        <v>0</v>
      </c>
      <c r="AL21" s="45">
        <v>0</v>
      </c>
      <c r="AM21" s="45">
        <v>0</v>
      </c>
      <c r="AN21" s="45">
        <v>0</v>
      </c>
      <c r="AO21" s="45">
        <v>0</v>
      </c>
      <c r="AP21" s="45">
        <v>0</v>
      </c>
      <c r="AQ21" s="45">
        <v>0</v>
      </c>
      <c r="AR21" s="45">
        <v>0</v>
      </c>
      <c r="AS21" s="45">
        <v>0</v>
      </c>
      <c r="AT21" s="45">
        <v>0</v>
      </c>
      <c r="AU21" s="45">
        <v>0</v>
      </c>
      <c r="AV21" s="45">
        <v>0</v>
      </c>
      <c r="AW21" s="45">
        <v>0</v>
      </c>
      <c r="AX21" s="45">
        <v>0</v>
      </c>
      <c r="AY21" s="45">
        <v>0</v>
      </c>
      <c r="AZ21" s="46">
        <v>0</v>
      </c>
      <c r="BA21" s="52">
        <v>0</v>
      </c>
    </row>
    <row r="22" spans="1:53" ht="31.5" x14ac:dyDescent="0.25">
      <c r="A22" s="51">
        <v>20</v>
      </c>
      <c r="B22" s="44">
        <v>162510070258</v>
      </c>
      <c r="C22" s="44" t="s">
        <v>79</v>
      </c>
      <c r="D22" s="44" t="s">
        <v>68</v>
      </c>
      <c r="E22" s="48">
        <v>10500000</v>
      </c>
      <c r="F22" s="48">
        <v>500000</v>
      </c>
      <c r="G22" s="45">
        <v>0</v>
      </c>
      <c r="H22" s="45">
        <v>0</v>
      </c>
      <c r="I22" s="45">
        <v>0</v>
      </c>
      <c r="J22" s="45">
        <v>0</v>
      </c>
      <c r="K22" s="48">
        <v>10000000</v>
      </c>
      <c r="L22" s="48">
        <v>2500000</v>
      </c>
      <c r="M22" s="48">
        <v>2500000</v>
      </c>
      <c r="N22" s="48">
        <v>2500000</v>
      </c>
      <c r="O22" s="45">
        <v>0</v>
      </c>
      <c r="P22" s="48">
        <v>750000</v>
      </c>
      <c r="Q22" s="48">
        <v>750000</v>
      </c>
      <c r="R22" s="45">
        <v>0</v>
      </c>
      <c r="S22" s="48">
        <v>750000</v>
      </c>
      <c r="T22" s="48">
        <v>750000</v>
      </c>
      <c r="U22" s="45">
        <v>0</v>
      </c>
      <c r="V22" s="48">
        <v>750000</v>
      </c>
      <c r="W22" s="48">
        <v>750000</v>
      </c>
      <c r="X22" s="45">
        <v>0</v>
      </c>
      <c r="Y22" s="48">
        <v>750000</v>
      </c>
      <c r="Z22" s="45">
        <v>0</v>
      </c>
      <c r="AA22" s="48">
        <v>750000</v>
      </c>
      <c r="AB22" s="48">
        <v>750000</v>
      </c>
      <c r="AC22" s="45">
        <v>0</v>
      </c>
      <c r="AD22" s="48">
        <v>750000</v>
      </c>
      <c r="AE22" s="48">
        <v>750000</v>
      </c>
      <c r="AF22" s="45">
        <v>0</v>
      </c>
      <c r="AG22" s="48">
        <v>750000</v>
      </c>
      <c r="AH22" s="48">
        <v>750000</v>
      </c>
      <c r="AI22" s="45">
        <v>0</v>
      </c>
      <c r="AJ22" s="48">
        <v>750000</v>
      </c>
      <c r="AK22" s="48">
        <v>750000</v>
      </c>
      <c r="AL22" s="45">
        <v>0</v>
      </c>
      <c r="AM22" s="48">
        <v>750000</v>
      </c>
      <c r="AN22" s="48">
        <v>750000</v>
      </c>
      <c r="AO22" s="45">
        <v>0</v>
      </c>
      <c r="AP22" s="48">
        <v>750000</v>
      </c>
      <c r="AQ22" s="48">
        <v>750000</v>
      </c>
      <c r="AR22" s="45">
        <v>0</v>
      </c>
      <c r="AS22" s="48">
        <v>750000</v>
      </c>
      <c r="AT22" s="45">
        <v>0</v>
      </c>
      <c r="AU22" s="45">
        <v>0</v>
      </c>
      <c r="AV22" s="45">
        <v>0</v>
      </c>
      <c r="AW22" s="45">
        <v>0</v>
      </c>
      <c r="AX22" s="45">
        <v>0</v>
      </c>
      <c r="AY22" s="45">
        <v>0</v>
      </c>
      <c r="AZ22" s="46">
        <v>0</v>
      </c>
      <c r="BA22" s="53">
        <v>4750000</v>
      </c>
    </row>
    <row r="23" spans="1:53" ht="31.5" x14ac:dyDescent="0.25">
      <c r="A23" s="51">
        <v>21</v>
      </c>
      <c r="B23" s="44">
        <v>162510070230</v>
      </c>
      <c r="C23" s="47" t="s">
        <v>80</v>
      </c>
      <c r="D23" s="44" t="s">
        <v>68</v>
      </c>
      <c r="E23" s="48">
        <v>10500000</v>
      </c>
      <c r="F23" s="45">
        <v>0</v>
      </c>
      <c r="G23" s="45">
        <v>0</v>
      </c>
      <c r="H23" s="45">
        <v>0</v>
      </c>
      <c r="I23" s="45">
        <v>0</v>
      </c>
      <c r="J23" s="45">
        <v>0</v>
      </c>
      <c r="K23" s="48">
        <v>10500000</v>
      </c>
      <c r="L23" s="48">
        <v>2500000</v>
      </c>
      <c r="M23" s="45">
        <v>0</v>
      </c>
      <c r="N23" s="45">
        <v>0</v>
      </c>
      <c r="O23" s="45">
        <v>0</v>
      </c>
      <c r="P23" s="48">
        <v>2500000</v>
      </c>
      <c r="Q23" s="48">
        <v>2500000</v>
      </c>
      <c r="R23" s="45">
        <v>0</v>
      </c>
      <c r="S23" s="48">
        <v>800000</v>
      </c>
      <c r="T23" s="45">
        <v>0</v>
      </c>
      <c r="U23" s="48">
        <v>800000</v>
      </c>
      <c r="V23" s="48">
        <v>800000</v>
      </c>
      <c r="W23" s="45">
        <v>0</v>
      </c>
      <c r="X23" s="48">
        <v>800000</v>
      </c>
      <c r="Y23" s="48">
        <v>800000</v>
      </c>
      <c r="Z23" s="45">
        <v>0</v>
      </c>
      <c r="AA23" s="48">
        <v>800000</v>
      </c>
      <c r="AB23" s="48">
        <v>800000</v>
      </c>
      <c r="AC23" s="45">
        <v>0</v>
      </c>
      <c r="AD23" s="48">
        <v>800000</v>
      </c>
      <c r="AE23" s="48">
        <v>800000</v>
      </c>
      <c r="AF23" s="45">
        <v>0</v>
      </c>
      <c r="AG23" s="48">
        <v>800000</v>
      </c>
      <c r="AH23" s="48">
        <v>800000</v>
      </c>
      <c r="AI23" s="45">
        <v>0</v>
      </c>
      <c r="AJ23" s="48">
        <v>800000</v>
      </c>
      <c r="AK23" s="48">
        <v>800000</v>
      </c>
      <c r="AL23" s="45">
        <v>0</v>
      </c>
      <c r="AM23" s="48">
        <v>800000</v>
      </c>
      <c r="AN23" s="48">
        <v>800000</v>
      </c>
      <c r="AO23" s="45">
        <v>0</v>
      </c>
      <c r="AP23" s="48">
        <v>800000</v>
      </c>
      <c r="AQ23" s="48">
        <v>800000</v>
      </c>
      <c r="AR23" s="45">
        <v>0</v>
      </c>
      <c r="AS23" s="48">
        <v>800000</v>
      </c>
      <c r="AT23" s="48">
        <v>800000</v>
      </c>
      <c r="AU23" s="45">
        <v>0</v>
      </c>
      <c r="AV23" s="48">
        <v>800000</v>
      </c>
      <c r="AW23" s="45">
        <v>0</v>
      </c>
      <c r="AX23" s="45">
        <v>0</v>
      </c>
      <c r="AY23" s="45">
        <v>0</v>
      </c>
      <c r="AZ23" s="49">
        <v>1600000</v>
      </c>
      <c r="BA23" s="53">
        <v>2500000</v>
      </c>
    </row>
    <row r="24" spans="1:53" ht="21" x14ac:dyDescent="0.25">
      <c r="A24" s="51">
        <v>22</v>
      </c>
      <c r="B24" s="44">
        <v>162510070185</v>
      </c>
      <c r="C24" s="44" t="s">
        <v>81</v>
      </c>
      <c r="D24" s="44" t="s">
        <v>68</v>
      </c>
      <c r="E24" s="48">
        <v>10500000</v>
      </c>
      <c r="F24" s="45">
        <v>0</v>
      </c>
      <c r="G24" s="45">
        <v>0</v>
      </c>
      <c r="H24" s="45">
        <v>0</v>
      </c>
      <c r="I24" s="45">
        <v>0</v>
      </c>
      <c r="J24" s="45">
        <v>0</v>
      </c>
      <c r="K24" s="48">
        <v>10500000</v>
      </c>
      <c r="L24" s="48">
        <v>1500000</v>
      </c>
      <c r="M24" s="48">
        <v>1500000</v>
      </c>
      <c r="N24" s="48">
        <v>1500000</v>
      </c>
      <c r="O24" s="45">
        <v>0</v>
      </c>
      <c r="P24" s="48">
        <v>900000</v>
      </c>
      <c r="Q24" s="48">
        <v>900000</v>
      </c>
      <c r="R24" s="45">
        <v>0</v>
      </c>
      <c r="S24" s="48">
        <v>900000</v>
      </c>
      <c r="T24" s="48">
        <v>900000</v>
      </c>
      <c r="U24" s="45">
        <v>0</v>
      </c>
      <c r="V24" s="48">
        <v>900000</v>
      </c>
      <c r="W24" s="48">
        <v>900000</v>
      </c>
      <c r="X24" s="45">
        <v>0</v>
      </c>
      <c r="Y24" s="48">
        <v>900000</v>
      </c>
      <c r="Z24" s="48">
        <v>600000</v>
      </c>
      <c r="AA24" s="48">
        <v>300000</v>
      </c>
      <c r="AB24" s="48">
        <v>900000</v>
      </c>
      <c r="AC24" s="45">
        <v>0</v>
      </c>
      <c r="AD24" s="48">
        <v>900000</v>
      </c>
      <c r="AE24" s="48">
        <v>900000</v>
      </c>
      <c r="AF24" s="45">
        <v>0</v>
      </c>
      <c r="AG24" s="48">
        <v>900000</v>
      </c>
      <c r="AH24" s="48">
        <v>900000</v>
      </c>
      <c r="AI24" s="45">
        <v>0</v>
      </c>
      <c r="AJ24" s="48">
        <v>900000</v>
      </c>
      <c r="AK24" s="48">
        <v>900000</v>
      </c>
      <c r="AL24" s="45">
        <v>0</v>
      </c>
      <c r="AM24" s="48">
        <v>900000</v>
      </c>
      <c r="AN24" s="48">
        <v>900000</v>
      </c>
      <c r="AO24" s="45">
        <v>0</v>
      </c>
      <c r="AP24" s="48">
        <v>900000</v>
      </c>
      <c r="AQ24" s="48">
        <v>900000</v>
      </c>
      <c r="AR24" s="45">
        <v>0</v>
      </c>
      <c r="AS24" s="48">
        <v>900000</v>
      </c>
      <c r="AT24" s="45">
        <v>0</v>
      </c>
      <c r="AU24" s="45">
        <v>0</v>
      </c>
      <c r="AV24" s="45">
        <v>0</v>
      </c>
      <c r="AW24" s="45">
        <v>0</v>
      </c>
      <c r="AX24" s="45">
        <v>0</v>
      </c>
      <c r="AY24" s="45">
        <v>0</v>
      </c>
      <c r="AZ24" s="46">
        <v>0</v>
      </c>
      <c r="BA24" s="53">
        <v>4800000</v>
      </c>
    </row>
    <row r="25" spans="1:53" ht="21" x14ac:dyDescent="0.25">
      <c r="A25" s="51">
        <v>23</v>
      </c>
      <c r="B25" s="44">
        <v>162510070206</v>
      </c>
      <c r="C25" s="47" t="s">
        <v>82</v>
      </c>
      <c r="D25" s="44" t="s">
        <v>68</v>
      </c>
      <c r="E25" s="48">
        <v>10500000</v>
      </c>
      <c r="F25" s="48">
        <v>500000</v>
      </c>
      <c r="G25" s="45">
        <v>0</v>
      </c>
      <c r="H25" s="45">
        <v>0</v>
      </c>
      <c r="I25" s="45">
        <v>0</v>
      </c>
      <c r="J25" s="45">
        <v>0</v>
      </c>
      <c r="K25" s="48">
        <v>10000000</v>
      </c>
      <c r="L25" s="48">
        <v>5000000</v>
      </c>
      <c r="M25" s="48">
        <v>5000000</v>
      </c>
      <c r="N25" s="48">
        <v>5000000</v>
      </c>
      <c r="O25" s="45">
        <v>0</v>
      </c>
      <c r="P25" s="48">
        <v>500000</v>
      </c>
      <c r="Q25" s="48">
        <v>500000</v>
      </c>
      <c r="R25" s="45">
        <v>0</v>
      </c>
      <c r="S25" s="48">
        <v>500000</v>
      </c>
      <c r="T25" s="48">
        <v>100000</v>
      </c>
      <c r="U25" s="48">
        <v>400000</v>
      </c>
      <c r="V25" s="48">
        <v>500000</v>
      </c>
      <c r="W25" s="45">
        <v>0</v>
      </c>
      <c r="X25" s="48">
        <v>500000</v>
      </c>
      <c r="Y25" s="48">
        <v>500000</v>
      </c>
      <c r="Z25" s="45">
        <v>0</v>
      </c>
      <c r="AA25" s="48">
        <v>500000</v>
      </c>
      <c r="AB25" s="48">
        <v>500000</v>
      </c>
      <c r="AC25" s="45">
        <v>0</v>
      </c>
      <c r="AD25" s="48">
        <v>500000</v>
      </c>
      <c r="AE25" s="48">
        <v>500000</v>
      </c>
      <c r="AF25" s="45">
        <v>0</v>
      </c>
      <c r="AG25" s="48">
        <v>500000</v>
      </c>
      <c r="AH25" s="48">
        <v>500000</v>
      </c>
      <c r="AI25" s="45">
        <v>0</v>
      </c>
      <c r="AJ25" s="48">
        <v>500000</v>
      </c>
      <c r="AK25" s="48">
        <v>500000</v>
      </c>
      <c r="AL25" s="45">
        <v>0</v>
      </c>
      <c r="AM25" s="48">
        <v>500000</v>
      </c>
      <c r="AN25" s="48">
        <v>500000</v>
      </c>
      <c r="AO25" s="45">
        <v>0</v>
      </c>
      <c r="AP25" s="48">
        <v>500000</v>
      </c>
      <c r="AQ25" s="48">
        <v>500000</v>
      </c>
      <c r="AR25" s="45">
        <v>0</v>
      </c>
      <c r="AS25" s="48">
        <v>500000</v>
      </c>
      <c r="AT25" s="45">
        <v>0</v>
      </c>
      <c r="AU25" s="45">
        <v>0</v>
      </c>
      <c r="AV25" s="45">
        <v>0</v>
      </c>
      <c r="AW25" s="45">
        <v>0</v>
      </c>
      <c r="AX25" s="45">
        <v>0</v>
      </c>
      <c r="AY25" s="45">
        <v>0</v>
      </c>
      <c r="AZ25" s="49">
        <v>900000</v>
      </c>
      <c r="BA25" s="53">
        <v>5600000</v>
      </c>
    </row>
    <row r="26" spans="1:53" ht="21" x14ac:dyDescent="0.25">
      <c r="A26" s="51">
        <v>24</v>
      </c>
      <c r="B26" s="44">
        <v>162510070245</v>
      </c>
      <c r="C26" s="44" t="s">
        <v>83</v>
      </c>
      <c r="D26" s="44" t="s">
        <v>68</v>
      </c>
      <c r="E26" s="48">
        <v>10500000</v>
      </c>
      <c r="F26" s="48">
        <v>750000</v>
      </c>
      <c r="G26" s="45">
        <v>0</v>
      </c>
      <c r="H26" s="45">
        <v>0</v>
      </c>
      <c r="I26" s="45">
        <v>0</v>
      </c>
      <c r="J26" s="45">
        <v>0</v>
      </c>
      <c r="K26" s="48">
        <v>9750000</v>
      </c>
      <c r="L26" s="48">
        <v>2000000</v>
      </c>
      <c r="M26" s="48">
        <v>2000000</v>
      </c>
      <c r="N26" s="48">
        <v>2000000</v>
      </c>
      <c r="O26" s="45">
        <v>0</v>
      </c>
      <c r="P26" s="48">
        <v>775000</v>
      </c>
      <c r="Q26" s="48">
        <v>775000</v>
      </c>
      <c r="R26" s="45">
        <v>0</v>
      </c>
      <c r="S26" s="48">
        <v>775000</v>
      </c>
      <c r="T26" s="48">
        <v>775000</v>
      </c>
      <c r="U26" s="45">
        <v>0</v>
      </c>
      <c r="V26" s="48">
        <v>775000</v>
      </c>
      <c r="W26" s="48">
        <v>775000</v>
      </c>
      <c r="X26" s="45">
        <v>0</v>
      </c>
      <c r="Y26" s="48">
        <v>775000</v>
      </c>
      <c r="Z26" s="48">
        <v>775000</v>
      </c>
      <c r="AA26" s="45">
        <v>0</v>
      </c>
      <c r="AB26" s="48">
        <v>775000</v>
      </c>
      <c r="AC26" s="45">
        <v>0</v>
      </c>
      <c r="AD26" s="48">
        <v>775000</v>
      </c>
      <c r="AE26" s="48">
        <v>775000</v>
      </c>
      <c r="AF26" s="45">
        <v>0</v>
      </c>
      <c r="AG26" s="48">
        <v>775000</v>
      </c>
      <c r="AH26" s="48">
        <v>775000</v>
      </c>
      <c r="AI26" s="45">
        <v>0</v>
      </c>
      <c r="AJ26" s="48">
        <v>775000</v>
      </c>
      <c r="AK26" s="48">
        <v>775000</v>
      </c>
      <c r="AL26" s="45">
        <v>0</v>
      </c>
      <c r="AM26" s="48">
        <v>775000</v>
      </c>
      <c r="AN26" s="48">
        <v>775000</v>
      </c>
      <c r="AO26" s="45">
        <v>0</v>
      </c>
      <c r="AP26" s="48">
        <v>775000</v>
      </c>
      <c r="AQ26" s="48">
        <v>775000</v>
      </c>
      <c r="AR26" s="45">
        <v>0</v>
      </c>
      <c r="AS26" s="48">
        <v>775000</v>
      </c>
      <c r="AT26" s="45">
        <v>0</v>
      </c>
      <c r="AU26" s="45">
        <v>0</v>
      </c>
      <c r="AV26" s="45">
        <v>0</v>
      </c>
      <c r="AW26" s="45">
        <v>0</v>
      </c>
      <c r="AX26" s="45">
        <v>0</v>
      </c>
      <c r="AY26" s="45">
        <v>0</v>
      </c>
      <c r="AZ26" s="46">
        <v>0</v>
      </c>
      <c r="BA26" s="53">
        <v>5100000</v>
      </c>
    </row>
    <row r="27" spans="1:53" x14ac:dyDescent="0.25">
      <c r="A27" s="51">
        <v>25</v>
      </c>
      <c r="B27" s="44">
        <v>162510070224</v>
      </c>
      <c r="C27" s="44"/>
      <c r="D27" s="44"/>
      <c r="E27" s="45">
        <v>0</v>
      </c>
      <c r="F27" s="45">
        <v>0</v>
      </c>
      <c r="G27" s="45">
        <v>0</v>
      </c>
      <c r="H27" s="45">
        <v>0</v>
      </c>
      <c r="I27" s="45">
        <v>0</v>
      </c>
      <c r="J27" s="45">
        <v>0</v>
      </c>
      <c r="K27" s="45">
        <v>0</v>
      </c>
      <c r="L27" s="45">
        <v>0</v>
      </c>
      <c r="M27" s="45">
        <v>0</v>
      </c>
      <c r="N27" s="45">
        <v>0</v>
      </c>
      <c r="O27" s="45">
        <v>0</v>
      </c>
      <c r="P27" s="45">
        <v>0</v>
      </c>
      <c r="Q27" s="45">
        <v>0</v>
      </c>
      <c r="R27" s="45">
        <v>0</v>
      </c>
      <c r="S27" s="45">
        <v>0</v>
      </c>
      <c r="T27" s="45">
        <v>0</v>
      </c>
      <c r="U27" s="45">
        <v>0</v>
      </c>
      <c r="V27" s="45">
        <v>0</v>
      </c>
      <c r="W27" s="45">
        <v>0</v>
      </c>
      <c r="X27" s="45">
        <v>0</v>
      </c>
      <c r="Y27" s="45">
        <v>0</v>
      </c>
      <c r="Z27" s="45">
        <v>0</v>
      </c>
      <c r="AA27" s="45">
        <v>0</v>
      </c>
      <c r="AB27" s="45">
        <v>0</v>
      </c>
      <c r="AC27" s="45">
        <v>0</v>
      </c>
      <c r="AD27" s="45">
        <v>0</v>
      </c>
      <c r="AE27" s="45">
        <v>0</v>
      </c>
      <c r="AF27" s="45">
        <v>0</v>
      </c>
      <c r="AG27" s="45">
        <v>0</v>
      </c>
      <c r="AH27" s="45">
        <v>0</v>
      </c>
      <c r="AI27" s="45">
        <v>0</v>
      </c>
      <c r="AJ27" s="45">
        <v>0</v>
      </c>
      <c r="AK27" s="45">
        <v>0</v>
      </c>
      <c r="AL27" s="45">
        <v>0</v>
      </c>
      <c r="AM27" s="45">
        <v>0</v>
      </c>
      <c r="AN27" s="45">
        <v>0</v>
      </c>
      <c r="AO27" s="45">
        <v>0</v>
      </c>
      <c r="AP27" s="45">
        <v>0</v>
      </c>
      <c r="AQ27" s="45">
        <v>0</v>
      </c>
      <c r="AR27" s="45">
        <v>0</v>
      </c>
      <c r="AS27" s="45">
        <v>0</v>
      </c>
      <c r="AT27" s="45">
        <v>0</v>
      </c>
      <c r="AU27" s="45">
        <v>0</v>
      </c>
      <c r="AV27" s="45">
        <v>0</v>
      </c>
      <c r="AW27" s="45">
        <v>0</v>
      </c>
      <c r="AX27" s="45">
        <v>0</v>
      </c>
      <c r="AY27" s="45">
        <v>0</v>
      </c>
      <c r="AZ27" s="46">
        <v>0</v>
      </c>
      <c r="BA27" s="52">
        <v>0</v>
      </c>
    </row>
    <row r="28" spans="1:53" ht="21" x14ac:dyDescent="0.25">
      <c r="A28" s="51">
        <v>26</v>
      </c>
      <c r="B28" s="44">
        <v>162510070184</v>
      </c>
      <c r="C28" s="44" t="s">
        <v>84</v>
      </c>
      <c r="D28" s="44" t="s">
        <v>68</v>
      </c>
      <c r="E28" s="48">
        <v>10500000</v>
      </c>
      <c r="F28" s="45">
        <v>0</v>
      </c>
      <c r="G28" s="45">
        <v>0</v>
      </c>
      <c r="H28" s="45">
        <v>0</v>
      </c>
      <c r="I28" s="45">
        <v>0</v>
      </c>
      <c r="J28" s="45">
        <v>0</v>
      </c>
      <c r="K28" s="48">
        <v>10500000</v>
      </c>
      <c r="L28" s="48">
        <v>2500000</v>
      </c>
      <c r="M28" s="48">
        <v>2500000</v>
      </c>
      <c r="N28" s="48">
        <v>2500000</v>
      </c>
      <c r="O28" s="45">
        <v>0</v>
      </c>
      <c r="P28" s="48">
        <v>800000</v>
      </c>
      <c r="Q28" s="48">
        <v>800000</v>
      </c>
      <c r="R28" s="45">
        <v>0</v>
      </c>
      <c r="S28" s="48">
        <v>800000</v>
      </c>
      <c r="T28" s="48">
        <v>800000</v>
      </c>
      <c r="U28" s="45">
        <v>0</v>
      </c>
      <c r="V28" s="48">
        <v>800000</v>
      </c>
      <c r="W28" s="48">
        <v>800000</v>
      </c>
      <c r="X28" s="45">
        <v>0</v>
      </c>
      <c r="Y28" s="48">
        <v>800000</v>
      </c>
      <c r="Z28" s="48">
        <v>800000</v>
      </c>
      <c r="AA28" s="45">
        <v>0</v>
      </c>
      <c r="AB28" s="48">
        <v>800000</v>
      </c>
      <c r="AC28" s="45">
        <v>0</v>
      </c>
      <c r="AD28" s="48">
        <v>800000</v>
      </c>
      <c r="AE28" s="48">
        <v>800000</v>
      </c>
      <c r="AF28" s="45">
        <v>0</v>
      </c>
      <c r="AG28" s="48">
        <v>800000</v>
      </c>
      <c r="AH28" s="48">
        <v>800000</v>
      </c>
      <c r="AI28" s="45">
        <v>0</v>
      </c>
      <c r="AJ28" s="48">
        <v>800000</v>
      </c>
      <c r="AK28" s="48">
        <v>800000</v>
      </c>
      <c r="AL28" s="45">
        <v>0</v>
      </c>
      <c r="AM28" s="48">
        <v>800000</v>
      </c>
      <c r="AN28" s="48">
        <v>800000</v>
      </c>
      <c r="AO28" s="45">
        <v>0</v>
      </c>
      <c r="AP28" s="48">
        <v>800000</v>
      </c>
      <c r="AQ28" s="48">
        <v>800000</v>
      </c>
      <c r="AR28" s="45">
        <v>0</v>
      </c>
      <c r="AS28" s="48">
        <v>800000</v>
      </c>
      <c r="AT28" s="45">
        <v>0</v>
      </c>
      <c r="AU28" s="45">
        <v>0</v>
      </c>
      <c r="AV28" s="45">
        <v>0</v>
      </c>
      <c r="AW28" s="45">
        <v>0</v>
      </c>
      <c r="AX28" s="45">
        <v>0</v>
      </c>
      <c r="AY28" s="45">
        <v>0</v>
      </c>
      <c r="AZ28" s="46">
        <v>0</v>
      </c>
      <c r="BA28" s="53">
        <v>5700000</v>
      </c>
    </row>
    <row r="29" spans="1:53" x14ac:dyDescent="0.25">
      <c r="A29" s="51">
        <v>27</v>
      </c>
      <c r="B29" s="44">
        <v>162510070215</v>
      </c>
      <c r="C29" s="44"/>
      <c r="D29" s="44"/>
      <c r="E29" s="45">
        <v>0</v>
      </c>
      <c r="F29" s="45">
        <v>0</v>
      </c>
      <c r="G29" s="45">
        <v>0</v>
      </c>
      <c r="H29" s="45">
        <v>0</v>
      </c>
      <c r="I29" s="45">
        <v>0</v>
      </c>
      <c r="J29" s="45">
        <v>0</v>
      </c>
      <c r="K29" s="45">
        <v>0</v>
      </c>
      <c r="L29" s="45">
        <v>0</v>
      </c>
      <c r="M29" s="45">
        <v>0</v>
      </c>
      <c r="N29" s="45">
        <v>0</v>
      </c>
      <c r="O29" s="45">
        <v>0</v>
      </c>
      <c r="P29" s="45">
        <v>0</v>
      </c>
      <c r="Q29" s="45">
        <v>0</v>
      </c>
      <c r="R29" s="45">
        <v>0</v>
      </c>
      <c r="S29" s="45">
        <v>0</v>
      </c>
      <c r="T29" s="45">
        <v>0</v>
      </c>
      <c r="U29" s="45">
        <v>0</v>
      </c>
      <c r="V29" s="45">
        <v>0</v>
      </c>
      <c r="W29" s="45">
        <v>0</v>
      </c>
      <c r="X29" s="45">
        <v>0</v>
      </c>
      <c r="Y29" s="45">
        <v>0</v>
      </c>
      <c r="Z29" s="45">
        <v>0</v>
      </c>
      <c r="AA29" s="45">
        <v>0</v>
      </c>
      <c r="AB29" s="45">
        <v>0</v>
      </c>
      <c r="AC29" s="45">
        <v>0</v>
      </c>
      <c r="AD29" s="45">
        <v>0</v>
      </c>
      <c r="AE29" s="45">
        <v>0</v>
      </c>
      <c r="AF29" s="45">
        <v>0</v>
      </c>
      <c r="AG29" s="45">
        <v>0</v>
      </c>
      <c r="AH29" s="45">
        <v>0</v>
      </c>
      <c r="AI29" s="45">
        <v>0</v>
      </c>
      <c r="AJ29" s="45">
        <v>0</v>
      </c>
      <c r="AK29" s="45">
        <v>0</v>
      </c>
      <c r="AL29" s="45">
        <v>0</v>
      </c>
      <c r="AM29" s="45">
        <v>0</v>
      </c>
      <c r="AN29" s="45">
        <v>0</v>
      </c>
      <c r="AO29" s="45">
        <v>0</v>
      </c>
      <c r="AP29" s="45">
        <v>0</v>
      </c>
      <c r="AQ29" s="45">
        <v>0</v>
      </c>
      <c r="AR29" s="45">
        <v>0</v>
      </c>
      <c r="AS29" s="45">
        <v>0</v>
      </c>
      <c r="AT29" s="45">
        <v>0</v>
      </c>
      <c r="AU29" s="45">
        <v>0</v>
      </c>
      <c r="AV29" s="45">
        <v>0</v>
      </c>
      <c r="AW29" s="45">
        <v>0</v>
      </c>
      <c r="AX29" s="45">
        <v>0</v>
      </c>
      <c r="AY29" s="45">
        <v>0</v>
      </c>
      <c r="AZ29" s="46">
        <v>0</v>
      </c>
      <c r="BA29" s="52">
        <v>0</v>
      </c>
    </row>
    <row r="30" spans="1:53" ht="31.5" x14ac:dyDescent="0.25">
      <c r="A30" s="51">
        <v>28</v>
      </c>
      <c r="B30" s="44">
        <v>162510070267</v>
      </c>
      <c r="C30" s="47" t="s">
        <v>85</v>
      </c>
      <c r="D30" s="44" t="s">
        <v>68</v>
      </c>
      <c r="E30" s="48">
        <v>10500000</v>
      </c>
      <c r="F30" s="45">
        <v>0</v>
      </c>
      <c r="G30" s="45">
        <v>0</v>
      </c>
      <c r="H30" s="45">
        <v>0</v>
      </c>
      <c r="I30" s="45">
        <v>0</v>
      </c>
      <c r="J30" s="45">
        <v>0</v>
      </c>
      <c r="K30" s="48">
        <v>10500000</v>
      </c>
      <c r="L30" s="48">
        <v>1000000</v>
      </c>
      <c r="M30" s="45">
        <v>0</v>
      </c>
      <c r="N30" s="45">
        <v>0</v>
      </c>
      <c r="O30" s="45">
        <v>0</v>
      </c>
      <c r="P30" s="48">
        <v>1000000</v>
      </c>
      <c r="Q30" s="48">
        <v>1000000</v>
      </c>
      <c r="R30" s="45">
        <v>0</v>
      </c>
      <c r="S30" s="48">
        <v>950000</v>
      </c>
      <c r="T30" s="48">
        <v>950000</v>
      </c>
      <c r="U30" s="45">
        <v>0</v>
      </c>
      <c r="V30" s="48">
        <v>950000</v>
      </c>
      <c r="W30" s="48">
        <v>450000</v>
      </c>
      <c r="X30" s="48">
        <v>500000</v>
      </c>
      <c r="Y30" s="48">
        <v>950000</v>
      </c>
      <c r="Z30" s="45">
        <v>0</v>
      </c>
      <c r="AA30" s="48">
        <v>950000</v>
      </c>
      <c r="AB30" s="48">
        <v>950000</v>
      </c>
      <c r="AC30" s="45">
        <v>0</v>
      </c>
      <c r="AD30" s="48">
        <v>950000</v>
      </c>
      <c r="AE30" s="48">
        <v>950000</v>
      </c>
      <c r="AF30" s="45">
        <v>0</v>
      </c>
      <c r="AG30" s="48">
        <v>950000</v>
      </c>
      <c r="AH30" s="48">
        <v>950000</v>
      </c>
      <c r="AI30" s="45">
        <v>0</v>
      </c>
      <c r="AJ30" s="48">
        <v>950000</v>
      </c>
      <c r="AK30" s="48">
        <v>950000</v>
      </c>
      <c r="AL30" s="45">
        <v>0</v>
      </c>
      <c r="AM30" s="48">
        <v>950000</v>
      </c>
      <c r="AN30" s="48">
        <v>950000</v>
      </c>
      <c r="AO30" s="45">
        <v>0</v>
      </c>
      <c r="AP30" s="48">
        <v>950000</v>
      </c>
      <c r="AQ30" s="48">
        <v>950000</v>
      </c>
      <c r="AR30" s="45">
        <v>0</v>
      </c>
      <c r="AS30" s="48">
        <v>950000</v>
      </c>
      <c r="AT30" s="48">
        <v>950000</v>
      </c>
      <c r="AU30" s="45">
        <v>0</v>
      </c>
      <c r="AV30" s="48">
        <v>950000</v>
      </c>
      <c r="AW30" s="45">
        <v>0</v>
      </c>
      <c r="AX30" s="45">
        <v>0</v>
      </c>
      <c r="AY30" s="45">
        <v>0</v>
      </c>
      <c r="AZ30" s="49">
        <v>500000</v>
      </c>
      <c r="BA30" s="53">
        <v>2400000</v>
      </c>
    </row>
    <row r="31" spans="1:53" x14ac:dyDescent="0.25">
      <c r="A31" s="51">
        <v>29</v>
      </c>
      <c r="B31" s="44">
        <v>162510070214</v>
      </c>
      <c r="C31" s="44"/>
      <c r="D31" s="44"/>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5">
        <v>0</v>
      </c>
      <c r="AG31" s="45">
        <v>0</v>
      </c>
      <c r="AH31" s="45">
        <v>0</v>
      </c>
      <c r="AI31" s="45">
        <v>0</v>
      </c>
      <c r="AJ31" s="45">
        <v>0</v>
      </c>
      <c r="AK31" s="45">
        <v>0</v>
      </c>
      <c r="AL31" s="45">
        <v>0</v>
      </c>
      <c r="AM31" s="45">
        <v>0</v>
      </c>
      <c r="AN31" s="45">
        <v>0</v>
      </c>
      <c r="AO31" s="45">
        <v>0</v>
      </c>
      <c r="AP31" s="45">
        <v>0</v>
      </c>
      <c r="AQ31" s="45">
        <v>0</v>
      </c>
      <c r="AR31" s="45">
        <v>0</v>
      </c>
      <c r="AS31" s="45">
        <v>0</v>
      </c>
      <c r="AT31" s="45">
        <v>0</v>
      </c>
      <c r="AU31" s="45">
        <v>0</v>
      </c>
      <c r="AV31" s="45">
        <v>0</v>
      </c>
      <c r="AW31" s="45">
        <v>0</v>
      </c>
      <c r="AX31" s="45">
        <v>0</v>
      </c>
      <c r="AY31" s="45">
        <v>0</v>
      </c>
      <c r="AZ31" s="46">
        <v>0</v>
      </c>
      <c r="BA31" s="52">
        <v>0</v>
      </c>
    </row>
    <row r="32" spans="1:53" x14ac:dyDescent="0.25">
      <c r="A32" s="51">
        <v>30</v>
      </c>
      <c r="B32" s="44">
        <v>162510070183</v>
      </c>
      <c r="C32" s="44"/>
      <c r="D32" s="44"/>
      <c r="E32" s="45">
        <v>0</v>
      </c>
      <c r="F32" s="45">
        <v>0</v>
      </c>
      <c r="G32" s="45">
        <v>0</v>
      </c>
      <c r="H32" s="45">
        <v>0</v>
      </c>
      <c r="I32" s="45">
        <v>0</v>
      </c>
      <c r="J32" s="45">
        <v>0</v>
      </c>
      <c r="K32" s="45">
        <v>0</v>
      </c>
      <c r="L32" s="45">
        <v>0</v>
      </c>
      <c r="M32" s="45">
        <v>0</v>
      </c>
      <c r="N32" s="45">
        <v>0</v>
      </c>
      <c r="O32" s="45">
        <v>0</v>
      </c>
      <c r="P32" s="45">
        <v>0</v>
      </c>
      <c r="Q32" s="45">
        <v>0</v>
      </c>
      <c r="R32" s="45">
        <v>0</v>
      </c>
      <c r="S32" s="45">
        <v>0</v>
      </c>
      <c r="T32" s="45">
        <v>0</v>
      </c>
      <c r="U32" s="45">
        <v>0</v>
      </c>
      <c r="V32" s="45">
        <v>0</v>
      </c>
      <c r="W32" s="45">
        <v>0</v>
      </c>
      <c r="X32" s="45">
        <v>0</v>
      </c>
      <c r="Y32" s="45">
        <v>0</v>
      </c>
      <c r="Z32" s="45">
        <v>0</v>
      </c>
      <c r="AA32" s="45">
        <v>0</v>
      </c>
      <c r="AB32" s="45">
        <v>0</v>
      </c>
      <c r="AC32" s="45">
        <v>0</v>
      </c>
      <c r="AD32" s="45">
        <v>0</v>
      </c>
      <c r="AE32" s="45">
        <v>0</v>
      </c>
      <c r="AF32" s="45">
        <v>0</v>
      </c>
      <c r="AG32" s="45">
        <v>0</v>
      </c>
      <c r="AH32" s="45">
        <v>0</v>
      </c>
      <c r="AI32" s="45">
        <v>0</v>
      </c>
      <c r="AJ32" s="45">
        <v>0</v>
      </c>
      <c r="AK32" s="45">
        <v>0</v>
      </c>
      <c r="AL32" s="45">
        <v>0</v>
      </c>
      <c r="AM32" s="45">
        <v>0</v>
      </c>
      <c r="AN32" s="45">
        <v>0</v>
      </c>
      <c r="AO32" s="45">
        <v>0</v>
      </c>
      <c r="AP32" s="45">
        <v>0</v>
      </c>
      <c r="AQ32" s="45">
        <v>0</v>
      </c>
      <c r="AR32" s="45">
        <v>0</v>
      </c>
      <c r="AS32" s="45">
        <v>0</v>
      </c>
      <c r="AT32" s="45">
        <v>0</v>
      </c>
      <c r="AU32" s="45">
        <v>0</v>
      </c>
      <c r="AV32" s="45">
        <v>0</v>
      </c>
      <c r="AW32" s="45">
        <v>0</v>
      </c>
      <c r="AX32" s="45">
        <v>0</v>
      </c>
      <c r="AY32" s="45">
        <v>0</v>
      </c>
      <c r="AZ32" s="46">
        <v>0</v>
      </c>
      <c r="BA32" s="52">
        <v>0</v>
      </c>
    </row>
    <row r="33" spans="1:53" x14ac:dyDescent="0.25">
      <c r="A33" s="51">
        <v>31</v>
      </c>
      <c r="B33" s="44">
        <v>162510010020</v>
      </c>
      <c r="C33" s="44"/>
      <c r="D33" s="44"/>
      <c r="E33" s="45">
        <v>0</v>
      </c>
      <c r="F33" s="45">
        <v>0</v>
      </c>
      <c r="G33" s="45">
        <v>0</v>
      </c>
      <c r="H33" s="45">
        <v>0</v>
      </c>
      <c r="I33" s="45">
        <v>0</v>
      </c>
      <c r="J33" s="45">
        <v>0</v>
      </c>
      <c r="K33" s="45">
        <v>0</v>
      </c>
      <c r="L33" s="45">
        <v>0</v>
      </c>
      <c r="M33" s="45">
        <v>0</v>
      </c>
      <c r="N33" s="45">
        <v>0</v>
      </c>
      <c r="O33" s="45">
        <v>0</v>
      </c>
      <c r="P33" s="45">
        <v>0</v>
      </c>
      <c r="Q33" s="45">
        <v>0</v>
      </c>
      <c r="R33" s="45">
        <v>0</v>
      </c>
      <c r="S33" s="45">
        <v>0</v>
      </c>
      <c r="T33" s="45">
        <v>0</v>
      </c>
      <c r="U33" s="45">
        <v>0</v>
      </c>
      <c r="V33" s="45">
        <v>0</v>
      </c>
      <c r="W33" s="45">
        <v>0</v>
      </c>
      <c r="X33" s="45">
        <v>0</v>
      </c>
      <c r="Y33" s="45">
        <v>0</v>
      </c>
      <c r="Z33" s="45">
        <v>0</v>
      </c>
      <c r="AA33" s="45">
        <v>0</v>
      </c>
      <c r="AB33" s="45">
        <v>0</v>
      </c>
      <c r="AC33" s="45">
        <v>0</v>
      </c>
      <c r="AD33" s="45">
        <v>0</v>
      </c>
      <c r="AE33" s="45">
        <v>0</v>
      </c>
      <c r="AF33" s="45">
        <v>0</v>
      </c>
      <c r="AG33" s="45">
        <v>0</v>
      </c>
      <c r="AH33" s="45">
        <v>0</v>
      </c>
      <c r="AI33" s="45">
        <v>0</v>
      </c>
      <c r="AJ33" s="45">
        <v>0</v>
      </c>
      <c r="AK33" s="45">
        <v>0</v>
      </c>
      <c r="AL33" s="45">
        <v>0</v>
      </c>
      <c r="AM33" s="45">
        <v>0</v>
      </c>
      <c r="AN33" s="45">
        <v>0</v>
      </c>
      <c r="AO33" s="45">
        <v>0</v>
      </c>
      <c r="AP33" s="45">
        <v>0</v>
      </c>
      <c r="AQ33" s="45">
        <v>0</v>
      </c>
      <c r="AR33" s="45">
        <v>0</v>
      </c>
      <c r="AS33" s="45">
        <v>0</v>
      </c>
      <c r="AT33" s="45">
        <v>0</v>
      </c>
      <c r="AU33" s="45">
        <v>0</v>
      </c>
      <c r="AV33" s="45">
        <v>0</v>
      </c>
      <c r="AW33" s="45">
        <v>0</v>
      </c>
      <c r="AX33" s="45">
        <v>0</v>
      </c>
      <c r="AY33" s="45">
        <v>0</v>
      </c>
      <c r="AZ33" s="46">
        <v>0</v>
      </c>
      <c r="BA33" s="52">
        <v>0</v>
      </c>
    </row>
    <row r="34" spans="1:53" x14ac:dyDescent="0.25">
      <c r="A34" s="51">
        <v>32</v>
      </c>
      <c r="B34" s="44">
        <v>162510070216</v>
      </c>
      <c r="C34" s="44"/>
      <c r="D34" s="44"/>
      <c r="E34" s="45">
        <v>0</v>
      </c>
      <c r="F34" s="45">
        <v>0</v>
      </c>
      <c r="G34" s="45">
        <v>0</v>
      </c>
      <c r="H34" s="45">
        <v>0</v>
      </c>
      <c r="I34" s="45">
        <v>0</v>
      </c>
      <c r="J34" s="45">
        <v>0</v>
      </c>
      <c r="K34" s="45">
        <v>0</v>
      </c>
      <c r="L34" s="45">
        <v>0</v>
      </c>
      <c r="M34" s="45">
        <v>0</v>
      </c>
      <c r="N34" s="45">
        <v>0</v>
      </c>
      <c r="O34" s="45">
        <v>0</v>
      </c>
      <c r="P34" s="45">
        <v>0</v>
      </c>
      <c r="Q34" s="45">
        <v>0</v>
      </c>
      <c r="R34" s="45">
        <v>0</v>
      </c>
      <c r="S34" s="45">
        <v>0</v>
      </c>
      <c r="T34" s="45">
        <v>0</v>
      </c>
      <c r="U34" s="45">
        <v>0</v>
      </c>
      <c r="V34" s="45">
        <v>0</v>
      </c>
      <c r="W34" s="45">
        <v>0</v>
      </c>
      <c r="X34" s="45">
        <v>0</v>
      </c>
      <c r="Y34" s="45">
        <v>0</v>
      </c>
      <c r="Z34" s="45">
        <v>0</v>
      </c>
      <c r="AA34" s="45">
        <v>0</v>
      </c>
      <c r="AB34" s="45">
        <v>0</v>
      </c>
      <c r="AC34" s="45">
        <v>0</v>
      </c>
      <c r="AD34" s="45">
        <v>0</v>
      </c>
      <c r="AE34" s="45">
        <v>0</v>
      </c>
      <c r="AF34" s="45">
        <v>0</v>
      </c>
      <c r="AG34" s="45">
        <v>0</v>
      </c>
      <c r="AH34" s="45">
        <v>0</v>
      </c>
      <c r="AI34" s="45">
        <v>0</v>
      </c>
      <c r="AJ34" s="45">
        <v>0</v>
      </c>
      <c r="AK34" s="45">
        <v>0</v>
      </c>
      <c r="AL34" s="45">
        <v>0</v>
      </c>
      <c r="AM34" s="45">
        <v>0</v>
      </c>
      <c r="AN34" s="45">
        <v>0</v>
      </c>
      <c r="AO34" s="45">
        <v>0</v>
      </c>
      <c r="AP34" s="45">
        <v>0</v>
      </c>
      <c r="AQ34" s="45">
        <v>0</v>
      </c>
      <c r="AR34" s="45">
        <v>0</v>
      </c>
      <c r="AS34" s="45">
        <v>0</v>
      </c>
      <c r="AT34" s="45">
        <v>0</v>
      </c>
      <c r="AU34" s="45">
        <v>0</v>
      </c>
      <c r="AV34" s="45">
        <v>0</v>
      </c>
      <c r="AW34" s="45">
        <v>0</v>
      </c>
      <c r="AX34" s="45">
        <v>0</v>
      </c>
      <c r="AY34" s="45">
        <v>0</v>
      </c>
      <c r="AZ34" s="46">
        <v>0</v>
      </c>
      <c r="BA34" s="52">
        <v>0</v>
      </c>
    </row>
    <row r="35" spans="1:53" x14ac:dyDescent="0.25">
      <c r="A35" s="51">
        <v>33</v>
      </c>
      <c r="B35" s="44">
        <v>162510010018</v>
      </c>
      <c r="C35" s="44"/>
      <c r="D35" s="44"/>
      <c r="E35" s="45">
        <v>0</v>
      </c>
      <c r="F35" s="45">
        <v>0</v>
      </c>
      <c r="G35" s="45">
        <v>0</v>
      </c>
      <c r="H35" s="45">
        <v>0</v>
      </c>
      <c r="I35" s="45">
        <v>0</v>
      </c>
      <c r="J35" s="45">
        <v>0</v>
      </c>
      <c r="K35" s="45">
        <v>0</v>
      </c>
      <c r="L35" s="45">
        <v>0</v>
      </c>
      <c r="M35" s="45">
        <v>0</v>
      </c>
      <c r="N35" s="45">
        <v>0</v>
      </c>
      <c r="O35" s="45">
        <v>0</v>
      </c>
      <c r="P35" s="45">
        <v>0</v>
      </c>
      <c r="Q35" s="45">
        <v>0</v>
      </c>
      <c r="R35" s="45">
        <v>0</v>
      </c>
      <c r="S35" s="45">
        <v>0</v>
      </c>
      <c r="T35" s="45">
        <v>0</v>
      </c>
      <c r="U35" s="45">
        <v>0</v>
      </c>
      <c r="V35" s="45">
        <v>0</v>
      </c>
      <c r="W35" s="45">
        <v>0</v>
      </c>
      <c r="X35" s="45">
        <v>0</v>
      </c>
      <c r="Y35" s="45">
        <v>0</v>
      </c>
      <c r="Z35" s="45">
        <v>0</v>
      </c>
      <c r="AA35" s="45">
        <v>0</v>
      </c>
      <c r="AB35" s="45">
        <v>0</v>
      </c>
      <c r="AC35" s="45">
        <v>0</v>
      </c>
      <c r="AD35" s="45">
        <v>0</v>
      </c>
      <c r="AE35" s="45">
        <v>0</v>
      </c>
      <c r="AF35" s="45">
        <v>0</v>
      </c>
      <c r="AG35" s="45">
        <v>0</v>
      </c>
      <c r="AH35" s="45">
        <v>0</v>
      </c>
      <c r="AI35" s="45">
        <v>0</v>
      </c>
      <c r="AJ35" s="45">
        <v>0</v>
      </c>
      <c r="AK35" s="45">
        <v>0</v>
      </c>
      <c r="AL35" s="45">
        <v>0</v>
      </c>
      <c r="AM35" s="45">
        <v>0</v>
      </c>
      <c r="AN35" s="45">
        <v>0</v>
      </c>
      <c r="AO35" s="45">
        <v>0</v>
      </c>
      <c r="AP35" s="45">
        <v>0</v>
      </c>
      <c r="AQ35" s="45">
        <v>0</v>
      </c>
      <c r="AR35" s="45">
        <v>0</v>
      </c>
      <c r="AS35" s="45">
        <v>0</v>
      </c>
      <c r="AT35" s="45">
        <v>0</v>
      </c>
      <c r="AU35" s="45">
        <v>0</v>
      </c>
      <c r="AV35" s="45">
        <v>0</v>
      </c>
      <c r="AW35" s="45">
        <v>0</v>
      </c>
      <c r="AX35" s="45">
        <v>0</v>
      </c>
      <c r="AY35" s="45">
        <v>0</v>
      </c>
      <c r="AZ35" s="46">
        <v>0</v>
      </c>
      <c r="BA35" s="52">
        <v>0</v>
      </c>
    </row>
    <row r="36" spans="1:53" ht="21" x14ac:dyDescent="0.25">
      <c r="A36" s="51">
        <v>34</v>
      </c>
      <c r="B36" s="44">
        <v>162510070200</v>
      </c>
      <c r="C36" s="44" t="s">
        <v>86</v>
      </c>
      <c r="D36" s="44" t="s">
        <v>68</v>
      </c>
      <c r="E36" s="48">
        <v>10500000</v>
      </c>
      <c r="F36" s="48">
        <v>500000</v>
      </c>
      <c r="G36" s="45">
        <v>0</v>
      </c>
      <c r="H36" s="45">
        <v>0</v>
      </c>
      <c r="I36" s="45">
        <v>0</v>
      </c>
      <c r="J36" s="45">
        <v>0</v>
      </c>
      <c r="K36" s="48">
        <v>10000000</v>
      </c>
      <c r="L36" s="48">
        <v>2500000</v>
      </c>
      <c r="M36" s="48">
        <v>2500000</v>
      </c>
      <c r="N36" s="48">
        <v>2500000</v>
      </c>
      <c r="O36" s="45">
        <v>0</v>
      </c>
      <c r="P36" s="48">
        <v>750000</v>
      </c>
      <c r="Q36" s="48">
        <v>750000</v>
      </c>
      <c r="R36" s="45">
        <v>0</v>
      </c>
      <c r="S36" s="48">
        <v>750000</v>
      </c>
      <c r="T36" s="48">
        <v>750000</v>
      </c>
      <c r="U36" s="45">
        <v>0</v>
      </c>
      <c r="V36" s="48">
        <v>750000</v>
      </c>
      <c r="W36" s="48">
        <v>750000</v>
      </c>
      <c r="X36" s="45">
        <v>0</v>
      </c>
      <c r="Y36" s="48">
        <v>750000</v>
      </c>
      <c r="Z36" s="45">
        <v>0</v>
      </c>
      <c r="AA36" s="48">
        <v>750000</v>
      </c>
      <c r="AB36" s="48">
        <v>750000</v>
      </c>
      <c r="AC36" s="45">
        <v>0</v>
      </c>
      <c r="AD36" s="48">
        <v>750000</v>
      </c>
      <c r="AE36" s="48">
        <v>750000</v>
      </c>
      <c r="AF36" s="45">
        <v>0</v>
      </c>
      <c r="AG36" s="48">
        <v>750000</v>
      </c>
      <c r="AH36" s="48">
        <v>750000</v>
      </c>
      <c r="AI36" s="45">
        <v>0</v>
      </c>
      <c r="AJ36" s="48">
        <v>750000</v>
      </c>
      <c r="AK36" s="48">
        <v>750000</v>
      </c>
      <c r="AL36" s="45">
        <v>0</v>
      </c>
      <c r="AM36" s="48">
        <v>750000</v>
      </c>
      <c r="AN36" s="48">
        <v>750000</v>
      </c>
      <c r="AO36" s="45">
        <v>0</v>
      </c>
      <c r="AP36" s="48">
        <v>750000</v>
      </c>
      <c r="AQ36" s="48">
        <v>750000</v>
      </c>
      <c r="AR36" s="45">
        <v>0</v>
      </c>
      <c r="AS36" s="48">
        <v>750000</v>
      </c>
      <c r="AT36" s="45">
        <v>0</v>
      </c>
      <c r="AU36" s="45">
        <v>0</v>
      </c>
      <c r="AV36" s="45">
        <v>0</v>
      </c>
      <c r="AW36" s="45">
        <v>0</v>
      </c>
      <c r="AX36" s="45">
        <v>0</v>
      </c>
      <c r="AY36" s="45">
        <v>0</v>
      </c>
      <c r="AZ36" s="46">
        <v>0</v>
      </c>
      <c r="BA36" s="53">
        <v>4750000</v>
      </c>
    </row>
    <row r="37" spans="1:53" ht="31.5" x14ac:dyDescent="0.25">
      <c r="A37" s="51">
        <v>35</v>
      </c>
      <c r="B37" s="44">
        <v>162510070186</v>
      </c>
      <c r="C37" s="47" t="s">
        <v>87</v>
      </c>
      <c r="D37" s="44" t="s">
        <v>68</v>
      </c>
      <c r="E37" s="48">
        <v>10500000</v>
      </c>
      <c r="F37" s="48">
        <v>250000</v>
      </c>
      <c r="G37" s="45">
        <v>0</v>
      </c>
      <c r="H37" s="45">
        <v>0</v>
      </c>
      <c r="I37" s="45">
        <v>0</v>
      </c>
      <c r="J37" s="45">
        <v>0</v>
      </c>
      <c r="K37" s="48">
        <v>10250000</v>
      </c>
      <c r="L37" s="48">
        <v>3000000</v>
      </c>
      <c r="M37" s="48">
        <v>3000000</v>
      </c>
      <c r="N37" s="48">
        <v>3000000</v>
      </c>
      <c r="O37" s="45">
        <v>0</v>
      </c>
      <c r="P37" s="48">
        <v>725000</v>
      </c>
      <c r="Q37" s="45">
        <v>0</v>
      </c>
      <c r="R37" s="48">
        <v>725000</v>
      </c>
      <c r="S37" s="48">
        <v>725000</v>
      </c>
      <c r="T37" s="45">
        <v>0</v>
      </c>
      <c r="U37" s="48">
        <v>725000</v>
      </c>
      <c r="V37" s="48">
        <v>725000</v>
      </c>
      <c r="W37" s="45">
        <v>0</v>
      </c>
      <c r="X37" s="48">
        <v>725000</v>
      </c>
      <c r="Y37" s="48">
        <v>725000</v>
      </c>
      <c r="Z37" s="45">
        <v>0</v>
      </c>
      <c r="AA37" s="48">
        <v>725000</v>
      </c>
      <c r="AB37" s="48">
        <v>725000</v>
      </c>
      <c r="AC37" s="45">
        <v>0</v>
      </c>
      <c r="AD37" s="48">
        <v>725000</v>
      </c>
      <c r="AE37" s="48">
        <v>725000</v>
      </c>
      <c r="AF37" s="45">
        <v>0</v>
      </c>
      <c r="AG37" s="48">
        <v>725000</v>
      </c>
      <c r="AH37" s="48">
        <v>725000</v>
      </c>
      <c r="AI37" s="45">
        <v>0</v>
      </c>
      <c r="AJ37" s="48">
        <v>725000</v>
      </c>
      <c r="AK37" s="48">
        <v>725000</v>
      </c>
      <c r="AL37" s="45">
        <v>0</v>
      </c>
      <c r="AM37" s="48">
        <v>725000</v>
      </c>
      <c r="AN37" s="48">
        <v>725000</v>
      </c>
      <c r="AO37" s="45">
        <v>0</v>
      </c>
      <c r="AP37" s="48">
        <v>725000</v>
      </c>
      <c r="AQ37" s="48">
        <v>725000</v>
      </c>
      <c r="AR37" s="45">
        <v>0</v>
      </c>
      <c r="AS37" s="48">
        <v>725000</v>
      </c>
      <c r="AT37" s="45">
        <v>0</v>
      </c>
      <c r="AU37" s="45">
        <v>0</v>
      </c>
      <c r="AV37" s="45">
        <v>0</v>
      </c>
      <c r="AW37" s="45">
        <v>0</v>
      </c>
      <c r="AX37" s="45">
        <v>0</v>
      </c>
      <c r="AY37" s="45">
        <v>0</v>
      </c>
      <c r="AZ37" s="49">
        <v>2175000</v>
      </c>
      <c r="BA37" s="53">
        <v>3000000</v>
      </c>
    </row>
    <row r="38" spans="1:53" x14ac:dyDescent="0.25">
      <c r="A38" s="51">
        <v>36</v>
      </c>
      <c r="B38" s="44">
        <v>162510070234</v>
      </c>
      <c r="C38" s="44"/>
      <c r="D38" s="44"/>
      <c r="E38" s="45">
        <v>0</v>
      </c>
      <c r="F38" s="45">
        <v>0</v>
      </c>
      <c r="G38" s="45">
        <v>0</v>
      </c>
      <c r="H38" s="45">
        <v>0</v>
      </c>
      <c r="I38" s="45">
        <v>0</v>
      </c>
      <c r="J38" s="45">
        <v>0</v>
      </c>
      <c r="K38" s="45">
        <v>0</v>
      </c>
      <c r="L38" s="45">
        <v>0</v>
      </c>
      <c r="M38" s="45">
        <v>0</v>
      </c>
      <c r="N38" s="45">
        <v>0</v>
      </c>
      <c r="O38" s="45">
        <v>0</v>
      </c>
      <c r="P38" s="45">
        <v>0</v>
      </c>
      <c r="Q38" s="45">
        <v>0</v>
      </c>
      <c r="R38" s="45">
        <v>0</v>
      </c>
      <c r="S38" s="45">
        <v>0</v>
      </c>
      <c r="T38" s="45">
        <v>0</v>
      </c>
      <c r="U38" s="45">
        <v>0</v>
      </c>
      <c r="V38" s="45">
        <v>0</v>
      </c>
      <c r="W38" s="45">
        <v>0</v>
      </c>
      <c r="X38" s="45">
        <v>0</v>
      </c>
      <c r="Y38" s="45">
        <v>0</v>
      </c>
      <c r="Z38" s="45">
        <v>0</v>
      </c>
      <c r="AA38" s="45">
        <v>0</v>
      </c>
      <c r="AB38" s="45">
        <v>0</v>
      </c>
      <c r="AC38" s="45">
        <v>0</v>
      </c>
      <c r="AD38" s="45">
        <v>0</v>
      </c>
      <c r="AE38" s="45">
        <v>0</v>
      </c>
      <c r="AF38" s="45">
        <v>0</v>
      </c>
      <c r="AG38" s="45">
        <v>0</v>
      </c>
      <c r="AH38" s="45">
        <v>0</v>
      </c>
      <c r="AI38" s="45">
        <v>0</v>
      </c>
      <c r="AJ38" s="45">
        <v>0</v>
      </c>
      <c r="AK38" s="45">
        <v>0</v>
      </c>
      <c r="AL38" s="45">
        <v>0</v>
      </c>
      <c r="AM38" s="45">
        <v>0</v>
      </c>
      <c r="AN38" s="45">
        <v>0</v>
      </c>
      <c r="AO38" s="45">
        <v>0</v>
      </c>
      <c r="AP38" s="45">
        <v>0</v>
      </c>
      <c r="AQ38" s="45">
        <v>0</v>
      </c>
      <c r="AR38" s="45">
        <v>0</v>
      </c>
      <c r="AS38" s="45">
        <v>0</v>
      </c>
      <c r="AT38" s="45">
        <v>0</v>
      </c>
      <c r="AU38" s="45">
        <v>0</v>
      </c>
      <c r="AV38" s="45">
        <v>0</v>
      </c>
      <c r="AW38" s="45">
        <v>0</v>
      </c>
      <c r="AX38" s="45">
        <v>0</v>
      </c>
      <c r="AY38" s="45">
        <v>0</v>
      </c>
      <c r="AZ38" s="46">
        <v>0</v>
      </c>
      <c r="BA38" s="52">
        <v>0</v>
      </c>
    </row>
    <row r="39" spans="1:53" ht="21" x14ac:dyDescent="0.25">
      <c r="A39" s="51">
        <v>37</v>
      </c>
      <c r="B39" s="44">
        <v>162510010002</v>
      </c>
      <c r="C39" s="47" t="s">
        <v>88</v>
      </c>
      <c r="D39" s="44" t="s">
        <v>68</v>
      </c>
      <c r="E39" s="48">
        <v>10500000</v>
      </c>
      <c r="F39" s="45">
        <v>0</v>
      </c>
      <c r="G39" s="45">
        <v>0</v>
      </c>
      <c r="H39" s="45">
        <v>0</v>
      </c>
      <c r="I39" s="45">
        <v>0</v>
      </c>
      <c r="J39" s="45">
        <v>0</v>
      </c>
      <c r="K39" s="48">
        <v>10500000</v>
      </c>
      <c r="L39" s="48">
        <v>1500000</v>
      </c>
      <c r="M39" s="48">
        <v>1500000</v>
      </c>
      <c r="N39" s="48">
        <v>1500000</v>
      </c>
      <c r="O39" s="45">
        <v>0</v>
      </c>
      <c r="P39" s="48">
        <v>900000</v>
      </c>
      <c r="Q39" s="48">
        <v>900000</v>
      </c>
      <c r="R39" s="45">
        <v>0</v>
      </c>
      <c r="S39" s="48">
        <v>900000</v>
      </c>
      <c r="T39" s="48">
        <v>900000</v>
      </c>
      <c r="U39" s="45">
        <v>0</v>
      </c>
      <c r="V39" s="48">
        <v>900000</v>
      </c>
      <c r="W39" s="48">
        <v>200000</v>
      </c>
      <c r="X39" s="48">
        <v>700000</v>
      </c>
      <c r="Y39" s="48">
        <v>900000</v>
      </c>
      <c r="Z39" s="45">
        <v>0</v>
      </c>
      <c r="AA39" s="48">
        <v>900000</v>
      </c>
      <c r="AB39" s="48">
        <v>900000</v>
      </c>
      <c r="AC39" s="45">
        <v>0</v>
      </c>
      <c r="AD39" s="48">
        <v>900000</v>
      </c>
      <c r="AE39" s="48">
        <v>900000</v>
      </c>
      <c r="AF39" s="45">
        <v>0</v>
      </c>
      <c r="AG39" s="48">
        <v>900000</v>
      </c>
      <c r="AH39" s="48">
        <v>900000</v>
      </c>
      <c r="AI39" s="45">
        <v>0</v>
      </c>
      <c r="AJ39" s="48">
        <v>900000</v>
      </c>
      <c r="AK39" s="48">
        <v>900000</v>
      </c>
      <c r="AL39" s="45">
        <v>0</v>
      </c>
      <c r="AM39" s="48">
        <v>900000</v>
      </c>
      <c r="AN39" s="48">
        <v>900000</v>
      </c>
      <c r="AO39" s="45">
        <v>0</v>
      </c>
      <c r="AP39" s="48">
        <v>900000</v>
      </c>
      <c r="AQ39" s="48">
        <v>900000</v>
      </c>
      <c r="AR39" s="45">
        <v>0</v>
      </c>
      <c r="AS39" s="48">
        <v>900000</v>
      </c>
      <c r="AT39" s="45">
        <v>0</v>
      </c>
      <c r="AU39" s="45">
        <v>0</v>
      </c>
      <c r="AV39" s="45">
        <v>0</v>
      </c>
      <c r="AW39" s="45">
        <v>0</v>
      </c>
      <c r="AX39" s="45">
        <v>0</v>
      </c>
      <c r="AY39" s="45">
        <v>0</v>
      </c>
      <c r="AZ39" s="49">
        <v>700000</v>
      </c>
      <c r="BA39" s="53">
        <v>3500000</v>
      </c>
    </row>
    <row r="40" spans="1:53" ht="21" x14ac:dyDescent="0.25">
      <c r="A40" s="51">
        <v>38</v>
      </c>
      <c r="B40" s="44">
        <v>162510070262</v>
      </c>
      <c r="C40" s="44" t="s">
        <v>89</v>
      </c>
      <c r="D40" s="44" t="s">
        <v>68</v>
      </c>
      <c r="E40" s="48">
        <v>10500000</v>
      </c>
      <c r="F40" s="45">
        <v>0</v>
      </c>
      <c r="G40" s="45">
        <v>0</v>
      </c>
      <c r="H40" s="45">
        <v>0</v>
      </c>
      <c r="I40" s="45">
        <v>0</v>
      </c>
      <c r="J40" s="45">
        <v>0</v>
      </c>
      <c r="K40" s="48">
        <v>10500000</v>
      </c>
      <c r="L40" s="48">
        <v>1500000</v>
      </c>
      <c r="M40" s="48">
        <v>1500000</v>
      </c>
      <c r="N40" s="48">
        <v>1500000</v>
      </c>
      <c r="O40" s="45">
        <v>0</v>
      </c>
      <c r="P40" s="48">
        <v>900000</v>
      </c>
      <c r="Q40" s="48">
        <v>900000</v>
      </c>
      <c r="R40" s="45">
        <v>0</v>
      </c>
      <c r="S40" s="48">
        <v>900000</v>
      </c>
      <c r="T40" s="48">
        <v>900000</v>
      </c>
      <c r="U40" s="45">
        <v>0</v>
      </c>
      <c r="V40" s="48">
        <v>900000</v>
      </c>
      <c r="W40" s="48">
        <v>900000</v>
      </c>
      <c r="X40" s="45">
        <v>0</v>
      </c>
      <c r="Y40" s="48">
        <v>900000</v>
      </c>
      <c r="Z40" s="45">
        <v>0</v>
      </c>
      <c r="AA40" s="48">
        <v>900000</v>
      </c>
      <c r="AB40" s="48">
        <v>900000</v>
      </c>
      <c r="AC40" s="45">
        <v>0</v>
      </c>
      <c r="AD40" s="48">
        <v>900000</v>
      </c>
      <c r="AE40" s="48">
        <v>900000</v>
      </c>
      <c r="AF40" s="45">
        <v>0</v>
      </c>
      <c r="AG40" s="48">
        <v>900000</v>
      </c>
      <c r="AH40" s="48">
        <v>900000</v>
      </c>
      <c r="AI40" s="45">
        <v>0</v>
      </c>
      <c r="AJ40" s="48">
        <v>900000</v>
      </c>
      <c r="AK40" s="48">
        <v>900000</v>
      </c>
      <c r="AL40" s="45">
        <v>0</v>
      </c>
      <c r="AM40" s="48">
        <v>900000</v>
      </c>
      <c r="AN40" s="48">
        <v>900000</v>
      </c>
      <c r="AO40" s="45">
        <v>0</v>
      </c>
      <c r="AP40" s="48">
        <v>900000</v>
      </c>
      <c r="AQ40" s="48">
        <v>900000</v>
      </c>
      <c r="AR40" s="45">
        <v>0</v>
      </c>
      <c r="AS40" s="48">
        <v>900000</v>
      </c>
      <c r="AT40" s="45">
        <v>0</v>
      </c>
      <c r="AU40" s="45">
        <v>0</v>
      </c>
      <c r="AV40" s="45">
        <v>0</v>
      </c>
      <c r="AW40" s="45">
        <v>0</v>
      </c>
      <c r="AX40" s="45">
        <v>0</v>
      </c>
      <c r="AY40" s="45">
        <v>0</v>
      </c>
      <c r="AZ40" s="46">
        <v>0</v>
      </c>
      <c r="BA40" s="53">
        <v>4200000</v>
      </c>
    </row>
    <row r="41" spans="1:53" x14ac:dyDescent="0.25">
      <c r="A41" s="51">
        <v>39</v>
      </c>
      <c r="B41" s="44">
        <v>162510070202</v>
      </c>
      <c r="C41" s="44"/>
      <c r="D41" s="44"/>
      <c r="E41" s="45">
        <v>0</v>
      </c>
      <c r="F41" s="45">
        <v>0</v>
      </c>
      <c r="G41" s="45">
        <v>0</v>
      </c>
      <c r="H41" s="45">
        <v>0</v>
      </c>
      <c r="I41" s="45">
        <v>0</v>
      </c>
      <c r="J41" s="45">
        <v>0</v>
      </c>
      <c r="K41" s="45">
        <v>0</v>
      </c>
      <c r="L41" s="45">
        <v>0</v>
      </c>
      <c r="M41" s="45">
        <v>0</v>
      </c>
      <c r="N41" s="45">
        <v>0</v>
      </c>
      <c r="O41" s="45">
        <v>0</v>
      </c>
      <c r="P41" s="45">
        <v>0</v>
      </c>
      <c r="Q41" s="45">
        <v>0</v>
      </c>
      <c r="R41" s="45">
        <v>0</v>
      </c>
      <c r="S41" s="45">
        <v>0</v>
      </c>
      <c r="T41" s="45">
        <v>0</v>
      </c>
      <c r="U41" s="45">
        <v>0</v>
      </c>
      <c r="V41" s="45">
        <v>0</v>
      </c>
      <c r="W41" s="45">
        <v>0</v>
      </c>
      <c r="X41" s="45">
        <v>0</v>
      </c>
      <c r="Y41" s="45">
        <v>0</v>
      </c>
      <c r="Z41" s="45">
        <v>0</v>
      </c>
      <c r="AA41" s="45">
        <v>0</v>
      </c>
      <c r="AB41" s="45">
        <v>0</v>
      </c>
      <c r="AC41" s="45">
        <v>0</v>
      </c>
      <c r="AD41" s="45">
        <v>0</v>
      </c>
      <c r="AE41" s="45">
        <v>0</v>
      </c>
      <c r="AF41" s="45">
        <v>0</v>
      </c>
      <c r="AG41" s="45">
        <v>0</v>
      </c>
      <c r="AH41" s="45">
        <v>0</v>
      </c>
      <c r="AI41" s="45">
        <v>0</v>
      </c>
      <c r="AJ41" s="45">
        <v>0</v>
      </c>
      <c r="AK41" s="45">
        <v>0</v>
      </c>
      <c r="AL41" s="45">
        <v>0</v>
      </c>
      <c r="AM41" s="45">
        <v>0</v>
      </c>
      <c r="AN41" s="45">
        <v>0</v>
      </c>
      <c r="AO41" s="45">
        <v>0</v>
      </c>
      <c r="AP41" s="45">
        <v>0</v>
      </c>
      <c r="AQ41" s="45">
        <v>0</v>
      </c>
      <c r="AR41" s="45">
        <v>0</v>
      </c>
      <c r="AS41" s="45">
        <v>0</v>
      </c>
      <c r="AT41" s="45">
        <v>0</v>
      </c>
      <c r="AU41" s="45">
        <v>0</v>
      </c>
      <c r="AV41" s="45">
        <v>0</v>
      </c>
      <c r="AW41" s="45">
        <v>0</v>
      </c>
      <c r="AX41" s="45">
        <v>0</v>
      </c>
      <c r="AY41" s="45">
        <v>0</v>
      </c>
      <c r="AZ41" s="46">
        <v>0</v>
      </c>
      <c r="BA41" s="52">
        <v>0</v>
      </c>
    </row>
    <row r="42" spans="1:53" x14ac:dyDescent="0.25">
      <c r="A42" s="51">
        <v>40</v>
      </c>
      <c r="B42" s="44">
        <v>162510070246</v>
      </c>
      <c r="C42" s="44"/>
      <c r="D42" s="44"/>
      <c r="E42" s="45">
        <v>0</v>
      </c>
      <c r="F42" s="45">
        <v>0</v>
      </c>
      <c r="G42" s="45">
        <v>0</v>
      </c>
      <c r="H42" s="45">
        <v>0</v>
      </c>
      <c r="I42" s="45">
        <v>0</v>
      </c>
      <c r="J42" s="45">
        <v>0</v>
      </c>
      <c r="K42" s="45">
        <v>0</v>
      </c>
      <c r="L42" s="45">
        <v>0</v>
      </c>
      <c r="M42" s="45">
        <v>0</v>
      </c>
      <c r="N42" s="45">
        <v>0</v>
      </c>
      <c r="O42" s="45">
        <v>0</v>
      </c>
      <c r="P42" s="45">
        <v>0</v>
      </c>
      <c r="Q42" s="45">
        <v>0</v>
      </c>
      <c r="R42" s="45">
        <v>0</v>
      </c>
      <c r="S42" s="45">
        <v>0</v>
      </c>
      <c r="T42" s="45">
        <v>0</v>
      </c>
      <c r="U42" s="45">
        <v>0</v>
      </c>
      <c r="V42" s="45">
        <v>0</v>
      </c>
      <c r="W42" s="45">
        <v>0</v>
      </c>
      <c r="X42" s="45">
        <v>0</v>
      </c>
      <c r="Y42" s="45">
        <v>0</v>
      </c>
      <c r="Z42" s="45">
        <v>0</v>
      </c>
      <c r="AA42" s="45">
        <v>0</v>
      </c>
      <c r="AB42" s="45">
        <v>0</v>
      </c>
      <c r="AC42" s="45">
        <v>0</v>
      </c>
      <c r="AD42" s="45">
        <v>0</v>
      </c>
      <c r="AE42" s="45">
        <v>0</v>
      </c>
      <c r="AF42" s="45">
        <v>0</v>
      </c>
      <c r="AG42" s="45">
        <v>0</v>
      </c>
      <c r="AH42" s="45">
        <v>0</v>
      </c>
      <c r="AI42" s="45">
        <v>0</v>
      </c>
      <c r="AJ42" s="45">
        <v>0</v>
      </c>
      <c r="AK42" s="45">
        <v>0</v>
      </c>
      <c r="AL42" s="45">
        <v>0</v>
      </c>
      <c r="AM42" s="45">
        <v>0</v>
      </c>
      <c r="AN42" s="45">
        <v>0</v>
      </c>
      <c r="AO42" s="45">
        <v>0</v>
      </c>
      <c r="AP42" s="45">
        <v>0</v>
      </c>
      <c r="AQ42" s="45">
        <v>0</v>
      </c>
      <c r="AR42" s="45">
        <v>0</v>
      </c>
      <c r="AS42" s="45">
        <v>0</v>
      </c>
      <c r="AT42" s="45">
        <v>0</v>
      </c>
      <c r="AU42" s="45">
        <v>0</v>
      </c>
      <c r="AV42" s="45">
        <v>0</v>
      </c>
      <c r="AW42" s="45">
        <v>0</v>
      </c>
      <c r="AX42" s="45">
        <v>0</v>
      </c>
      <c r="AY42" s="45">
        <v>0</v>
      </c>
      <c r="AZ42" s="46">
        <v>0</v>
      </c>
      <c r="BA42" s="52">
        <v>0</v>
      </c>
    </row>
    <row r="43" spans="1:53" ht="21" x14ac:dyDescent="0.25">
      <c r="A43" s="51">
        <v>41</v>
      </c>
      <c r="B43" s="44">
        <v>162510010031</v>
      </c>
      <c r="C43" s="44" t="s">
        <v>90</v>
      </c>
      <c r="D43" s="44" t="s">
        <v>68</v>
      </c>
      <c r="E43" s="48">
        <v>10500000</v>
      </c>
      <c r="F43" s="48">
        <v>500000</v>
      </c>
      <c r="G43" s="45">
        <v>0</v>
      </c>
      <c r="H43" s="45">
        <v>0</v>
      </c>
      <c r="I43" s="45">
        <v>0</v>
      </c>
      <c r="J43" s="45">
        <v>0</v>
      </c>
      <c r="K43" s="48">
        <v>10000000</v>
      </c>
      <c r="L43" s="48">
        <v>2500000</v>
      </c>
      <c r="M43" s="48">
        <v>2500000</v>
      </c>
      <c r="N43" s="48">
        <v>2500000</v>
      </c>
      <c r="O43" s="45">
        <v>0</v>
      </c>
      <c r="P43" s="48">
        <v>750000</v>
      </c>
      <c r="Q43" s="48">
        <v>750000</v>
      </c>
      <c r="R43" s="45">
        <v>0</v>
      </c>
      <c r="S43" s="48">
        <v>750000</v>
      </c>
      <c r="T43" s="48">
        <v>750000</v>
      </c>
      <c r="U43" s="45">
        <v>0</v>
      </c>
      <c r="V43" s="48">
        <v>750000</v>
      </c>
      <c r="W43" s="48">
        <v>750000</v>
      </c>
      <c r="X43" s="45">
        <v>0</v>
      </c>
      <c r="Y43" s="48">
        <v>750000</v>
      </c>
      <c r="Z43" s="45">
        <v>0</v>
      </c>
      <c r="AA43" s="48">
        <v>750000</v>
      </c>
      <c r="AB43" s="48">
        <v>750000</v>
      </c>
      <c r="AC43" s="45">
        <v>0</v>
      </c>
      <c r="AD43" s="48">
        <v>750000</v>
      </c>
      <c r="AE43" s="48">
        <v>750000</v>
      </c>
      <c r="AF43" s="45">
        <v>0</v>
      </c>
      <c r="AG43" s="48">
        <v>750000</v>
      </c>
      <c r="AH43" s="48">
        <v>750000</v>
      </c>
      <c r="AI43" s="45">
        <v>0</v>
      </c>
      <c r="AJ43" s="48">
        <v>750000</v>
      </c>
      <c r="AK43" s="48">
        <v>750000</v>
      </c>
      <c r="AL43" s="45">
        <v>0</v>
      </c>
      <c r="AM43" s="48">
        <v>750000</v>
      </c>
      <c r="AN43" s="48">
        <v>750000</v>
      </c>
      <c r="AO43" s="45">
        <v>0</v>
      </c>
      <c r="AP43" s="48">
        <v>750000</v>
      </c>
      <c r="AQ43" s="48">
        <v>750000</v>
      </c>
      <c r="AR43" s="45">
        <v>0</v>
      </c>
      <c r="AS43" s="48">
        <v>750000</v>
      </c>
      <c r="AT43" s="45">
        <v>0</v>
      </c>
      <c r="AU43" s="45">
        <v>0</v>
      </c>
      <c r="AV43" s="45">
        <v>0</v>
      </c>
      <c r="AW43" s="45">
        <v>0</v>
      </c>
      <c r="AX43" s="45">
        <v>0</v>
      </c>
      <c r="AY43" s="45">
        <v>0</v>
      </c>
      <c r="AZ43" s="46">
        <v>0</v>
      </c>
      <c r="BA43" s="53">
        <v>4750000</v>
      </c>
    </row>
    <row r="44" spans="1:53" ht="21" x14ac:dyDescent="0.25">
      <c r="A44" s="51">
        <v>42</v>
      </c>
      <c r="B44" s="44">
        <v>162510010017</v>
      </c>
      <c r="C44" s="44" t="s">
        <v>91</v>
      </c>
      <c r="D44" s="44" t="s">
        <v>68</v>
      </c>
      <c r="E44" s="48">
        <v>10500000</v>
      </c>
      <c r="F44" s="48">
        <v>500000</v>
      </c>
      <c r="G44" s="45">
        <v>0</v>
      </c>
      <c r="H44" s="45">
        <v>0</v>
      </c>
      <c r="I44" s="45">
        <v>0</v>
      </c>
      <c r="J44" s="45">
        <v>0</v>
      </c>
      <c r="K44" s="48">
        <v>10000000</v>
      </c>
      <c r="L44" s="48">
        <v>5000000</v>
      </c>
      <c r="M44" s="48">
        <v>5000000</v>
      </c>
      <c r="N44" s="48">
        <v>5000000</v>
      </c>
      <c r="O44" s="45">
        <v>0</v>
      </c>
      <c r="P44" s="48">
        <v>500000</v>
      </c>
      <c r="Q44" s="48">
        <v>500000</v>
      </c>
      <c r="R44" s="45">
        <v>0</v>
      </c>
      <c r="S44" s="48">
        <v>500000</v>
      </c>
      <c r="T44" s="48">
        <v>500000</v>
      </c>
      <c r="U44" s="45">
        <v>0</v>
      </c>
      <c r="V44" s="48">
        <v>500000</v>
      </c>
      <c r="W44" s="48">
        <v>500000</v>
      </c>
      <c r="X44" s="45">
        <v>0</v>
      </c>
      <c r="Y44" s="48">
        <v>500000</v>
      </c>
      <c r="Z44" s="48">
        <v>500000</v>
      </c>
      <c r="AA44" s="45">
        <v>0</v>
      </c>
      <c r="AB44" s="48">
        <v>500000</v>
      </c>
      <c r="AC44" s="45">
        <v>0</v>
      </c>
      <c r="AD44" s="48">
        <v>500000</v>
      </c>
      <c r="AE44" s="48">
        <v>500000</v>
      </c>
      <c r="AF44" s="45">
        <v>0</v>
      </c>
      <c r="AG44" s="48">
        <v>500000</v>
      </c>
      <c r="AH44" s="48">
        <v>500000</v>
      </c>
      <c r="AI44" s="45">
        <v>0</v>
      </c>
      <c r="AJ44" s="48">
        <v>500000</v>
      </c>
      <c r="AK44" s="48">
        <v>500000</v>
      </c>
      <c r="AL44" s="45">
        <v>0</v>
      </c>
      <c r="AM44" s="48">
        <v>500000</v>
      </c>
      <c r="AN44" s="48">
        <v>500000</v>
      </c>
      <c r="AO44" s="45">
        <v>0</v>
      </c>
      <c r="AP44" s="48">
        <v>500000</v>
      </c>
      <c r="AQ44" s="48">
        <v>500000</v>
      </c>
      <c r="AR44" s="45">
        <v>0</v>
      </c>
      <c r="AS44" s="48">
        <v>500000</v>
      </c>
      <c r="AT44" s="45">
        <v>0</v>
      </c>
      <c r="AU44" s="45">
        <v>0</v>
      </c>
      <c r="AV44" s="45">
        <v>0</v>
      </c>
      <c r="AW44" s="45">
        <v>0</v>
      </c>
      <c r="AX44" s="45">
        <v>0</v>
      </c>
      <c r="AY44" s="45">
        <v>0</v>
      </c>
      <c r="AZ44" s="46">
        <v>0</v>
      </c>
      <c r="BA44" s="53">
        <v>7000000</v>
      </c>
    </row>
    <row r="45" spans="1:53" x14ac:dyDescent="0.25">
      <c r="A45" s="51">
        <v>43</v>
      </c>
      <c r="B45" s="44">
        <v>162510070219</v>
      </c>
      <c r="C45" s="44"/>
      <c r="D45" s="44"/>
      <c r="E45" s="45">
        <v>0</v>
      </c>
      <c r="F45" s="45">
        <v>0</v>
      </c>
      <c r="G45" s="45">
        <v>0</v>
      </c>
      <c r="H45" s="45">
        <v>0</v>
      </c>
      <c r="I45" s="45">
        <v>0</v>
      </c>
      <c r="J45" s="45">
        <v>0</v>
      </c>
      <c r="K45" s="45">
        <v>0</v>
      </c>
      <c r="L45" s="45">
        <v>0</v>
      </c>
      <c r="M45" s="45">
        <v>0</v>
      </c>
      <c r="N45" s="45">
        <v>0</v>
      </c>
      <c r="O45" s="45">
        <v>0</v>
      </c>
      <c r="P45" s="45">
        <v>0</v>
      </c>
      <c r="Q45" s="45">
        <v>0</v>
      </c>
      <c r="R45" s="45">
        <v>0</v>
      </c>
      <c r="S45" s="45">
        <v>0</v>
      </c>
      <c r="T45" s="45">
        <v>0</v>
      </c>
      <c r="U45" s="45">
        <v>0</v>
      </c>
      <c r="V45" s="45">
        <v>0</v>
      </c>
      <c r="W45" s="45">
        <v>0</v>
      </c>
      <c r="X45" s="45">
        <v>0</v>
      </c>
      <c r="Y45" s="45">
        <v>0</v>
      </c>
      <c r="Z45" s="45">
        <v>0</v>
      </c>
      <c r="AA45" s="45">
        <v>0</v>
      </c>
      <c r="AB45" s="45">
        <v>0</v>
      </c>
      <c r="AC45" s="45">
        <v>0</v>
      </c>
      <c r="AD45" s="45">
        <v>0</v>
      </c>
      <c r="AE45" s="45">
        <v>0</v>
      </c>
      <c r="AF45" s="45">
        <v>0</v>
      </c>
      <c r="AG45" s="45">
        <v>0</v>
      </c>
      <c r="AH45" s="45">
        <v>0</v>
      </c>
      <c r="AI45" s="45">
        <v>0</v>
      </c>
      <c r="AJ45" s="45">
        <v>0</v>
      </c>
      <c r="AK45" s="45">
        <v>0</v>
      </c>
      <c r="AL45" s="45">
        <v>0</v>
      </c>
      <c r="AM45" s="45">
        <v>0</v>
      </c>
      <c r="AN45" s="45">
        <v>0</v>
      </c>
      <c r="AO45" s="45">
        <v>0</v>
      </c>
      <c r="AP45" s="45">
        <v>0</v>
      </c>
      <c r="AQ45" s="45">
        <v>0</v>
      </c>
      <c r="AR45" s="45">
        <v>0</v>
      </c>
      <c r="AS45" s="45">
        <v>0</v>
      </c>
      <c r="AT45" s="45">
        <v>0</v>
      </c>
      <c r="AU45" s="45">
        <v>0</v>
      </c>
      <c r="AV45" s="45">
        <v>0</v>
      </c>
      <c r="AW45" s="45">
        <v>0</v>
      </c>
      <c r="AX45" s="45">
        <v>0</v>
      </c>
      <c r="AY45" s="45">
        <v>0</v>
      </c>
      <c r="AZ45" s="46">
        <v>0</v>
      </c>
      <c r="BA45" s="52">
        <v>0</v>
      </c>
    </row>
    <row r="46" spans="1:53" ht="21" x14ac:dyDescent="0.25">
      <c r="A46" s="51">
        <v>44</v>
      </c>
      <c r="B46" s="44">
        <v>162510070251</v>
      </c>
      <c r="C46" s="44" t="s">
        <v>92</v>
      </c>
      <c r="D46" s="44" t="s">
        <v>68</v>
      </c>
      <c r="E46" s="48">
        <v>10500000</v>
      </c>
      <c r="F46" s="45">
        <v>0</v>
      </c>
      <c r="G46" s="45">
        <v>0</v>
      </c>
      <c r="H46" s="45">
        <v>0</v>
      </c>
      <c r="I46" s="45">
        <v>0</v>
      </c>
      <c r="J46" s="45">
        <v>0</v>
      </c>
      <c r="K46" s="48">
        <v>10500000</v>
      </c>
      <c r="L46" s="48">
        <v>2500000</v>
      </c>
      <c r="M46" s="45">
        <v>0</v>
      </c>
      <c r="N46" s="45">
        <v>0</v>
      </c>
      <c r="O46" s="45">
        <v>0</v>
      </c>
      <c r="P46" s="48">
        <v>2500000</v>
      </c>
      <c r="Q46" s="48">
        <v>2500000</v>
      </c>
      <c r="R46" s="45">
        <v>0</v>
      </c>
      <c r="S46" s="48">
        <v>800000</v>
      </c>
      <c r="T46" s="48">
        <v>800000</v>
      </c>
      <c r="U46" s="45">
        <v>0</v>
      </c>
      <c r="V46" s="48">
        <v>800000</v>
      </c>
      <c r="W46" s="48">
        <v>800000</v>
      </c>
      <c r="X46" s="45">
        <v>0</v>
      </c>
      <c r="Y46" s="48">
        <v>800000</v>
      </c>
      <c r="Z46" s="45">
        <v>0</v>
      </c>
      <c r="AA46" s="48">
        <v>800000</v>
      </c>
      <c r="AB46" s="48">
        <v>800000</v>
      </c>
      <c r="AC46" s="45">
        <v>0</v>
      </c>
      <c r="AD46" s="48">
        <v>800000</v>
      </c>
      <c r="AE46" s="48">
        <v>800000</v>
      </c>
      <c r="AF46" s="45">
        <v>0</v>
      </c>
      <c r="AG46" s="48">
        <v>800000</v>
      </c>
      <c r="AH46" s="48">
        <v>800000</v>
      </c>
      <c r="AI46" s="45">
        <v>0</v>
      </c>
      <c r="AJ46" s="48">
        <v>800000</v>
      </c>
      <c r="AK46" s="48">
        <v>800000</v>
      </c>
      <c r="AL46" s="45">
        <v>0</v>
      </c>
      <c r="AM46" s="48">
        <v>800000</v>
      </c>
      <c r="AN46" s="48">
        <v>800000</v>
      </c>
      <c r="AO46" s="45">
        <v>0</v>
      </c>
      <c r="AP46" s="48">
        <v>800000</v>
      </c>
      <c r="AQ46" s="48">
        <v>800000</v>
      </c>
      <c r="AR46" s="45">
        <v>0</v>
      </c>
      <c r="AS46" s="48">
        <v>800000</v>
      </c>
      <c r="AT46" s="48">
        <v>800000</v>
      </c>
      <c r="AU46" s="45">
        <v>0</v>
      </c>
      <c r="AV46" s="48">
        <v>800000</v>
      </c>
      <c r="AW46" s="45">
        <v>0</v>
      </c>
      <c r="AX46" s="45">
        <v>0</v>
      </c>
      <c r="AY46" s="45">
        <v>0</v>
      </c>
      <c r="AZ46" s="46">
        <v>0</v>
      </c>
      <c r="BA46" s="53">
        <v>4100000</v>
      </c>
    </row>
    <row r="47" spans="1:53" x14ac:dyDescent="0.25">
      <c r="A47" s="51">
        <v>45</v>
      </c>
      <c r="B47" s="44">
        <v>162510010023</v>
      </c>
      <c r="C47" s="44"/>
      <c r="D47" s="44"/>
      <c r="E47" s="45">
        <v>0</v>
      </c>
      <c r="F47" s="45">
        <v>0</v>
      </c>
      <c r="G47" s="45">
        <v>0</v>
      </c>
      <c r="H47" s="45">
        <v>0</v>
      </c>
      <c r="I47" s="45">
        <v>0</v>
      </c>
      <c r="J47" s="45">
        <v>0</v>
      </c>
      <c r="K47" s="45">
        <v>0</v>
      </c>
      <c r="L47" s="45">
        <v>0</v>
      </c>
      <c r="M47" s="45">
        <v>0</v>
      </c>
      <c r="N47" s="45">
        <v>0</v>
      </c>
      <c r="O47" s="45">
        <v>0</v>
      </c>
      <c r="P47" s="45">
        <v>0</v>
      </c>
      <c r="Q47" s="45">
        <v>0</v>
      </c>
      <c r="R47" s="45">
        <v>0</v>
      </c>
      <c r="S47" s="45">
        <v>0</v>
      </c>
      <c r="T47" s="45">
        <v>0</v>
      </c>
      <c r="U47" s="45">
        <v>0</v>
      </c>
      <c r="V47" s="45">
        <v>0</v>
      </c>
      <c r="W47" s="45">
        <v>0</v>
      </c>
      <c r="X47" s="45">
        <v>0</v>
      </c>
      <c r="Y47" s="45">
        <v>0</v>
      </c>
      <c r="Z47" s="45">
        <v>0</v>
      </c>
      <c r="AA47" s="45">
        <v>0</v>
      </c>
      <c r="AB47" s="45">
        <v>0</v>
      </c>
      <c r="AC47" s="45">
        <v>0</v>
      </c>
      <c r="AD47" s="45">
        <v>0</v>
      </c>
      <c r="AE47" s="45">
        <v>0</v>
      </c>
      <c r="AF47" s="45">
        <v>0</v>
      </c>
      <c r="AG47" s="45">
        <v>0</v>
      </c>
      <c r="AH47" s="45">
        <v>0</v>
      </c>
      <c r="AI47" s="45">
        <v>0</v>
      </c>
      <c r="AJ47" s="45">
        <v>0</v>
      </c>
      <c r="AK47" s="45">
        <v>0</v>
      </c>
      <c r="AL47" s="45">
        <v>0</v>
      </c>
      <c r="AM47" s="45">
        <v>0</v>
      </c>
      <c r="AN47" s="45">
        <v>0</v>
      </c>
      <c r="AO47" s="45">
        <v>0</v>
      </c>
      <c r="AP47" s="45">
        <v>0</v>
      </c>
      <c r="AQ47" s="45">
        <v>0</v>
      </c>
      <c r="AR47" s="45">
        <v>0</v>
      </c>
      <c r="AS47" s="45">
        <v>0</v>
      </c>
      <c r="AT47" s="45">
        <v>0</v>
      </c>
      <c r="AU47" s="45">
        <v>0</v>
      </c>
      <c r="AV47" s="45">
        <v>0</v>
      </c>
      <c r="AW47" s="45">
        <v>0</v>
      </c>
      <c r="AX47" s="45">
        <v>0</v>
      </c>
      <c r="AY47" s="45">
        <v>0</v>
      </c>
      <c r="AZ47" s="46">
        <v>0</v>
      </c>
      <c r="BA47" s="52">
        <v>0</v>
      </c>
    </row>
    <row r="48" spans="1:53" ht="21" x14ac:dyDescent="0.25">
      <c r="A48" s="51">
        <v>46</v>
      </c>
      <c r="B48" s="44">
        <v>162510070201</v>
      </c>
      <c r="C48" s="47" t="s">
        <v>93</v>
      </c>
      <c r="D48" s="44" t="s">
        <v>68</v>
      </c>
      <c r="E48" s="48">
        <v>10500000</v>
      </c>
      <c r="F48" s="45">
        <v>0</v>
      </c>
      <c r="G48" s="45">
        <v>0</v>
      </c>
      <c r="H48" s="45">
        <v>0</v>
      </c>
      <c r="I48" s="45">
        <v>0</v>
      </c>
      <c r="J48" s="45">
        <v>0</v>
      </c>
      <c r="K48" s="48">
        <v>10500000</v>
      </c>
      <c r="L48" s="48">
        <v>1000000</v>
      </c>
      <c r="M48" s="48">
        <v>1000000</v>
      </c>
      <c r="N48" s="48">
        <v>1000000</v>
      </c>
      <c r="O48" s="45">
        <v>0</v>
      </c>
      <c r="P48" s="48">
        <v>950000</v>
      </c>
      <c r="Q48" s="48">
        <v>950000</v>
      </c>
      <c r="R48" s="45">
        <v>0</v>
      </c>
      <c r="S48" s="48">
        <v>950000</v>
      </c>
      <c r="T48" s="48">
        <v>950000</v>
      </c>
      <c r="U48" s="45">
        <v>0</v>
      </c>
      <c r="V48" s="48">
        <v>950000</v>
      </c>
      <c r="W48" s="45">
        <v>0</v>
      </c>
      <c r="X48" s="48">
        <v>950000</v>
      </c>
      <c r="Y48" s="48">
        <v>950000</v>
      </c>
      <c r="Z48" s="45">
        <v>0</v>
      </c>
      <c r="AA48" s="48">
        <v>950000</v>
      </c>
      <c r="AB48" s="48">
        <v>950000</v>
      </c>
      <c r="AC48" s="45">
        <v>0</v>
      </c>
      <c r="AD48" s="48">
        <v>950000</v>
      </c>
      <c r="AE48" s="48">
        <v>950000</v>
      </c>
      <c r="AF48" s="45">
        <v>0</v>
      </c>
      <c r="AG48" s="48">
        <v>950000</v>
      </c>
      <c r="AH48" s="48">
        <v>950000</v>
      </c>
      <c r="AI48" s="45">
        <v>0</v>
      </c>
      <c r="AJ48" s="48">
        <v>950000</v>
      </c>
      <c r="AK48" s="48">
        <v>950000</v>
      </c>
      <c r="AL48" s="45">
        <v>0</v>
      </c>
      <c r="AM48" s="48">
        <v>950000</v>
      </c>
      <c r="AN48" s="48">
        <v>950000</v>
      </c>
      <c r="AO48" s="45">
        <v>0</v>
      </c>
      <c r="AP48" s="48">
        <v>950000</v>
      </c>
      <c r="AQ48" s="48">
        <v>950000</v>
      </c>
      <c r="AR48" s="45">
        <v>0</v>
      </c>
      <c r="AS48" s="48">
        <v>950000</v>
      </c>
      <c r="AT48" s="45">
        <v>0</v>
      </c>
      <c r="AU48" s="45">
        <v>0</v>
      </c>
      <c r="AV48" s="45">
        <v>0</v>
      </c>
      <c r="AW48" s="45">
        <v>0</v>
      </c>
      <c r="AX48" s="45">
        <v>0</v>
      </c>
      <c r="AY48" s="45">
        <v>0</v>
      </c>
      <c r="AZ48" s="49">
        <v>950000</v>
      </c>
      <c r="BA48" s="53">
        <v>2900000</v>
      </c>
    </row>
    <row r="49" spans="1:53" ht="31.5" x14ac:dyDescent="0.25">
      <c r="A49" s="51">
        <v>47</v>
      </c>
      <c r="B49" s="44">
        <v>162510070205</v>
      </c>
      <c r="C49" s="47" t="s">
        <v>94</v>
      </c>
      <c r="D49" s="44" t="s">
        <v>68</v>
      </c>
      <c r="E49" s="48">
        <v>10500000</v>
      </c>
      <c r="F49" s="45">
        <v>0</v>
      </c>
      <c r="G49" s="45">
        <v>0</v>
      </c>
      <c r="H49" s="45">
        <v>0</v>
      </c>
      <c r="I49" s="45">
        <v>0</v>
      </c>
      <c r="J49" s="45">
        <v>0</v>
      </c>
      <c r="K49" s="48">
        <v>10500000</v>
      </c>
      <c r="L49" s="48">
        <v>1500000</v>
      </c>
      <c r="M49" s="45">
        <v>0</v>
      </c>
      <c r="N49" s="45">
        <v>0</v>
      </c>
      <c r="O49" s="45">
        <v>0</v>
      </c>
      <c r="P49" s="48">
        <v>1500000</v>
      </c>
      <c r="Q49" s="48">
        <v>1500000</v>
      </c>
      <c r="R49" s="45">
        <v>0</v>
      </c>
      <c r="S49" s="48">
        <v>900000</v>
      </c>
      <c r="T49" s="48">
        <v>700000</v>
      </c>
      <c r="U49" s="48">
        <v>200000</v>
      </c>
      <c r="V49" s="48">
        <v>900000</v>
      </c>
      <c r="W49" s="45">
        <v>0</v>
      </c>
      <c r="X49" s="48">
        <v>900000</v>
      </c>
      <c r="Y49" s="48">
        <v>900000</v>
      </c>
      <c r="Z49" s="45">
        <v>0</v>
      </c>
      <c r="AA49" s="48">
        <v>900000</v>
      </c>
      <c r="AB49" s="48">
        <v>900000</v>
      </c>
      <c r="AC49" s="45">
        <v>0</v>
      </c>
      <c r="AD49" s="48">
        <v>900000</v>
      </c>
      <c r="AE49" s="48">
        <v>900000</v>
      </c>
      <c r="AF49" s="45">
        <v>0</v>
      </c>
      <c r="AG49" s="48">
        <v>900000</v>
      </c>
      <c r="AH49" s="48">
        <v>900000</v>
      </c>
      <c r="AI49" s="45">
        <v>0</v>
      </c>
      <c r="AJ49" s="48">
        <v>900000</v>
      </c>
      <c r="AK49" s="48">
        <v>900000</v>
      </c>
      <c r="AL49" s="45">
        <v>0</v>
      </c>
      <c r="AM49" s="48">
        <v>900000</v>
      </c>
      <c r="AN49" s="48">
        <v>900000</v>
      </c>
      <c r="AO49" s="45">
        <v>0</v>
      </c>
      <c r="AP49" s="48">
        <v>900000</v>
      </c>
      <c r="AQ49" s="48">
        <v>900000</v>
      </c>
      <c r="AR49" s="45">
        <v>0</v>
      </c>
      <c r="AS49" s="48">
        <v>900000</v>
      </c>
      <c r="AT49" s="48">
        <v>900000</v>
      </c>
      <c r="AU49" s="45">
        <v>0</v>
      </c>
      <c r="AV49" s="48">
        <v>900000</v>
      </c>
      <c r="AW49" s="45">
        <v>0</v>
      </c>
      <c r="AX49" s="45">
        <v>0</v>
      </c>
      <c r="AY49" s="45">
        <v>0</v>
      </c>
      <c r="AZ49" s="49">
        <v>1100000</v>
      </c>
      <c r="BA49" s="53">
        <v>2200000</v>
      </c>
    </row>
    <row r="50" spans="1:53" ht="31.5" x14ac:dyDescent="0.25">
      <c r="A50" s="51">
        <v>48</v>
      </c>
      <c r="B50" s="44">
        <v>152510070187</v>
      </c>
      <c r="C50" s="44" t="s">
        <v>95</v>
      </c>
      <c r="D50" s="44" t="s">
        <v>68</v>
      </c>
      <c r="E50" s="48">
        <v>10000000</v>
      </c>
      <c r="F50" s="45">
        <v>0</v>
      </c>
      <c r="G50" s="45">
        <v>0</v>
      </c>
      <c r="H50" s="45">
        <v>0</v>
      </c>
      <c r="I50" s="48">
        <v>9000000</v>
      </c>
      <c r="J50" s="45">
        <v>0</v>
      </c>
      <c r="K50" s="48">
        <v>1000000</v>
      </c>
      <c r="L50" s="48">
        <v>1000000</v>
      </c>
      <c r="M50" s="45">
        <v>0</v>
      </c>
      <c r="N50" s="45">
        <v>0</v>
      </c>
      <c r="O50" s="45">
        <v>0</v>
      </c>
      <c r="P50" s="48">
        <v>1000000</v>
      </c>
      <c r="Q50" s="48">
        <v>1000000</v>
      </c>
      <c r="R50" s="45">
        <v>0</v>
      </c>
      <c r="S50" s="45">
        <v>0</v>
      </c>
      <c r="T50" s="45">
        <v>0</v>
      </c>
      <c r="U50" s="45">
        <v>0</v>
      </c>
      <c r="V50" s="45">
        <v>0</v>
      </c>
      <c r="W50" s="45">
        <v>0</v>
      </c>
      <c r="X50" s="45">
        <v>0</v>
      </c>
      <c r="Y50" s="45">
        <v>0</v>
      </c>
      <c r="Z50" s="45">
        <v>0</v>
      </c>
      <c r="AA50" s="45">
        <v>0</v>
      </c>
      <c r="AB50" s="45">
        <v>0</v>
      </c>
      <c r="AC50" s="45">
        <v>0</v>
      </c>
      <c r="AD50" s="45">
        <v>0</v>
      </c>
      <c r="AE50" s="45">
        <v>0</v>
      </c>
      <c r="AF50" s="45">
        <v>0</v>
      </c>
      <c r="AG50" s="45">
        <v>0</v>
      </c>
      <c r="AH50" s="45">
        <v>0</v>
      </c>
      <c r="AI50" s="45">
        <v>0</v>
      </c>
      <c r="AJ50" s="45">
        <v>0</v>
      </c>
      <c r="AK50" s="45">
        <v>0</v>
      </c>
      <c r="AL50" s="45">
        <v>0</v>
      </c>
      <c r="AM50" s="45">
        <v>0</v>
      </c>
      <c r="AN50" s="45">
        <v>0</v>
      </c>
      <c r="AO50" s="45">
        <v>0</v>
      </c>
      <c r="AP50" s="45">
        <v>0</v>
      </c>
      <c r="AQ50" s="45">
        <v>0</v>
      </c>
      <c r="AR50" s="45">
        <v>0</v>
      </c>
      <c r="AS50" s="45">
        <v>0</v>
      </c>
      <c r="AT50" s="45">
        <v>0</v>
      </c>
      <c r="AU50" s="45">
        <v>0</v>
      </c>
      <c r="AV50" s="45">
        <v>0</v>
      </c>
      <c r="AW50" s="45">
        <v>0</v>
      </c>
      <c r="AX50" s="45">
        <v>0</v>
      </c>
      <c r="AY50" s="45">
        <v>0</v>
      </c>
      <c r="AZ50" s="46">
        <v>0</v>
      </c>
      <c r="BA50" s="52">
        <v>0</v>
      </c>
    </row>
    <row r="51" spans="1:53" x14ac:dyDescent="0.25">
      <c r="A51" s="51">
        <v>49</v>
      </c>
      <c r="B51" s="44">
        <v>162510070189</v>
      </c>
      <c r="C51" s="44"/>
      <c r="D51" s="44"/>
      <c r="E51" s="45">
        <v>0</v>
      </c>
      <c r="F51" s="45">
        <v>0</v>
      </c>
      <c r="G51" s="45">
        <v>0</v>
      </c>
      <c r="H51" s="45">
        <v>0</v>
      </c>
      <c r="I51" s="45">
        <v>0</v>
      </c>
      <c r="J51" s="45">
        <v>0</v>
      </c>
      <c r="K51" s="45">
        <v>0</v>
      </c>
      <c r="L51" s="45">
        <v>0</v>
      </c>
      <c r="M51" s="45">
        <v>0</v>
      </c>
      <c r="N51" s="45">
        <v>0</v>
      </c>
      <c r="O51" s="45">
        <v>0</v>
      </c>
      <c r="P51" s="45">
        <v>0</v>
      </c>
      <c r="Q51" s="45">
        <v>0</v>
      </c>
      <c r="R51" s="45">
        <v>0</v>
      </c>
      <c r="S51" s="45">
        <v>0</v>
      </c>
      <c r="T51" s="45">
        <v>0</v>
      </c>
      <c r="U51" s="45">
        <v>0</v>
      </c>
      <c r="V51" s="45">
        <v>0</v>
      </c>
      <c r="W51" s="45">
        <v>0</v>
      </c>
      <c r="X51" s="45">
        <v>0</v>
      </c>
      <c r="Y51" s="45">
        <v>0</v>
      </c>
      <c r="Z51" s="45">
        <v>0</v>
      </c>
      <c r="AA51" s="45">
        <v>0</v>
      </c>
      <c r="AB51" s="45">
        <v>0</v>
      </c>
      <c r="AC51" s="45">
        <v>0</v>
      </c>
      <c r="AD51" s="45">
        <v>0</v>
      </c>
      <c r="AE51" s="45">
        <v>0</v>
      </c>
      <c r="AF51" s="45">
        <v>0</v>
      </c>
      <c r="AG51" s="45">
        <v>0</v>
      </c>
      <c r="AH51" s="45">
        <v>0</v>
      </c>
      <c r="AI51" s="45">
        <v>0</v>
      </c>
      <c r="AJ51" s="45">
        <v>0</v>
      </c>
      <c r="AK51" s="45">
        <v>0</v>
      </c>
      <c r="AL51" s="45">
        <v>0</v>
      </c>
      <c r="AM51" s="45">
        <v>0</v>
      </c>
      <c r="AN51" s="45">
        <v>0</v>
      </c>
      <c r="AO51" s="45">
        <v>0</v>
      </c>
      <c r="AP51" s="45">
        <v>0</v>
      </c>
      <c r="AQ51" s="45">
        <v>0</v>
      </c>
      <c r="AR51" s="45">
        <v>0</v>
      </c>
      <c r="AS51" s="45">
        <v>0</v>
      </c>
      <c r="AT51" s="45">
        <v>0</v>
      </c>
      <c r="AU51" s="45">
        <v>0</v>
      </c>
      <c r="AV51" s="45">
        <v>0</v>
      </c>
      <c r="AW51" s="45">
        <v>0</v>
      </c>
      <c r="AX51" s="45">
        <v>0</v>
      </c>
      <c r="AY51" s="45">
        <v>0</v>
      </c>
      <c r="AZ51" s="46">
        <v>0</v>
      </c>
      <c r="BA51" s="52">
        <v>0</v>
      </c>
    </row>
    <row r="52" spans="1:53" ht="31.5" x14ac:dyDescent="0.25">
      <c r="A52" s="51">
        <v>50</v>
      </c>
      <c r="B52" s="44">
        <v>162510010032</v>
      </c>
      <c r="C52" s="47" t="s">
        <v>96</v>
      </c>
      <c r="D52" s="44" t="s">
        <v>68</v>
      </c>
      <c r="E52" s="48">
        <v>10500000</v>
      </c>
      <c r="F52" s="45">
        <v>0</v>
      </c>
      <c r="G52" s="45">
        <v>0</v>
      </c>
      <c r="H52" s="45">
        <v>0</v>
      </c>
      <c r="I52" s="45">
        <v>0</v>
      </c>
      <c r="J52" s="45">
        <v>0</v>
      </c>
      <c r="K52" s="48">
        <v>10500000</v>
      </c>
      <c r="L52" s="48">
        <v>2000000</v>
      </c>
      <c r="M52" s="48">
        <v>2000000</v>
      </c>
      <c r="N52" s="48">
        <v>250000</v>
      </c>
      <c r="O52" s="48">
        <v>1750000</v>
      </c>
      <c r="P52" s="48">
        <v>850000</v>
      </c>
      <c r="Q52" s="45">
        <v>0</v>
      </c>
      <c r="R52" s="48">
        <v>850000</v>
      </c>
      <c r="S52" s="48">
        <v>850000</v>
      </c>
      <c r="T52" s="45">
        <v>0</v>
      </c>
      <c r="U52" s="48">
        <v>850000</v>
      </c>
      <c r="V52" s="48">
        <v>850000</v>
      </c>
      <c r="W52" s="45">
        <v>0</v>
      </c>
      <c r="X52" s="48">
        <v>850000</v>
      </c>
      <c r="Y52" s="48">
        <v>850000</v>
      </c>
      <c r="Z52" s="45">
        <v>0</v>
      </c>
      <c r="AA52" s="48">
        <v>850000</v>
      </c>
      <c r="AB52" s="48">
        <v>850000</v>
      </c>
      <c r="AC52" s="45">
        <v>0</v>
      </c>
      <c r="AD52" s="48">
        <v>850000</v>
      </c>
      <c r="AE52" s="48">
        <v>850000</v>
      </c>
      <c r="AF52" s="45">
        <v>0</v>
      </c>
      <c r="AG52" s="48">
        <v>850000</v>
      </c>
      <c r="AH52" s="48">
        <v>850000</v>
      </c>
      <c r="AI52" s="45">
        <v>0</v>
      </c>
      <c r="AJ52" s="48">
        <v>850000</v>
      </c>
      <c r="AK52" s="48">
        <v>850000</v>
      </c>
      <c r="AL52" s="45">
        <v>0</v>
      </c>
      <c r="AM52" s="48">
        <v>850000</v>
      </c>
      <c r="AN52" s="48">
        <v>850000</v>
      </c>
      <c r="AO52" s="45">
        <v>0</v>
      </c>
      <c r="AP52" s="48">
        <v>850000</v>
      </c>
      <c r="AQ52" s="48">
        <v>850000</v>
      </c>
      <c r="AR52" s="45">
        <v>0</v>
      </c>
      <c r="AS52" s="48">
        <v>850000</v>
      </c>
      <c r="AT52" s="45">
        <v>0</v>
      </c>
      <c r="AU52" s="45">
        <v>0</v>
      </c>
      <c r="AV52" s="45">
        <v>0</v>
      </c>
      <c r="AW52" s="45">
        <v>0</v>
      </c>
      <c r="AX52" s="45">
        <v>0</v>
      </c>
      <c r="AY52" s="45">
        <v>0</v>
      </c>
      <c r="AZ52" s="49">
        <v>4300000</v>
      </c>
      <c r="BA52" s="53">
        <v>250000</v>
      </c>
    </row>
    <row r="53" spans="1:53" x14ac:dyDescent="0.25">
      <c r="A53" s="51">
        <v>51</v>
      </c>
      <c r="B53" s="44">
        <v>162510070266</v>
      </c>
      <c r="C53" s="44"/>
      <c r="D53" s="44"/>
      <c r="E53" s="45">
        <v>0</v>
      </c>
      <c r="F53" s="45">
        <v>0</v>
      </c>
      <c r="G53" s="45">
        <v>0</v>
      </c>
      <c r="H53" s="45">
        <v>0</v>
      </c>
      <c r="I53" s="45">
        <v>0</v>
      </c>
      <c r="J53" s="45">
        <v>0</v>
      </c>
      <c r="K53" s="45">
        <v>0</v>
      </c>
      <c r="L53" s="45">
        <v>0</v>
      </c>
      <c r="M53" s="45">
        <v>0</v>
      </c>
      <c r="N53" s="45">
        <v>0</v>
      </c>
      <c r="O53" s="45">
        <v>0</v>
      </c>
      <c r="P53" s="45">
        <v>0</v>
      </c>
      <c r="Q53" s="45">
        <v>0</v>
      </c>
      <c r="R53" s="45">
        <v>0</v>
      </c>
      <c r="S53" s="45">
        <v>0</v>
      </c>
      <c r="T53" s="45">
        <v>0</v>
      </c>
      <c r="U53" s="45">
        <v>0</v>
      </c>
      <c r="V53" s="45">
        <v>0</v>
      </c>
      <c r="W53" s="45">
        <v>0</v>
      </c>
      <c r="X53" s="45">
        <v>0</v>
      </c>
      <c r="Y53" s="45">
        <v>0</v>
      </c>
      <c r="Z53" s="45">
        <v>0</v>
      </c>
      <c r="AA53" s="45">
        <v>0</v>
      </c>
      <c r="AB53" s="45">
        <v>0</v>
      </c>
      <c r="AC53" s="45">
        <v>0</v>
      </c>
      <c r="AD53" s="45">
        <v>0</v>
      </c>
      <c r="AE53" s="45">
        <v>0</v>
      </c>
      <c r="AF53" s="45">
        <v>0</v>
      </c>
      <c r="AG53" s="45">
        <v>0</v>
      </c>
      <c r="AH53" s="45">
        <v>0</v>
      </c>
      <c r="AI53" s="45">
        <v>0</v>
      </c>
      <c r="AJ53" s="45">
        <v>0</v>
      </c>
      <c r="AK53" s="45">
        <v>0</v>
      </c>
      <c r="AL53" s="45">
        <v>0</v>
      </c>
      <c r="AM53" s="45">
        <v>0</v>
      </c>
      <c r="AN53" s="45">
        <v>0</v>
      </c>
      <c r="AO53" s="45">
        <v>0</v>
      </c>
      <c r="AP53" s="45">
        <v>0</v>
      </c>
      <c r="AQ53" s="45">
        <v>0</v>
      </c>
      <c r="AR53" s="45">
        <v>0</v>
      </c>
      <c r="AS53" s="45">
        <v>0</v>
      </c>
      <c r="AT53" s="45">
        <v>0</v>
      </c>
      <c r="AU53" s="45">
        <v>0</v>
      </c>
      <c r="AV53" s="45">
        <v>0</v>
      </c>
      <c r="AW53" s="45">
        <v>0</v>
      </c>
      <c r="AX53" s="45">
        <v>0</v>
      </c>
      <c r="AY53" s="45">
        <v>0</v>
      </c>
      <c r="AZ53" s="46">
        <v>0</v>
      </c>
      <c r="BA53" s="52">
        <v>0</v>
      </c>
    </row>
    <row r="54" spans="1:53" x14ac:dyDescent="0.25">
      <c r="A54" s="51">
        <v>52</v>
      </c>
      <c r="B54" s="44">
        <v>162510070209</v>
      </c>
      <c r="C54" s="44" t="s">
        <v>97</v>
      </c>
      <c r="D54" s="44" t="s">
        <v>68</v>
      </c>
      <c r="E54" s="48">
        <v>10500000</v>
      </c>
      <c r="F54" s="48">
        <v>750000</v>
      </c>
      <c r="G54" s="45">
        <v>0</v>
      </c>
      <c r="H54" s="45">
        <v>0</v>
      </c>
      <c r="I54" s="48">
        <v>487500</v>
      </c>
      <c r="J54" s="45">
        <v>0</v>
      </c>
      <c r="K54" s="48">
        <v>9262500</v>
      </c>
      <c r="L54" s="48">
        <v>9262500</v>
      </c>
      <c r="M54" s="48">
        <v>9262500</v>
      </c>
      <c r="N54" s="48">
        <v>9262500</v>
      </c>
      <c r="O54" s="45">
        <v>0</v>
      </c>
      <c r="P54" s="45">
        <v>0</v>
      </c>
      <c r="Q54" s="45">
        <v>0</v>
      </c>
      <c r="R54" s="45">
        <v>0</v>
      </c>
      <c r="S54" s="45">
        <v>0</v>
      </c>
      <c r="T54" s="45">
        <v>0</v>
      </c>
      <c r="U54" s="45">
        <v>0</v>
      </c>
      <c r="V54" s="45">
        <v>0</v>
      </c>
      <c r="W54" s="45">
        <v>0</v>
      </c>
      <c r="X54" s="45">
        <v>0</v>
      </c>
      <c r="Y54" s="45">
        <v>0</v>
      </c>
      <c r="Z54" s="45">
        <v>0</v>
      </c>
      <c r="AA54" s="45">
        <v>0</v>
      </c>
      <c r="AB54" s="45">
        <v>0</v>
      </c>
      <c r="AC54" s="45">
        <v>0</v>
      </c>
      <c r="AD54" s="45">
        <v>0</v>
      </c>
      <c r="AE54" s="45">
        <v>0</v>
      </c>
      <c r="AF54" s="45">
        <v>0</v>
      </c>
      <c r="AG54" s="45">
        <v>0</v>
      </c>
      <c r="AH54" s="45">
        <v>0</v>
      </c>
      <c r="AI54" s="45">
        <v>0</v>
      </c>
      <c r="AJ54" s="45">
        <v>0</v>
      </c>
      <c r="AK54" s="45">
        <v>0</v>
      </c>
      <c r="AL54" s="45">
        <v>0</v>
      </c>
      <c r="AM54" s="45">
        <v>0</v>
      </c>
      <c r="AN54" s="45">
        <v>0</v>
      </c>
      <c r="AO54" s="45">
        <v>0</v>
      </c>
      <c r="AP54" s="45">
        <v>0</v>
      </c>
      <c r="AQ54" s="45">
        <v>0</v>
      </c>
      <c r="AR54" s="45">
        <v>0</v>
      </c>
      <c r="AS54" s="45">
        <v>0</v>
      </c>
      <c r="AT54" s="45">
        <v>0</v>
      </c>
      <c r="AU54" s="45">
        <v>0</v>
      </c>
      <c r="AV54" s="45">
        <v>0</v>
      </c>
      <c r="AW54" s="45">
        <v>0</v>
      </c>
      <c r="AX54" s="45">
        <v>0</v>
      </c>
      <c r="AY54" s="45">
        <v>0</v>
      </c>
      <c r="AZ54" s="46">
        <v>0</v>
      </c>
      <c r="BA54" s="52">
        <v>0</v>
      </c>
    </row>
    <row r="55" spans="1:53" x14ac:dyDescent="0.25">
      <c r="A55" s="51">
        <v>53</v>
      </c>
      <c r="B55" s="44">
        <v>162510070210</v>
      </c>
      <c r="C55" s="44"/>
      <c r="D55" s="44"/>
      <c r="E55" s="45">
        <v>0</v>
      </c>
      <c r="F55" s="45">
        <v>0</v>
      </c>
      <c r="G55" s="45">
        <v>0</v>
      </c>
      <c r="H55" s="45">
        <v>0</v>
      </c>
      <c r="I55" s="45">
        <v>0</v>
      </c>
      <c r="J55" s="45">
        <v>0</v>
      </c>
      <c r="K55" s="45">
        <v>0</v>
      </c>
      <c r="L55" s="45">
        <v>0</v>
      </c>
      <c r="M55" s="45">
        <v>0</v>
      </c>
      <c r="N55" s="45">
        <v>0</v>
      </c>
      <c r="O55" s="45">
        <v>0</v>
      </c>
      <c r="P55" s="45">
        <v>0</v>
      </c>
      <c r="Q55" s="45">
        <v>0</v>
      </c>
      <c r="R55" s="45">
        <v>0</v>
      </c>
      <c r="S55" s="45">
        <v>0</v>
      </c>
      <c r="T55" s="45">
        <v>0</v>
      </c>
      <c r="U55" s="45">
        <v>0</v>
      </c>
      <c r="V55" s="45">
        <v>0</v>
      </c>
      <c r="W55" s="45">
        <v>0</v>
      </c>
      <c r="X55" s="45">
        <v>0</v>
      </c>
      <c r="Y55" s="45">
        <v>0</v>
      </c>
      <c r="Z55" s="45">
        <v>0</v>
      </c>
      <c r="AA55" s="45">
        <v>0</v>
      </c>
      <c r="AB55" s="45">
        <v>0</v>
      </c>
      <c r="AC55" s="45">
        <v>0</v>
      </c>
      <c r="AD55" s="45">
        <v>0</v>
      </c>
      <c r="AE55" s="45">
        <v>0</v>
      </c>
      <c r="AF55" s="45">
        <v>0</v>
      </c>
      <c r="AG55" s="45">
        <v>0</v>
      </c>
      <c r="AH55" s="45">
        <v>0</v>
      </c>
      <c r="AI55" s="45">
        <v>0</v>
      </c>
      <c r="AJ55" s="45">
        <v>0</v>
      </c>
      <c r="AK55" s="45">
        <v>0</v>
      </c>
      <c r="AL55" s="45">
        <v>0</v>
      </c>
      <c r="AM55" s="45">
        <v>0</v>
      </c>
      <c r="AN55" s="45">
        <v>0</v>
      </c>
      <c r="AO55" s="45">
        <v>0</v>
      </c>
      <c r="AP55" s="45">
        <v>0</v>
      </c>
      <c r="AQ55" s="45">
        <v>0</v>
      </c>
      <c r="AR55" s="45">
        <v>0</v>
      </c>
      <c r="AS55" s="45">
        <v>0</v>
      </c>
      <c r="AT55" s="45">
        <v>0</v>
      </c>
      <c r="AU55" s="45">
        <v>0</v>
      </c>
      <c r="AV55" s="45">
        <v>0</v>
      </c>
      <c r="AW55" s="45">
        <v>0</v>
      </c>
      <c r="AX55" s="45">
        <v>0</v>
      </c>
      <c r="AY55" s="45">
        <v>0</v>
      </c>
      <c r="AZ55" s="46">
        <v>0</v>
      </c>
      <c r="BA55" s="52">
        <v>0</v>
      </c>
    </row>
    <row r="56" spans="1:53" x14ac:dyDescent="0.25">
      <c r="A56" s="51">
        <v>54</v>
      </c>
      <c r="B56" s="44">
        <v>162510070237</v>
      </c>
      <c r="C56" s="44"/>
      <c r="D56" s="44"/>
      <c r="E56" s="45">
        <v>0</v>
      </c>
      <c r="F56" s="45">
        <v>0</v>
      </c>
      <c r="G56" s="45">
        <v>0</v>
      </c>
      <c r="H56" s="45">
        <v>0</v>
      </c>
      <c r="I56" s="45">
        <v>0</v>
      </c>
      <c r="J56" s="45">
        <v>0</v>
      </c>
      <c r="K56" s="45">
        <v>0</v>
      </c>
      <c r="L56" s="45">
        <v>0</v>
      </c>
      <c r="M56" s="45">
        <v>0</v>
      </c>
      <c r="N56" s="45">
        <v>0</v>
      </c>
      <c r="O56" s="45">
        <v>0</v>
      </c>
      <c r="P56" s="45">
        <v>0</v>
      </c>
      <c r="Q56" s="45">
        <v>0</v>
      </c>
      <c r="R56" s="45">
        <v>0</v>
      </c>
      <c r="S56" s="45">
        <v>0</v>
      </c>
      <c r="T56" s="45">
        <v>0</v>
      </c>
      <c r="U56" s="45">
        <v>0</v>
      </c>
      <c r="V56" s="45">
        <v>0</v>
      </c>
      <c r="W56" s="45">
        <v>0</v>
      </c>
      <c r="X56" s="45">
        <v>0</v>
      </c>
      <c r="Y56" s="45">
        <v>0</v>
      </c>
      <c r="Z56" s="45">
        <v>0</v>
      </c>
      <c r="AA56" s="45">
        <v>0</v>
      </c>
      <c r="AB56" s="45">
        <v>0</v>
      </c>
      <c r="AC56" s="45">
        <v>0</v>
      </c>
      <c r="AD56" s="45">
        <v>0</v>
      </c>
      <c r="AE56" s="45">
        <v>0</v>
      </c>
      <c r="AF56" s="45">
        <v>0</v>
      </c>
      <c r="AG56" s="45">
        <v>0</v>
      </c>
      <c r="AH56" s="45">
        <v>0</v>
      </c>
      <c r="AI56" s="45">
        <v>0</v>
      </c>
      <c r="AJ56" s="45">
        <v>0</v>
      </c>
      <c r="AK56" s="45">
        <v>0</v>
      </c>
      <c r="AL56" s="45">
        <v>0</v>
      </c>
      <c r="AM56" s="45">
        <v>0</v>
      </c>
      <c r="AN56" s="45">
        <v>0</v>
      </c>
      <c r="AO56" s="45">
        <v>0</v>
      </c>
      <c r="AP56" s="45">
        <v>0</v>
      </c>
      <c r="AQ56" s="45">
        <v>0</v>
      </c>
      <c r="AR56" s="45">
        <v>0</v>
      </c>
      <c r="AS56" s="45">
        <v>0</v>
      </c>
      <c r="AT56" s="45">
        <v>0</v>
      </c>
      <c r="AU56" s="45">
        <v>0</v>
      </c>
      <c r="AV56" s="45">
        <v>0</v>
      </c>
      <c r="AW56" s="45">
        <v>0</v>
      </c>
      <c r="AX56" s="45">
        <v>0</v>
      </c>
      <c r="AY56" s="45">
        <v>0</v>
      </c>
      <c r="AZ56" s="46">
        <v>0</v>
      </c>
      <c r="BA56" s="52">
        <v>0</v>
      </c>
    </row>
    <row r="57" spans="1:53" ht="21" x14ac:dyDescent="0.25">
      <c r="A57" s="51">
        <v>55</v>
      </c>
      <c r="B57" s="44">
        <v>162510070226</v>
      </c>
      <c r="C57" s="47" t="s">
        <v>98</v>
      </c>
      <c r="D57" s="44" t="s">
        <v>68</v>
      </c>
      <c r="E57" s="48">
        <v>10500000</v>
      </c>
      <c r="F57" s="45">
        <v>0</v>
      </c>
      <c r="G57" s="45">
        <v>0</v>
      </c>
      <c r="H57" s="45">
        <v>0</v>
      </c>
      <c r="I57" s="45">
        <v>0</v>
      </c>
      <c r="J57" s="45">
        <v>0</v>
      </c>
      <c r="K57" s="48">
        <v>10500000</v>
      </c>
      <c r="L57" s="48">
        <v>1000000</v>
      </c>
      <c r="M57" s="48">
        <v>1000000</v>
      </c>
      <c r="N57" s="48">
        <v>1000000</v>
      </c>
      <c r="O57" s="45">
        <v>0</v>
      </c>
      <c r="P57" s="48">
        <v>950000</v>
      </c>
      <c r="Q57" s="48">
        <v>950000</v>
      </c>
      <c r="R57" s="45">
        <v>0</v>
      </c>
      <c r="S57" s="48">
        <v>950000</v>
      </c>
      <c r="T57" s="45">
        <v>0</v>
      </c>
      <c r="U57" s="48">
        <v>950000</v>
      </c>
      <c r="V57" s="48">
        <v>950000</v>
      </c>
      <c r="W57" s="45">
        <v>0</v>
      </c>
      <c r="X57" s="48">
        <v>950000</v>
      </c>
      <c r="Y57" s="48">
        <v>950000</v>
      </c>
      <c r="Z57" s="45">
        <v>0</v>
      </c>
      <c r="AA57" s="48">
        <v>950000</v>
      </c>
      <c r="AB57" s="48">
        <v>950000</v>
      </c>
      <c r="AC57" s="45">
        <v>0</v>
      </c>
      <c r="AD57" s="48">
        <v>950000</v>
      </c>
      <c r="AE57" s="48">
        <v>950000</v>
      </c>
      <c r="AF57" s="45">
        <v>0</v>
      </c>
      <c r="AG57" s="48">
        <v>950000</v>
      </c>
      <c r="AH57" s="48">
        <v>950000</v>
      </c>
      <c r="AI57" s="45">
        <v>0</v>
      </c>
      <c r="AJ57" s="48">
        <v>950000</v>
      </c>
      <c r="AK57" s="48">
        <v>950000</v>
      </c>
      <c r="AL57" s="45">
        <v>0</v>
      </c>
      <c r="AM57" s="48">
        <v>950000</v>
      </c>
      <c r="AN57" s="48">
        <v>950000</v>
      </c>
      <c r="AO57" s="45">
        <v>0</v>
      </c>
      <c r="AP57" s="48">
        <v>950000</v>
      </c>
      <c r="AQ57" s="48">
        <v>950000</v>
      </c>
      <c r="AR57" s="45">
        <v>0</v>
      </c>
      <c r="AS57" s="48">
        <v>950000</v>
      </c>
      <c r="AT57" s="45">
        <v>0</v>
      </c>
      <c r="AU57" s="45">
        <v>0</v>
      </c>
      <c r="AV57" s="45">
        <v>0</v>
      </c>
      <c r="AW57" s="45">
        <v>0</v>
      </c>
      <c r="AX57" s="45">
        <v>0</v>
      </c>
      <c r="AY57" s="45">
        <v>0</v>
      </c>
      <c r="AZ57" s="49">
        <v>1900000</v>
      </c>
      <c r="BA57" s="53">
        <v>1950000</v>
      </c>
    </row>
    <row r="58" spans="1:53" ht="21" x14ac:dyDescent="0.25">
      <c r="A58" s="51">
        <v>56</v>
      </c>
      <c r="B58" s="44">
        <v>162510070256</v>
      </c>
      <c r="C58" s="47" t="s">
        <v>99</v>
      </c>
      <c r="D58" s="44" t="s">
        <v>68</v>
      </c>
      <c r="E58" s="48">
        <v>10500000</v>
      </c>
      <c r="F58" s="45">
        <v>0</v>
      </c>
      <c r="G58" s="45">
        <v>0</v>
      </c>
      <c r="H58" s="45">
        <v>0</v>
      </c>
      <c r="I58" s="45">
        <v>0</v>
      </c>
      <c r="J58" s="45">
        <v>0</v>
      </c>
      <c r="K58" s="48">
        <v>10500000</v>
      </c>
      <c r="L58" s="48">
        <v>3000000</v>
      </c>
      <c r="M58" s="48">
        <v>3000000</v>
      </c>
      <c r="N58" s="48">
        <v>3000000</v>
      </c>
      <c r="O58" s="45">
        <v>0</v>
      </c>
      <c r="P58" s="48">
        <v>750000</v>
      </c>
      <c r="Q58" s="45">
        <v>0</v>
      </c>
      <c r="R58" s="48">
        <v>750000</v>
      </c>
      <c r="S58" s="48">
        <v>750000</v>
      </c>
      <c r="T58" s="45">
        <v>0</v>
      </c>
      <c r="U58" s="48">
        <v>750000</v>
      </c>
      <c r="V58" s="48">
        <v>750000</v>
      </c>
      <c r="W58" s="45">
        <v>0</v>
      </c>
      <c r="X58" s="48">
        <v>750000</v>
      </c>
      <c r="Y58" s="48">
        <v>750000</v>
      </c>
      <c r="Z58" s="45">
        <v>0</v>
      </c>
      <c r="AA58" s="48">
        <v>750000</v>
      </c>
      <c r="AB58" s="48">
        <v>750000</v>
      </c>
      <c r="AC58" s="45">
        <v>0</v>
      </c>
      <c r="AD58" s="48">
        <v>750000</v>
      </c>
      <c r="AE58" s="48">
        <v>750000</v>
      </c>
      <c r="AF58" s="45">
        <v>0</v>
      </c>
      <c r="AG58" s="48">
        <v>750000</v>
      </c>
      <c r="AH58" s="48">
        <v>750000</v>
      </c>
      <c r="AI58" s="45">
        <v>0</v>
      </c>
      <c r="AJ58" s="48">
        <v>750000</v>
      </c>
      <c r="AK58" s="48">
        <v>750000</v>
      </c>
      <c r="AL58" s="45">
        <v>0</v>
      </c>
      <c r="AM58" s="48">
        <v>750000</v>
      </c>
      <c r="AN58" s="48">
        <v>750000</v>
      </c>
      <c r="AO58" s="45">
        <v>0</v>
      </c>
      <c r="AP58" s="48">
        <v>750000</v>
      </c>
      <c r="AQ58" s="48">
        <v>750000</v>
      </c>
      <c r="AR58" s="45">
        <v>0</v>
      </c>
      <c r="AS58" s="48">
        <v>750000</v>
      </c>
      <c r="AT58" s="45">
        <v>0</v>
      </c>
      <c r="AU58" s="45">
        <v>0</v>
      </c>
      <c r="AV58" s="45">
        <v>0</v>
      </c>
      <c r="AW58" s="45">
        <v>0</v>
      </c>
      <c r="AX58" s="45">
        <v>0</v>
      </c>
      <c r="AY58" s="45">
        <v>0</v>
      </c>
      <c r="AZ58" s="49">
        <v>2250000</v>
      </c>
      <c r="BA58" s="53">
        <v>3000000</v>
      </c>
    </row>
    <row r="59" spans="1:53" ht="31.5" x14ac:dyDescent="0.25">
      <c r="A59" s="51">
        <v>57</v>
      </c>
      <c r="B59" s="44">
        <v>162510070221</v>
      </c>
      <c r="C59" s="44" t="s">
        <v>100</v>
      </c>
      <c r="D59" s="44" t="s">
        <v>68</v>
      </c>
      <c r="E59" s="48">
        <v>10500000</v>
      </c>
      <c r="F59" s="45">
        <v>0</v>
      </c>
      <c r="G59" s="45">
        <v>0</v>
      </c>
      <c r="H59" s="45">
        <v>0</v>
      </c>
      <c r="I59" s="45">
        <v>0</v>
      </c>
      <c r="J59" s="45">
        <v>0</v>
      </c>
      <c r="K59" s="48">
        <v>10500000</v>
      </c>
      <c r="L59" s="48">
        <v>2500000</v>
      </c>
      <c r="M59" s="48">
        <v>2500000</v>
      </c>
      <c r="N59" s="48">
        <v>2500000</v>
      </c>
      <c r="O59" s="45">
        <v>0</v>
      </c>
      <c r="P59" s="48">
        <v>800000</v>
      </c>
      <c r="Q59" s="48">
        <v>800000</v>
      </c>
      <c r="R59" s="45">
        <v>0</v>
      </c>
      <c r="S59" s="48">
        <v>800000</v>
      </c>
      <c r="T59" s="48">
        <v>800000</v>
      </c>
      <c r="U59" s="45">
        <v>0</v>
      </c>
      <c r="V59" s="48">
        <v>800000</v>
      </c>
      <c r="W59" s="48">
        <v>800000</v>
      </c>
      <c r="X59" s="45">
        <v>0</v>
      </c>
      <c r="Y59" s="48">
        <v>800000</v>
      </c>
      <c r="Z59" s="45">
        <v>0</v>
      </c>
      <c r="AA59" s="48">
        <v>800000</v>
      </c>
      <c r="AB59" s="48">
        <v>800000</v>
      </c>
      <c r="AC59" s="45">
        <v>0</v>
      </c>
      <c r="AD59" s="48">
        <v>800000</v>
      </c>
      <c r="AE59" s="48">
        <v>800000</v>
      </c>
      <c r="AF59" s="45">
        <v>0</v>
      </c>
      <c r="AG59" s="48">
        <v>800000</v>
      </c>
      <c r="AH59" s="48">
        <v>800000</v>
      </c>
      <c r="AI59" s="45">
        <v>0</v>
      </c>
      <c r="AJ59" s="48">
        <v>800000</v>
      </c>
      <c r="AK59" s="48">
        <v>800000</v>
      </c>
      <c r="AL59" s="45">
        <v>0</v>
      </c>
      <c r="AM59" s="48">
        <v>800000</v>
      </c>
      <c r="AN59" s="48">
        <v>800000</v>
      </c>
      <c r="AO59" s="45">
        <v>0</v>
      </c>
      <c r="AP59" s="48">
        <v>800000</v>
      </c>
      <c r="AQ59" s="48">
        <v>800000</v>
      </c>
      <c r="AR59" s="45">
        <v>0</v>
      </c>
      <c r="AS59" s="48">
        <v>800000</v>
      </c>
      <c r="AT59" s="45">
        <v>0</v>
      </c>
      <c r="AU59" s="45">
        <v>0</v>
      </c>
      <c r="AV59" s="45">
        <v>0</v>
      </c>
      <c r="AW59" s="45">
        <v>0</v>
      </c>
      <c r="AX59" s="45">
        <v>0</v>
      </c>
      <c r="AY59" s="45">
        <v>0</v>
      </c>
      <c r="AZ59" s="46">
        <v>0</v>
      </c>
      <c r="BA59" s="53">
        <v>4900000</v>
      </c>
    </row>
    <row r="60" spans="1:53" x14ac:dyDescent="0.25">
      <c r="A60" s="51">
        <v>58</v>
      </c>
      <c r="B60" s="44">
        <v>162510010030</v>
      </c>
      <c r="C60" s="47" t="s">
        <v>101</v>
      </c>
      <c r="D60" s="44" t="s">
        <v>68</v>
      </c>
      <c r="E60" s="48">
        <v>10500000</v>
      </c>
      <c r="F60" s="48">
        <v>750000</v>
      </c>
      <c r="G60" s="45">
        <v>0</v>
      </c>
      <c r="H60" s="45">
        <v>0</v>
      </c>
      <c r="I60" s="45">
        <v>0</v>
      </c>
      <c r="J60" s="45">
        <v>0</v>
      </c>
      <c r="K60" s="48">
        <v>9750000</v>
      </c>
      <c r="L60" s="48">
        <v>2500000</v>
      </c>
      <c r="M60" s="48">
        <v>2500000</v>
      </c>
      <c r="N60" s="48">
        <v>2500000</v>
      </c>
      <c r="O60" s="45">
        <v>0</v>
      </c>
      <c r="P60" s="48">
        <v>725000</v>
      </c>
      <c r="Q60" s="48">
        <v>725000</v>
      </c>
      <c r="R60" s="45">
        <v>0</v>
      </c>
      <c r="S60" s="48">
        <v>725000</v>
      </c>
      <c r="T60" s="48">
        <v>475000</v>
      </c>
      <c r="U60" s="48">
        <v>250000</v>
      </c>
      <c r="V60" s="48">
        <v>725000</v>
      </c>
      <c r="W60" s="45">
        <v>0</v>
      </c>
      <c r="X60" s="48">
        <v>725000</v>
      </c>
      <c r="Y60" s="48">
        <v>725000</v>
      </c>
      <c r="Z60" s="45">
        <v>0</v>
      </c>
      <c r="AA60" s="48">
        <v>725000</v>
      </c>
      <c r="AB60" s="48">
        <v>725000</v>
      </c>
      <c r="AC60" s="45">
        <v>0</v>
      </c>
      <c r="AD60" s="48">
        <v>725000</v>
      </c>
      <c r="AE60" s="48">
        <v>725000</v>
      </c>
      <c r="AF60" s="45">
        <v>0</v>
      </c>
      <c r="AG60" s="48">
        <v>725000</v>
      </c>
      <c r="AH60" s="48">
        <v>725000</v>
      </c>
      <c r="AI60" s="45">
        <v>0</v>
      </c>
      <c r="AJ60" s="48">
        <v>725000</v>
      </c>
      <c r="AK60" s="48">
        <v>725000</v>
      </c>
      <c r="AL60" s="45">
        <v>0</v>
      </c>
      <c r="AM60" s="48">
        <v>725000</v>
      </c>
      <c r="AN60" s="48">
        <v>725000</v>
      </c>
      <c r="AO60" s="45">
        <v>0</v>
      </c>
      <c r="AP60" s="48">
        <v>725000</v>
      </c>
      <c r="AQ60" s="48">
        <v>725000</v>
      </c>
      <c r="AR60" s="45">
        <v>0</v>
      </c>
      <c r="AS60" s="48">
        <v>725000</v>
      </c>
      <c r="AT60" s="45">
        <v>0</v>
      </c>
      <c r="AU60" s="45">
        <v>0</v>
      </c>
      <c r="AV60" s="45">
        <v>0</v>
      </c>
      <c r="AW60" s="45">
        <v>0</v>
      </c>
      <c r="AX60" s="45">
        <v>0</v>
      </c>
      <c r="AY60" s="45">
        <v>0</v>
      </c>
      <c r="AZ60" s="49">
        <v>975000</v>
      </c>
      <c r="BA60" s="53">
        <v>3700000</v>
      </c>
    </row>
    <row r="61" spans="1:53" x14ac:dyDescent="0.25">
      <c r="A61" s="51">
        <v>59</v>
      </c>
      <c r="B61" s="44">
        <v>162510070229</v>
      </c>
      <c r="C61" s="44"/>
      <c r="D61" s="44"/>
      <c r="E61" s="45">
        <v>0</v>
      </c>
      <c r="F61" s="45">
        <v>0</v>
      </c>
      <c r="G61" s="45">
        <v>0</v>
      </c>
      <c r="H61" s="45">
        <v>0</v>
      </c>
      <c r="I61" s="45">
        <v>0</v>
      </c>
      <c r="J61" s="45">
        <v>0</v>
      </c>
      <c r="K61" s="45">
        <v>0</v>
      </c>
      <c r="L61" s="45">
        <v>0</v>
      </c>
      <c r="M61" s="45">
        <v>0</v>
      </c>
      <c r="N61" s="45">
        <v>0</v>
      </c>
      <c r="O61" s="45">
        <v>0</v>
      </c>
      <c r="P61" s="45">
        <v>0</v>
      </c>
      <c r="Q61" s="45">
        <v>0</v>
      </c>
      <c r="R61" s="45">
        <v>0</v>
      </c>
      <c r="S61" s="45">
        <v>0</v>
      </c>
      <c r="T61" s="45">
        <v>0</v>
      </c>
      <c r="U61" s="45">
        <v>0</v>
      </c>
      <c r="V61" s="45">
        <v>0</v>
      </c>
      <c r="W61" s="45">
        <v>0</v>
      </c>
      <c r="X61" s="45">
        <v>0</v>
      </c>
      <c r="Y61" s="45">
        <v>0</v>
      </c>
      <c r="Z61" s="45">
        <v>0</v>
      </c>
      <c r="AA61" s="45">
        <v>0</v>
      </c>
      <c r="AB61" s="45">
        <v>0</v>
      </c>
      <c r="AC61" s="45">
        <v>0</v>
      </c>
      <c r="AD61" s="45">
        <v>0</v>
      </c>
      <c r="AE61" s="45">
        <v>0</v>
      </c>
      <c r="AF61" s="45">
        <v>0</v>
      </c>
      <c r="AG61" s="45">
        <v>0</v>
      </c>
      <c r="AH61" s="45">
        <v>0</v>
      </c>
      <c r="AI61" s="45">
        <v>0</v>
      </c>
      <c r="AJ61" s="45">
        <v>0</v>
      </c>
      <c r="AK61" s="45">
        <v>0</v>
      </c>
      <c r="AL61" s="45">
        <v>0</v>
      </c>
      <c r="AM61" s="45">
        <v>0</v>
      </c>
      <c r="AN61" s="45">
        <v>0</v>
      </c>
      <c r="AO61" s="45">
        <v>0</v>
      </c>
      <c r="AP61" s="45">
        <v>0</v>
      </c>
      <c r="AQ61" s="45">
        <v>0</v>
      </c>
      <c r="AR61" s="45">
        <v>0</v>
      </c>
      <c r="AS61" s="45">
        <v>0</v>
      </c>
      <c r="AT61" s="45">
        <v>0</v>
      </c>
      <c r="AU61" s="45">
        <v>0</v>
      </c>
      <c r="AV61" s="45">
        <v>0</v>
      </c>
      <c r="AW61" s="45">
        <v>0</v>
      </c>
      <c r="AX61" s="45">
        <v>0</v>
      </c>
      <c r="AY61" s="45">
        <v>0</v>
      </c>
      <c r="AZ61" s="46">
        <v>0</v>
      </c>
      <c r="BA61" s="52">
        <v>0</v>
      </c>
    </row>
    <row r="62" spans="1:53" ht="21" x14ac:dyDescent="0.25">
      <c r="A62" s="51">
        <v>60</v>
      </c>
      <c r="B62" s="44">
        <v>162510070196</v>
      </c>
      <c r="C62" s="44" t="s">
        <v>102</v>
      </c>
      <c r="D62" s="44" t="s">
        <v>68</v>
      </c>
      <c r="E62" s="48">
        <v>10500000</v>
      </c>
      <c r="F62" s="48">
        <v>750000</v>
      </c>
      <c r="G62" s="45">
        <v>0</v>
      </c>
      <c r="H62" s="45">
        <v>0</v>
      </c>
      <c r="I62" s="45">
        <v>0</v>
      </c>
      <c r="J62" s="45">
        <v>0</v>
      </c>
      <c r="K62" s="48">
        <v>9750000</v>
      </c>
      <c r="L62" s="48">
        <v>2500000</v>
      </c>
      <c r="M62" s="48">
        <v>2500000</v>
      </c>
      <c r="N62" s="48">
        <v>2500000</v>
      </c>
      <c r="O62" s="45">
        <v>0</v>
      </c>
      <c r="P62" s="48">
        <v>725000</v>
      </c>
      <c r="Q62" s="48">
        <v>725000</v>
      </c>
      <c r="R62" s="45">
        <v>0</v>
      </c>
      <c r="S62" s="48">
        <v>725000</v>
      </c>
      <c r="T62" s="48">
        <v>725000</v>
      </c>
      <c r="U62" s="45">
        <v>0</v>
      </c>
      <c r="V62" s="48">
        <v>725000</v>
      </c>
      <c r="W62" s="48">
        <v>725000</v>
      </c>
      <c r="X62" s="45">
        <v>0</v>
      </c>
      <c r="Y62" s="48">
        <v>725000</v>
      </c>
      <c r="Z62" s="48">
        <v>725000</v>
      </c>
      <c r="AA62" s="45">
        <v>0</v>
      </c>
      <c r="AB62" s="48">
        <v>725000</v>
      </c>
      <c r="AC62" s="48">
        <v>100000</v>
      </c>
      <c r="AD62" s="48">
        <v>625000</v>
      </c>
      <c r="AE62" s="48">
        <v>725000</v>
      </c>
      <c r="AF62" s="45">
        <v>0</v>
      </c>
      <c r="AG62" s="48">
        <v>725000</v>
      </c>
      <c r="AH62" s="48">
        <v>725000</v>
      </c>
      <c r="AI62" s="45">
        <v>0</v>
      </c>
      <c r="AJ62" s="48">
        <v>725000</v>
      </c>
      <c r="AK62" s="48">
        <v>725000</v>
      </c>
      <c r="AL62" s="45">
        <v>0</v>
      </c>
      <c r="AM62" s="48">
        <v>725000</v>
      </c>
      <c r="AN62" s="48">
        <v>725000</v>
      </c>
      <c r="AO62" s="45">
        <v>0</v>
      </c>
      <c r="AP62" s="48">
        <v>725000</v>
      </c>
      <c r="AQ62" s="48">
        <v>725000</v>
      </c>
      <c r="AR62" s="45">
        <v>0</v>
      </c>
      <c r="AS62" s="48">
        <v>725000</v>
      </c>
      <c r="AT62" s="45">
        <v>0</v>
      </c>
      <c r="AU62" s="45">
        <v>0</v>
      </c>
      <c r="AV62" s="45">
        <v>0</v>
      </c>
      <c r="AW62" s="45">
        <v>0</v>
      </c>
      <c r="AX62" s="45">
        <v>0</v>
      </c>
      <c r="AY62" s="45">
        <v>0</v>
      </c>
      <c r="AZ62" s="46">
        <v>0</v>
      </c>
      <c r="BA62" s="53">
        <v>5500000</v>
      </c>
    </row>
    <row r="63" spans="1:53" ht="21" x14ac:dyDescent="0.25">
      <c r="A63" s="51">
        <v>61</v>
      </c>
      <c r="B63" s="44">
        <v>162510070236</v>
      </c>
      <c r="C63" s="47" t="s">
        <v>103</v>
      </c>
      <c r="D63" s="44" t="s">
        <v>68</v>
      </c>
      <c r="E63" s="48">
        <v>10500000</v>
      </c>
      <c r="F63" s="48">
        <v>500000</v>
      </c>
      <c r="G63" s="45">
        <v>0</v>
      </c>
      <c r="H63" s="45">
        <v>0</v>
      </c>
      <c r="I63" s="45">
        <v>0</v>
      </c>
      <c r="J63" s="45">
        <v>0</v>
      </c>
      <c r="K63" s="48">
        <v>10000000</v>
      </c>
      <c r="L63" s="48">
        <v>2500000</v>
      </c>
      <c r="M63" s="48">
        <v>2500000</v>
      </c>
      <c r="N63" s="48">
        <v>2500000</v>
      </c>
      <c r="O63" s="45">
        <v>0</v>
      </c>
      <c r="P63" s="48">
        <v>750000</v>
      </c>
      <c r="Q63" s="45">
        <v>0</v>
      </c>
      <c r="R63" s="48">
        <v>750000</v>
      </c>
      <c r="S63" s="48">
        <v>750000</v>
      </c>
      <c r="T63" s="45">
        <v>0</v>
      </c>
      <c r="U63" s="48">
        <v>750000</v>
      </c>
      <c r="V63" s="48">
        <v>750000</v>
      </c>
      <c r="W63" s="45">
        <v>0</v>
      </c>
      <c r="X63" s="48">
        <v>750000</v>
      </c>
      <c r="Y63" s="48">
        <v>750000</v>
      </c>
      <c r="Z63" s="45">
        <v>0</v>
      </c>
      <c r="AA63" s="48">
        <v>750000</v>
      </c>
      <c r="AB63" s="48">
        <v>750000</v>
      </c>
      <c r="AC63" s="45">
        <v>0</v>
      </c>
      <c r="AD63" s="48">
        <v>750000</v>
      </c>
      <c r="AE63" s="48">
        <v>750000</v>
      </c>
      <c r="AF63" s="45">
        <v>0</v>
      </c>
      <c r="AG63" s="48">
        <v>750000</v>
      </c>
      <c r="AH63" s="48">
        <v>750000</v>
      </c>
      <c r="AI63" s="45">
        <v>0</v>
      </c>
      <c r="AJ63" s="48">
        <v>750000</v>
      </c>
      <c r="AK63" s="48">
        <v>750000</v>
      </c>
      <c r="AL63" s="45">
        <v>0</v>
      </c>
      <c r="AM63" s="48">
        <v>750000</v>
      </c>
      <c r="AN63" s="48">
        <v>750000</v>
      </c>
      <c r="AO63" s="45">
        <v>0</v>
      </c>
      <c r="AP63" s="48">
        <v>750000</v>
      </c>
      <c r="AQ63" s="48">
        <v>750000</v>
      </c>
      <c r="AR63" s="45">
        <v>0</v>
      </c>
      <c r="AS63" s="48">
        <v>750000</v>
      </c>
      <c r="AT63" s="45">
        <v>0</v>
      </c>
      <c r="AU63" s="45">
        <v>0</v>
      </c>
      <c r="AV63" s="45">
        <v>0</v>
      </c>
      <c r="AW63" s="45">
        <v>0</v>
      </c>
      <c r="AX63" s="45">
        <v>0</v>
      </c>
      <c r="AY63" s="45">
        <v>0</v>
      </c>
      <c r="AZ63" s="49">
        <v>2250000</v>
      </c>
      <c r="BA63" s="53">
        <v>2500000</v>
      </c>
    </row>
    <row r="64" spans="1:53" ht="21" x14ac:dyDescent="0.25">
      <c r="A64" s="51">
        <v>62</v>
      </c>
      <c r="B64" s="44">
        <v>162510070253</v>
      </c>
      <c r="C64" s="44" t="s">
        <v>104</v>
      </c>
      <c r="D64" s="44" t="s">
        <v>68</v>
      </c>
      <c r="E64" s="48">
        <v>10500000</v>
      </c>
      <c r="F64" s="48">
        <v>250000</v>
      </c>
      <c r="G64" s="45">
        <v>0</v>
      </c>
      <c r="H64" s="45">
        <v>0</v>
      </c>
      <c r="I64" s="45">
        <v>0</v>
      </c>
      <c r="J64" s="45">
        <v>0</v>
      </c>
      <c r="K64" s="48">
        <v>10250000</v>
      </c>
      <c r="L64" s="48">
        <v>2500000</v>
      </c>
      <c r="M64" s="48">
        <v>2500000</v>
      </c>
      <c r="N64" s="48">
        <v>2500000</v>
      </c>
      <c r="O64" s="45">
        <v>0</v>
      </c>
      <c r="P64" s="48">
        <v>775000</v>
      </c>
      <c r="Q64" s="48">
        <v>775000</v>
      </c>
      <c r="R64" s="45">
        <v>0</v>
      </c>
      <c r="S64" s="48">
        <v>775000</v>
      </c>
      <c r="T64" s="48">
        <v>775000</v>
      </c>
      <c r="U64" s="45">
        <v>0</v>
      </c>
      <c r="V64" s="48">
        <v>775000</v>
      </c>
      <c r="W64" s="48">
        <v>775000</v>
      </c>
      <c r="X64" s="45">
        <v>0</v>
      </c>
      <c r="Y64" s="48">
        <v>775000</v>
      </c>
      <c r="Z64" s="45">
        <v>0</v>
      </c>
      <c r="AA64" s="48">
        <v>775000</v>
      </c>
      <c r="AB64" s="48">
        <v>775000</v>
      </c>
      <c r="AC64" s="45">
        <v>0</v>
      </c>
      <c r="AD64" s="48">
        <v>775000</v>
      </c>
      <c r="AE64" s="48">
        <v>775000</v>
      </c>
      <c r="AF64" s="45">
        <v>0</v>
      </c>
      <c r="AG64" s="48">
        <v>775000</v>
      </c>
      <c r="AH64" s="48">
        <v>775000</v>
      </c>
      <c r="AI64" s="45">
        <v>0</v>
      </c>
      <c r="AJ64" s="48">
        <v>775000</v>
      </c>
      <c r="AK64" s="48">
        <v>775000</v>
      </c>
      <c r="AL64" s="45">
        <v>0</v>
      </c>
      <c r="AM64" s="48">
        <v>775000</v>
      </c>
      <c r="AN64" s="48">
        <v>775000</v>
      </c>
      <c r="AO64" s="45">
        <v>0</v>
      </c>
      <c r="AP64" s="48">
        <v>775000</v>
      </c>
      <c r="AQ64" s="48">
        <v>775000</v>
      </c>
      <c r="AR64" s="45">
        <v>0</v>
      </c>
      <c r="AS64" s="48">
        <v>775000</v>
      </c>
      <c r="AT64" s="45">
        <v>0</v>
      </c>
      <c r="AU64" s="45">
        <v>0</v>
      </c>
      <c r="AV64" s="45">
        <v>0</v>
      </c>
      <c r="AW64" s="45">
        <v>0</v>
      </c>
      <c r="AX64" s="45">
        <v>0</v>
      </c>
      <c r="AY64" s="45">
        <v>0</v>
      </c>
      <c r="AZ64" s="46">
        <v>0</v>
      </c>
      <c r="BA64" s="53">
        <v>4825000</v>
      </c>
    </row>
    <row r="65" spans="1:53" ht="21" x14ac:dyDescent="0.25">
      <c r="A65" s="51">
        <v>63</v>
      </c>
      <c r="B65" s="44">
        <v>162510070243</v>
      </c>
      <c r="C65" s="44" t="s">
        <v>105</v>
      </c>
      <c r="D65" s="44" t="s">
        <v>68</v>
      </c>
      <c r="E65" s="48">
        <v>10500000</v>
      </c>
      <c r="F65" s="45">
        <v>0</v>
      </c>
      <c r="G65" s="45">
        <v>0</v>
      </c>
      <c r="H65" s="45">
        <v>0</v>
      </c>
      <c r="I65" s="45">
        <v>0</v>
      </c>
      <c r="J65" s="45">
        <v>0</v>
      </c>
      <c r="K65" s="48">
        <v>10500000</v>
      </c>
      <c r="L65" s="48">
        <v>1000000</v>
      </c>
      <c r="M65" s="48">
        <v>1000000</v>
      </c>
      <c r="N65" s="48">
        <v>1000000</v>
      </c>
      <c r="O65" s="45">
        <v>0</v>
      </c>
      <c r="P65" s="48">
        <v>950000</v>
      </c>
      <c r="Q65" s="48">
        <v>950000</v>
      </c>
      <c r="R65" s="45">
        <v>0</v>
      </c>
      <c r="S65" s="48">
        <v>950000</v>
      </c>
      <c r="T65" s="48">
        <v>950000</v>
      </c>
      <c r="U65" s="45">
        <v>0</v>
      </c>
      <c r="V65" s="48">
        <v>950000</v>
      </c>
      <c r="W65" s="48">
        <v>950000</v>
      </c>
      <c r="X65" s="45">
        <v>0</v>
      </c>
      <c r="Y65" s="48">
        <v>950000</v>
      </c>
      <c r="Z65" s="48">
        <v>150000</v>
      </c>
      <c r="AA65" s="48">
        <v>800000</v>
      </c>
      <c r="AB65" s="48">
        <v>950000</v>
      </c>
      <c r="AC65" s="45">
        <v>0</v>
      </c>
      <c r="AD65" s="48">
        <v>950000</v>
      </c>
      <c r="AE65" s="48">
        <v>950000</v>
      </c>
      <c r="AF65" s="45">
        <v>0</v>
      </c>
      <c r="AG65" s="48">
        <v>950000</v>
      </c>
      <c r="AH65" s="48">
        <v>950000</v>
      </c>
      <c r="AI65" s="45">
        <v>0</v>
      </c>
      <c r="AJ65" s="48">
        <v>950000</v>
      </c>
      <c r="AK65" s="48">
        <v>950000</v>
      </c>
      <c r="AL65" s="45">
        <v>0</v>
      </c>
      <c r="AM65" s="48">
        <v>950000</v>
      </c>
      <c r="AN65" s="48">
        <v>950000</v>
      </c>
      <c r="AO65" s="45">
        <v>0</v>
      </c>
      <c r="AP65" s="48">
        <v>950000</v>
      </c>
      <c r="AQ65" s="48">
        <v>950000</v>
      </c>
      <c r="AR65" s="45">
        <v>0</v>
      </c>
      <c r="AS65" s="48">
        <v>950000</v>
      </c>
      <c r="AT65" s="45">
        <v>0</v>
      </c>
      <c r="AU65" s="45">
        <v>0</v>
      </c>
      <c r="AV65" s="45">
        <v>0</v>
      </c>
      <c r="AW65" s="45">
        <v>0</v>
      </c>
      <c r="AX65" s="45">
        <v>0</v>
      </c>
      <c r="AY65" s="45">
        <v>0</v>
      </c>
      <c r="AZ65" s="46">
        <v>0</v>
      </c>
      <c r="BA65" s="53">
        <v>4000000</v>
      </c>
    </row>
    <row r="66" spans="1:53" x14ac:dyDescent="0.25">
      <c r="A66" s="51">
        <v>64</v>
      </c>
      <c r="B66" s="44">
        <v>162510010003</v>
      </c>
      <c r="C66" s="44"/>
      <c r="D66" s="44"/>
      <c r="E66" s="45">
        <v>0</v>
      </c>
      <c r="F66" s="45">
        <v>0</v>
      </c>
      <c r="G66" s="45">
        <v>0</v>
      </c>
      <c r="H66" s="45">
        <v>0</v>
      </c>
      <c r="I66" s="45">
        <v>0</v>
      </c>
      <c r="J66" s="45">
        <v>0</v>
      </c>
      <c r="K66" s="45">
        <v>0</v>
      </c>
      <c r="L66" s="45">
        <v>0</v>
      </c>
      <c r="M66" s="45">
        <v>0</v>
      </c>
      <c r="N66" s="45">
        <v>0</v>
      </c>
      <c r="O66" s="45">
        <v>0</v>
      </c>
      <c r="P66" s="45">
        <v>0</v>
      </c>
      <c r="Q66" s="45">
        <v>0</v>
      </c>
      <c r="R66" s="45">
        <v>0</v>
      </c>
      <c r="S66" s="45">
        <v>0</v>
      </c>
      <c r="T66" s="45">
        <v>0</v>
      </c>
      <c r="U66" s="45">
        <v>0</v>
      </c>
      <c r="V66" s="45">
        <v>0</v>
      </c>
      <c r="W66" s="45">
        <v>0</v>
      </c>
      <c r="X66" s="45">
        <v>0</v>
      </c>
      <c r="Y66" s="45">
        <v>0</v>
      </c>
      <c r="Z66" s="45">
        <v>0</v>
      </c>
      <c r="AA66" s="45">
        <v>0</v>
      </c>
      <c r="AB66" s="45">
        <v>0</v>
      </c>
      <c r="AC66" s="45">
        <v>0</v>
      </c>
      <c r="AD66" s="45">
        <v>0</v>
      </c>
      <c r="AE66" s="45">
        <v>0</v>
      </c>
      <c r="AF66" s="45">
        <v>0</v>
      </c>
      <c r="AG66" s="45">
        <v>0</v>
      </c>
      <c r="AH66" s="45">
        <v>0</v>
      </c>
      <c r="AI66" s="45">
        <v>0</v>
      </c>
      <c r="AJ66" s="45">
        <v>0</v>
      </c>
      <c r="AK66" s="45">
        <v>0</v>
      </c>
      <c r="AL66" s="45">
        <v>0</v>
      </c>
      <c r="AM66" s="45">
        <v>0</v>
      </c>
      <c r="AN66" s="45">
        <v>0</v>
      </c>
      <c r="AO66" s="45">
        <v>0</v>
      </c>
      <c r="AP66" s="45">
        <v>0</v>
      </c>
      <c r="AQ66" s="45">
        <v>0</v>
      </c>
      <c r="AR66" s="45">
        <v>0</v>
      </c>
      <c r="AS66" s="45">
        <v>0</v>
      </c>
      <c r="AT66" s="45">
        <v>0</v>
      </c>
      <c r="AU66" s="45">
        <v>0</v>
      </c>
      <c r="AV66" s="45">
        <v>0</v>
      </c>
      <c r="AW66" s="45">
        <v>0</v>
      </c>
      <c r="AX66" s="45">
        <v>0</v>
      </c>
      <c r="AY66" s="45">
        <v>0</v>
      </c>
      <c r="AZ66" s="46">
        <v>0</v>
      </c>
      <c r="BA66" s="52">
        <v>0</v>
      </c>
    </row>
    <row r="67" spans="1:53" ht="21" x14ac:dyDescent="0.25">
      <c r="A67" s="51">
        <v>65</v>
      </c>
      <c r="B67" s="44">
        <v>162510070195</v>
      </c>
      <c r="C67" s="47" t="s">
        <v>106</v>
      </c>
      <c r="D67" s="44" t="s">
        <v>68</v>
      </c>
      <c r="E67" s="48">
        <v>10500000</v>
      </c>
      <c r="F67" s="48">
        <v>500000</v>
      </c>
      <c r="G67" s="45">
        <v>0</v>
      </c>
      <c r="H67" s="45">
        <v>0</v>
      </c>
      <c r="I67" s="45">
        <v>0</v>
      </c>
      <c r="J67" s="45">
        <v>0</v>
      </c>
      <c r="K67" s="48">
        <v>10000000</v>
      </c>
      <c r="L67" s="48">
        <v>2500000</v>
      </c>
      <c r="M67" s="48">
        <v>2500000</v>
      </c>
      <c r="N67" s="48">
        <v>2500000</v>
      </c>
      <c r="O67" s="45">
        <v>0</v>
      </c>
      <c r="P67" s="48">
        <v>750000</v>
      </c>
      <c r="Q67" s="48">
        <v>750000</v>
      </c>
      <c r="R67" s="45">
        <v>0</v>
      </c>
      <c r="S67" s="48">
        <v>750000</v>
      </c>
      <c r="T67" s="48">
        <v>750000</v>
      </c>
      <c r="U67" s="45">
        <v>0</v>
      </c>
      <c r="V67" s="48">
        <v>750000</v>
      </c>
      <c r="W67" s="45">
        <v>0</v>
      </c>
      <c r="X67" s="48">
        <v>750000</v>
      </c>
      <c r="Y67" s="48">
        <v>750000</v>
      </c>
      <c r="Z67" s="45">
        <v>0</v>
      </c>
      <c r="AA67" s="48">
        <v>750000</v>
      </c>
      <c r="AB67" s="48">
        <v>750000</v>
      </c>
      <c r="AC67" s="45">
        <v>0</v>
      </c>
      <c r="AD67" s="48">
        <v>750000</v>
      </c>
      <c r="AE67" s="48">
        <v>750000</v>
      </c>
      <c r="AF67" s="45">
        <v>0</v>
      </c>
      <c r="AG67" s="48">
        <v>750000</v>
      </c>
      <c r="AH67" s="48">
        <v>750000</v>
      </c>
      <c r="AI67" s="45">
        <v>0</v>
      </c>
      <c r="AJ67" s="48">
        <v>750000</v>
      </c>
      <c r="AK67" s="48">
        <v>750000</v>
      </c>
      <c r="AL67" s="45">
        <v>0</v>
      </c>
      <c r="AM67" s="48">
        <v>750000</v>
      </c>
      <c r="AN67" s="48">
        <v>750000</v>
      </c>
      <c r="AO67" s="45">
        <v>0</v>
      </c>
      <c r="AP67" s="48">
        <v>750000</v>
      </c>
      <c r="AQ67" s="48">
        <v>750000</v>
      </c>
      <c r="AR67" s="45">
        <v>0</v>
      </c>
      <c r="AS67" s="48">
        <v>750000</v>
      </c>
      <c r="AT67" s="45">
        <v>0</v>
      </c>
      <c r="AU67" s="45">
        <v>0</v>
      </c>
      <c r="AV67" s="45">
        <v>0</v>
      </c>
      <c r="AW67" s="45">
        <v>0</v>
      </c>
      <c r="AX67" s="45">
        <v>0</v>
      </c>
      <c r="AY67" s="45">
        <v>0</v>
      </c>
      <c r="AZ67" s="49">
        <v>750000</v>
      </c>
      <c r="BA67" s="53">
        <v>4000000</v>
      </c>
    </row>
    <row r="68" spans="1:53" ht="21" x14ac:dyDescent="0.25">
      <c r="A68" s="51">
        <v>66</v>
      </c>
      <c r="B68" s="44">
        <v>162510010019</v>
      </c>
      <c r="C68" s="47" t="s">
        <v>107</v>
      </c>
      <c r="D68" s="44" t="s">
        <v>68</v>
      </c>
      <c r="E68" s="48">
        <v>10500000</v>
      </c>
      <c r="F68" s="45">
        <v>0</v>
      </c>
      <c r="G68" s="45">
        <v>0</v>
      </c>
      <c r="H68" s="45">
        <v>0</v>
      </c>
      <c r="I68" s="45">
        <v>0</v>
      </c>
      <c r="J68" s="45">
        <v>0</v>
      </c>
      <c r="K68" s="48">
        <v>10500000</v>
      </c>
      <c r="L68" s="48">
        <v>1000000</v>
      </c>
      <c r="M68" s="48">
        <v>1000000</v>
      </c>
      <c r="N68" s="48">
        <v>1000000</v>
      </c>
      <c r="O68" s="45">
        <v>0</v>
      </c>
      <c r="P68" s="48">
        <v>950000</v>
      </c>
      <c r="Q68" s="48">
        <v>950000</v>
      </c>
      <c r="R68" s="45">
        <v>0</v>
      </c>
      <c r="S68" s="48">
        <v>950000</v>
      </c>
      <c r="T68" s="48">
        <v>950000</v>
      </c>
      <c r="U68" s="45">
        <v>0</v>
      </c>
      <c r="V68" s="48">
        <v>950000</v>
      </c>
      <c r="W68" s="45">
        <v>0</v>
      </c>
      <c r="X68" s="48">
        <v>950000</v>
      </c>
      <c r="Y68" s="48">
        <v>950000</v>
      </c>
      <c r="Z68" s="45">
        <v>0</v>
      </c>
      <c r="AA68" s="48">
        <v>950000</v>
      </c>
      <c r="AB68" s="48">
        <v>950000</v>
      </c>
      <c r="AC68" s="45">
        <v>0</v>
      </c>
      <c r="AD68" s="48">
        <v>950000</v>
      </c>
      <c r="AE68" s="48">
        <v>950000</v>
      </c>
      <c r="AF68" s="45">
        <v>0</v>
      </c>
      <c r="AG68" s="48">
        <v>950000</v>
      </c>
      <c r="AH68" s="48">
        <v>950000</v>
      </c>
      <c r="AI68" s="45">
        <v>0</v>
      </c>
      <c r="AJ68" s="48">
        <v>950000</v>
      </c>
      <c r="AK68" s="48">
        <v>950000</v>
      </c>
      <c r="AL68" s="45">
        <v>0</v>
      </c>
      <c r="AM68" s="48">
        <v>950000</v>
      </c>
      <c r="AN68" s="48">
        <v>950000</v>
      </c>
      <c r="AO68" s="45">
        <v>0</v>
      </c>
      <c r="AP68" s="48">
        <v>950000</v>
      </c>
      <c r="AQ68" s="48">
        <v>950000</v>
      </c>
      <c r="AR68" s="45">
        <v>0</v>
      </c>
      <c r="AS68" s="48">
        <v>950000</v>
      </c>
      <c r="AT68" s="45">
        <v>0</v>
      </c>
      <c r="AU68" s="45">
        <v>0</v>
      </c>
      <c r="AV68" s="45">
        <v>0</v>
      </c>
      <c r="AW68" s="45">
        <v>0</v>
      </c>
      <c r="AX68" s="45">
        <v>0</v>
      </c>
      <c r="AY68" s="45">
        <v>0</v>
      </c>
      <c r="AZ68" s="49">
        <v>950000</v>
      </c>
      <c r="BA68" s="53">
        <v>2900000</v>
      </c>
    </row>
    <row r="69" spans="1:53" ht="52.5" x14ac:dyDescent="0.25">
      <c r="A69" s="51">
        <v>67</v>
      </c>
      <c r="B69" s="44">
        <v>162510070204</v>
      </c>
      <c r="C69" s="44" t="s">
        <v>108</v>
      </c>
      <c r="D69" s="44" t="s">
        <v>68</v>
      </c>
      <c r="E69" s="48">
        <v>10500000</v>
      </c>
      <c r="F69" s="48">
        <v>500000</v>
      </c>
      <c r="G69" s="45">
        <v>0</v>
      </c>
      <c r="H69" s="45">
        <v>0</v>
      </c>
      <c r="I69" s="45">
        <v>0</v>
      </c>
      <c r="J69" s="45">
        <v>0</v>
      </c>
      <c r="K69" s="48">
        <v>10000000</v>
      </c>
      <c r="L69" s="48">
        <v>2000000</v>
      </c>
      <c r="M69" s="48">
        <v>2000000</v>
      </c>
      <c r="N69" s="48">
        <v>2000000</v>
      </c>
      <c r="O69" s="45">
        <v>0</v>
      </c>
      <c r="P69" s="48">
        <v>800000</v>
      </c>
      <c r="Q69" s="48">
        <v>800000</v>
      </c>
      <c r="R69" s="45">
        <v>0</v>
      </c>
      <c r="S69" s="48">
        <v>800000</v>
      </c>
      <c r="T69" s="48">
        <v>800000</v>
      </c>
      <c r="U69" s="45">
        <v>0</v>
      </c>
      <c r="V69" s="48">
        <v>800000</v>
      </c>
      <c r="W69" s="48">
        <v>800000</v>
      </c>
      <c r="X69" s="45">
        <v>0</v>
      </c>
      <c r="Y69" s="48">
        <v>800000</v>
      </c>
      <c r="Z69" s="48">
        <v>700000</v>
      </c>
      <c r="AA69" s="48">
        <v>100000</v>
      </c>
      <c r="AB69" s="48">
        <v>800000</v>
      </c>
      <c r="AC69" s="45">
        <v>0</v>
      </c>
      <c r="AD69" s="48">
        <v>800000</v>
      </c>
      <c r="AE69" s="48">
        <v>800000</v>
      </c>
      <c r="AF69" s="45">
        <v>0</v>
      </c>
      <c r="AG69" s="48">
        <v>800000</v>
      </c>
      <c r="AH69" s="48">
        <v>800000</v>
      </c>
      <c r="AI69" s="45">
        <v>0</v>
      </c>
      <c r="AJ69" s="48">
        <v>800000</v>
      </c>
      <c r="AK69" s="48">
        <v>800000</v>
      </c>
      <c r="AL69" s="45">
        <v>0</v>
      </c>
      <c r="AM69" s="48">
        <v>800000</v>
      </c>
      <c r="AN69" s="48">
        <v>800000</v>
      </c>
      <c r="AO69" s="45">
        <v>0</v>
      </c>
      <c r="AP69" s="48">
        <v>800000</v>
      </c>
      <c r="AQ69" s="48">
        <v>800000</v>
      </c>
      <c r="AR69" s="45">
        <v>0</v>
      </c>
      <c r="AS69" s="48">
        <v>800000</v>
      </c>
      <c r="AT69" s="45">
        <v>0</v>
      </c>
      <c r="AU69" s="45">
        <v>0</v>
      </c>
      <c r="AV69" s="45">
        <v>0</v>
      </c>
      <c r="AW69" s="45">
        <v>0</v>
      </c>
      <c r="AX69" s="45">
        <v>0</v>
      </c>
      <c r="AY69" s="45">
        <v>0</v>
      </c>
      <c r="AZ69" s="46">
        <v>0</v>
      </c>
      <c r="BA69" s="53">
        <v>5100000</v>
      </c>
    </row>
    <row r="70" spans="1:53" ht="31.5" x14ac:dyDescent="0.25">
      <c r="A70" s="51">
        <v>68</v>
      </c>
      <c r="B70" s="44">
        <v>162510070264</v>
      </c>
      <c r="C70" s="44" t="s">
        <v>109</v>
      </c>
      <c r="D70" s="44" t="s">
        <v>68</v>
      </c>
      <c r="E70" s="48">
        <v>10500000</v>
      </c>
      <c r="F70" s="45">
        <v>0</v>
      </c>
      <c r="G70" s="45">
        <v>0</v>
      </c>
      <c r="H70" s="45">
        <v>0</v>
      </c>
      <c r="I70" s="45">
        <v>0</v>
      </c>
      <c r="J70" s="45">
        <v>0</v>
      </c>
      <c r="K70" s="48">
        <v>10500000</v>
      </c>
      <c r="L70" s="48">
        <v>3000000</v>
      </c>
      <c r="M70" s="48">
        <v>3000000</v>
      </c>
      <c r="N70" s="48">
        <v>3000000</v>
      </c>
      <c r="O70" s="45">
        <v>0</v>
      </c>
      <c r="P70" s="48">
        <v>750000</v>
      </c>
      <c r="Q70" s="48">
        <v>750000</v>
      </c>
      <c r="R70" s="45">
        <v>0</v>
      </c>
      <c r="S70" s="48">
        <v>750000</v>
      </c>
      <c r="T70" s="48">
        <v>750000</v>
      </c>
      <c r="U70" s="45">
        <v>0</v>
      </c>
      <c r="V70" s="48">
        <v>750000</v>
      </c>
      <c r="W70" s="48">
        <v>750000</v>
      </c>
      <c r="X70" s="45">
        <v>0</v>
      </c>
      <c r="Y70" s="48">
        <v>750000</v>
      </c>
      <c r="Z70" s="45">
        <v>0</v>
      </c>
      <c r="AA70" s="48">
        <v>750000</v>
      </c>
      <c r="AB70" s="48">
        <v>750000</v>
      </c>
      <c r="AC70" s="45">
        <v>0</v>
      </c>
      <c r="AD70" s="48">
        <v>750000</v>
      </c>
      <c r="AE70" s="48">
        <v>750000</v>
      </c>
      <c r="AF70" s="45">
        <v>0</v>
      </c>
      <c r="AG70" s="48">
        <v>750000</v>
      </c>
      <c r="AH70" s="48">
        <v>750000</v>
      </c>
      <c r="AI70" s="45">
        <v>0</v>
      </c>
      <c r="AJ70" s="48">
        <v>750000</v>
      </c>
      <c r="AK70" s="48">
        <v>750000</v>
      </c>
      <c r="AL70" s="45">
        <v>0</v>
      </c>
      <c r="AM70" s="48">
        <v>750000</v>
      </c>
      <c r="AN70" s="48">
        <v>750000</v>
      </c>
      <c r="AO70" s="45">
        <v>0</v>
      </c>
      <c r="AP70" s="48">
        <v>750000</v>
      </c>
      <c r="AQ70" s="48">
        <v>750000</v>
      </c>
      <c r="AR70" s="45">
        <v>0</v>
      </c>
      <c r="AS70" s="48">
        <v>750000</v>
      </c>
      <c r="AT70" s="45">
        <v>0</v>
      </c>
      <c r="AU70" s="45">
        <v>0</v>
      </c>
      <c r="AV70" s="45">
        <v>0</v>
      </c>
      <c r="AW70" s="45">
        <v>0</v>
      </c>
      <c r="AX70" s="45">
        <v>0</v>
      </c>
      <c r="AY70" s="45">
        <v>0</v>
      </c>
      <c r="AZ70" s="46">
        <v>0</v>
      </c>
      <c r="BA70" s="53">
        <v>5250000</v>
      </c>
    </row>
    <row r="71" spans="1:53" x14ac:dyDescent="0.25">
      <c r="A71" s="51">
        <v>69</v>
      </c>
      <c r="B71" s="44">
        <v>162510070242</v>
      </c>
      <c r="C71" s="44"/>
      <c r="D71" s="44"/>
      <c r="E71" s="45">
        <v>0</v>
      </c>
      <c r="F71" s="45">
        <v>0</v>
      </c>
      <c r="G71" s="45">
        <v>0</v>
      </c>
      <c r="H71" s="45">
        <v>0</v>
      </c>
      <c r="I71" s="45">
        <v>0</v>
      </c>
      <c r="J71" s="45">
        <v>0</v>
      </c>
      <c r="K71" s="45">
        <v>0</v>
      </c>
      <c r="L71" s="45">
        <v>0</v>
      </c>
      <c r="M71" s="45">
        <v>0</v>
      </c>
      <c r="N71" s="45">
        <v>0</v>
      </c>
      <c r="O71" s="45">
        <v>0</v>
      </c>
      <c r="P71" s="45">
        <v>0</v>
      </c>
      <c r="Q71" s="45">
        <v>0</v>
      </c>
      <c r="R71" s="45">
        <v>0</v>
      </c>
      <c r="S71" s="45">
        <v>0</v>
      </c>
      <c r="T71" s="45">
        <v>0</v>
      </c>
      <c r="U71" s="45">
        <v>0</v>
      </c>
      <c r="V71" s="45">
        <v>0</v>
      </c>
      <c r="W71" s="45">
        <v>0</v>
      </c>
      <c r="X71" s="45">
        <v>0</v>
      </c>
      <c r="Y71" s="45">
        <v>0</v>
      </c>
      <c r="Z71" s="45">
        <v>0</v>
      </c>
      <c r="AA71" s="45">
        <v>0</v>
      </c>
      <c r="AB71" s="45">
        <v>0</v>
      </c>
      <c r="AC71" s="45">
        <v>0</v>
      </c>
      <c r="AD71" s="45">
        <v>0</v>
      </c>
      <c r="AE71" s="45">
        <v>0</v>
      </c>
      <c r="AF71" s="45">
        <v>0</v>
      </c>
      <c r="AG71" s="45">
        <v>0</v>
      </c>
      <c r="AH71" s="45">
        <v>0</v>
      </c>
      <c r="AI71" s="45">
        <v>0</v>
      </c>
      <c r="AJ71" s="45">
        <v>0</v>
      </c>
      <c r="AK71" s="45">
        <v>0</v>
      </c>
      <c r="AL71" s="45">
        <v>0</v>
      </c>
      <c r="AM71" s="45">
        <v>0</v>
      </c>
      <c r="AN71" s="45">
        <v>0</v>
      </c>
      <c r="AO71" s="45">
        <v>0</v>
      </c>
      <c r="AP71" s="45">
        <v>0</v>
      </c>
      <c r="AQ71" s="45">
        <v>0</v>
      </c>
      <c r="AR71" s="45">
        <v>0</v>
      </c>
      <c r="AS71" s="45">
        <v>0</v>
      </c>
      <c r="AT71" s="45">
        <v>0</v>
      </c>
      <c r="AU71" s="45">
        <v>0</v>
      </c>
      <c r="AV71" s="45">
        <v>0</v>
      </c>
      <c r="AW71" s="45">
        <v>0</v>
      </c>
      <c r="AX71" s="45">
        <v>0</v>
      </c>
      <c r="AY71" s="45">
        <v>0</v>
      </c>
      <c r="AZ71" s="46">
        <v>0</v>
      </c>
      <c r="BA71" s="52">
        <v>0</v>
      </c>
    </row>
    <row r="72" spans="1:53" x14ac:dyDescent="0.25">
      <c r="A72" s="51">
        <v>70</v>
      </c>
      <c r="B72" s="44">
        <v>162510070265</v>
      </c>
      <c r="C72" s="44"/>
      <c r="D72" s="44"/>
      <c r="E72" s="45">
        <v>0</v>
      </c>
      <c r="F72" s="45">
        <v>0</v>
      </c>
      <c r="G72" s="45">
        <v>0</v>
      </c>
      <c r="H72" s="45">
        <v>0</v>
      </c>
      <c r="I72" s="45">
        <v>0</v>
      </c>
      <c r="J72" s="45">
        <v>0</v>
      </c>
      <c r="K72" s="45">
        <v>0</v>
      </c>
      <c r="L72" s="45">
        <v>0</v>
      </c>
      <c r="M72" s="45">
        <v>0</v>
      </c>
      <c r="N72" s="45">
        <v>0</v>
      </c>
      <c r="O72" s="45">
        <v>0</v>
      </c>
      <c r="P72" s="45">
        <v>0</v>
      </c>
      <c r="Q72" s="45">
        <v>0</v>
      </c>
      <c r="R72" s="45">
        <v>0</v>
      </c>
      <c r="S72" s="45">
        <v>0</v>
      </c>
      <c r="T72" s="45">
        <v>0</v>
      </c>
      <c r="U72" s="45">
        <v>0</v>
      </c>
      <c r="V72" s="45">
        <v>0</v>
      </c>
      <c r="W72" s="45">
        <v>0</v>
      </c>
      <c r="X72" s="45">
        <v>0</v>
      </c>
      <c r="Y72" s="45">
        <v>0</v>
      </c>
      <c r="Z72" s="45">
        <v>0</v>
      </c>
      <c r="AA72" s="45">
        <v>0</v>
      </c>
      <c r="AB72" s="45">
        <v>0</v>
      </c>
      <c r="AC72" s="45">
        <v>0</v>
      </c>
      <c r="AD72" s="45">
        <v>0</v>
      </c>
      <c r="AE72" s="45">
        <v>0</v>
      </c>
      <c r="AF72" s="45">
        <v>0</v>
      </c>
      <c r="AG72" s="45">
        <v>0</v>
      </c>
      <c r="AH72" s="45">
        <v>0</v>
      </c>
      <c r="AI72" s="45">
        <v>0</v>
      </c>
      <c r="AJ72" s="45">
        <v>0</v>
      </c>
      <c r="AK72" s="45">
        <v>0</v>
      </c>
      <c r="AL72" s="45">
        <v>0</v>
      </c>
      <c r="AM72" s="45">
        <v>0</v>
      </c>
      <c r="AN72" s="45">
        <v>0</v>
      </c>
      <c r="AO72" s="45">
        <v>0</v>
      </c>
      <c r="AP72" s="45">
        <v>0</v>
      </c>
      <c r="AQ72" s="45">
        <v>0</v>
      </c>
      <c r="AR72" s="45">
        <v>0</v>
      </c>
      <c r="AS72" s="45">
        <v>0</v>
      </c>
      <c r="AT72" s="45">
        <v>0</v>
      </c>
      <c r="AU72" s="45">
        <v>0</v>
      </c>
      <c r="AV72" s="45">
        <v>0</v>
      </c>
      <c r="AW72" s="45">
        <v>0</v>
      </c>
      <c r="AX72" s="45">
        <v>0</v>
      </c>
      <c r="AY72" s="45">
        <v>0</v>
      </c>
      <c r="AZ72" s="46">
        <v>0</v>
      </c>
      <c r="BA72" s="52">
        <v>0</v>
      </c>
    </row>
    <row r="73" spans="1:53" ht="31.5" x14ac:dyDescent="0.25">
      <c r="A73" s="51">
        <v>71</v>
      </c>
      <c r="B73" s="44">
        <v>152510070213</v>
      </c>
      <c r="C73" s="47" t="s">
        <v>110</v>
      </c>
      <c r="D73" s="44" t="s">
        <v>68</v>
      </c>
      <c r="E73" s="48">
        <v>10500000</v>
      </c>
      <c r="F73" s="45">
        <v>0</v>
      </c>
      <c r="G73" s="45">
        <v>0</v>
      </c>
      <c r="H73" s="45">
        <v>0</v>
      </c>
      <c r="I73" s="45">
        <v>0</v>
      </c>
      <c r="J73" s="45">
        <v>0</v>
      </c>
      <c r="K73" s="48">
        <v>10500000</v>
      </c>
      <c r="L73" s="48">
        <v>3000000</v>
      </c>
      <c r="M73" s="45">
        <v>0</v>
      </c>
      <c r="N73" s="45">
        <v>0</v>
      </c>
      <c r="O73" s="45">
        <v>0</v>
      </c>
      <c r="P73" s="48">
        <v>3000000</v>
      </c>
      <c r="Q73" s="48">
        <v>3000000</v>
      </c>
      <c r="R73" s="45">
        <v>0</v>
      </c>
      <c r="S73" s="48">
        <v>750000</v>
      </c>
      <c r="T73" s="48">
        <v>750000</v>
      </c>
      <c r="U73" s="45">
        <v>0</v>
      </c>
      <c r="V73" s="48">
        <v>750000</v>
      </c>
      <c r="W73" s="45">
        <v>0</v>
      </c>
      <c r="X73" s="48">
        <v>750000</v>
      </c>
      <c r="Y73" s="48">
        <v>750000</v>
      </c>
      <c r="Z73" s="45">
        <v>0</v>
      </c>
      <c r="AA73" s="48">
        <v>750000</v>
      </c>
      <c r="AB73" s="48">
        <v>750000</v>
      </c>
      <c r="AC73" s="45">
        <v>0</v>
      </c>
      <c r="AD73" s="48">
        <v>750000</v>
      </c>
      <c r="AE73" s="48">
        <v>750000</v>
      </c>
      <c r="AF73" s="45">
        <v>0</v>
      </c>
      <c r="AG73" s="48">
        <v>750000</v>
      </c>
      <c r="AH73" s="48">
        <v>750000</v>
      </c>
      <c r="AI73" s="45">
        <v>0</v>
      </c>
      <c r="AJ73" s="48">
        <v>750000</v>
      </c>
      <c r="AK73" s="48">
        <v>750000</v>
      </c>
      <c r="AL73" s="45">
        <v>0</v>
      </c>
      <c r="AM73" s="48">
        <v>750000</v>
      </c>
      <c r="AN73" s="48">
        <v>750000</v>
      </c>
      <c r="AO73" s="45">
        <v>0</v>
      </c>
      <c r="AP73" s="48">
        <v>750000</v>
      </c>
      <c r="AQ73" s="48">
        <v>750000</v>
      </c>
      <c r="AR73" s="45">
        <v>0</v>
      </c>
      <c r="AS73" s="48">
        <v>750000</v>
      </c>
      <c r="AT73" s="48">
        <v>750000</v>
      </c>
      <c r="AU73" s="45">
        <v>0</v>
      </c>
      <c r="AV73" s="48">
        <v>750000</v>
      </c>
      <c r="AW73" s="45">
        <v>0</v>
      </c>
      <c r="AX73" s="45">
        <v>0</v>
      </c>
      <c r="AY73" s="45">
        <v>0</v>
      </c>
      <c r="AZ73" s="49">
        <v>750000</v>
      </c>
      <c r="BA73" s="53">
        <v>3750000</v>
      </c>
    </row>
    <row r="74" spans="1:53" ht="21" x14ac:dyDescent="0.25">
      <c r="A74" s="51">
        <v>72</v>
      </c>
      <c r="B74" s="44">
        <v>162510010026</v>
      </c>
      <c r="C74" s="44" t="s">
        <v>111</v>
      </c>
      <c r="D74" s="44" t="s">
        <v>68</v>
      </c>
      <c r="E74" s="48">
        <v>10500000</v>
      </c>
      <c r="F74" s="45">
        <v>0</v>
      </c>
      <c r="G74" s="45">
        <v>0</v>
      </c>
      <c r="H74" s="45">
        <v>0</v>
      </c>
      <c r="I74" s="45">
        <v>0</v>
      </c>
      <c r="J74" s="45">
        <v>0</v>
      </c>
      <c r="K74" s="48">
        <v>10500000</v>
      </c>
      <c r="L74" s="48">
        <v>4000000</v>
      </c>
      <c r="M74" s="48">
        <v>4000000</v>
      </c>
      <c r="N74" s="48">
        <v>4000000</v>
      </c>
      <c r="O74" s="45">
        <v>0</v>
      </c>
      <c r="P74" s="48">
        <v>650000</v>
      </c>
      <c r="Q74" s="48">
        <v>650000</v>
      </c>
      <c r="R74" s="45">
        <v>0</v>
      </c>
      <c r="S74" s="48">
        <v>650000</v>
      </c>
      <c r="T74" s="48">
        <v>650000</v>
      </c>
      <c r="U74" s="45">
        <v>0</v>
      </c>
      <c r="V74" s="48">
        <v>650000</v>
      </c>
      <c r="W74" s="48">
        <v>650000</v>
      </c>
      <c r="X74" s="45">
        <v>0</v>
      </c>
      <c r="Y74" s="48">
        <v>650000</v>
      </c>
      <c r="Z74" s="48">
        <v>650000</v>
      </c>
      <c r="AA74" s="45">
        <v>0</v>
      </c>
      <c r="AB74" s="48">
        <v>650000</v>
      </c>
      <c r="AC74" s="48">
        <v>650000</v>
      </c>
      <c r="AD74" s="45">
        <v>0</v>
      </c>
      <c r="AE74" s="48">
        <v>650000</v>
      </c>
      <c r="AF74" s="48">
        <v>650000</v>
      </c>
      <c r="AG74" s="45">
        <v>0</v>
      </c>
      <c r="AH74" s="48">
        <v>650000</v>
      </c>
      <c r="AI74" s="48">
        <v>650000</v>
      </c>
      <c r="AJ74" s="45">
        <v>0</v>
      </c>
      <c r="AK74" s="48">
        <v>650000</v>
      </c>
      <c r="AL74" s="48">
        <v>650000</v>
      </c>
      <c r="AM74" s="45">
        <v>0</v>
      </c>
      <c r="AN74" s="48">
        <v>650000</v>
      </c>
      <c r="AO74" s="48">
        <v>650000</v>
      </c>
      <c r="AP74" s="45">
        <v>0</v>
      </c>
      <c r="AQ74" s="48">
        <v>650000</v>
      </c>
      <c r="AR74" s="48">
        <v>150000</v>
      </c>
      <c r="AS74" s="48">
        <v>500000</v>
      </c>
      <c r="AT74" s="45">
        <v>0</v>
      </c>
      <c r="AU74" s="45">
        <v>0</v>
      </c>
      <c r="AV74" s="45">
        <v>0</v>
      </c>
      <c r="AW74" s="45">
        <v>0</v>
      </c>
      <c r="AX74" s="45">
        <v>0</v>
      </c>
      <c r="AY74" s="45">
        <v>0</v>
      </c>
      <c r="AZ74" s="46">
        <v>0</v>
      </c>
      <c r="BA74" s="53">
        <v>10000000</v>
      </c>
    </row>
    <row r="75" spans="1:53" ht="21" x14ac:dyDescent="0.25">
      <c r="A75" s="51">
        <v>73</v>
      </c>
      <c r="B75" s="44">
        <v>152510010018</v>
      </c>
      <c r="C75" s="44" t="s">
        <v>112</v>
      </c>
      <c r="D75" s="44" t="s">
        <v>68</v>
      </c>
      <c r="E75" s="48">
        <v>10000000</v>
      </c>
      <c r="F75" s="45">
        <v>0</v>
      </c>
      <c r="G75" s="48">
        <v>500000</v>
      </c>
      <c r="H75" s="45">
        <v>0</v>
      </c>
      <c r="I75" s="48">
        <v>8500000</v>
      </c>
      <c r="J75" s="45">
        <v>0</v>
      </c>
      <c r="K75" s="48">
        <v>1000000</v>
      </c>
      <c r="L75" s="48">
        <v>1000000</v>
      </c>
      <c r="M75" s="48">
        <v>1000000</v>
      </c>
      <c r="N75" s="48">
        <v>1000000</v>
      </c>
      <c r="O75" s="45">
        <v>0</v>
      </c>
      <c r="P75" s="45">
        <v>0</v>
      </c>
      <c r="Q75" s="45">
        <v>0</v>
      </c>
      <c r="R75" s="45">
        <v>0</v>
      </c>
      <c r="S75" s="45">
        <v>0</v>
      </c>
      <c r="T75" s="45">
        <v>0</v>
      </c>
      <c r="U75" s="45">
        <v>0</v>
      </c>
      <c r="V75" s="45">
        <v>0</v>
      </c>
      <c r="W75" s="45">
        <v>0</v>
      </c>
      <c r="X75" s="45">
        <v>0</v>
      </c>
      <c r="Y75" s="45">
        <v>0</v>
      </c>
      <c r="Z75" s="45">
        <v>0</v>
      </c>
      <c r="AA75" s="45">
        <v>0</v>
      </c>
      <c r="AB75" s="45">
        <v>0</v>
      </c>
      <c r="AC75" s="45">
        <v>0</v>
      </c>
      <c r="AD75" s="45">
        <v>0</v>
      </c>
      <c r="AE75" s="45">
        <v>0</v>
      </c>
      <c r="AF75" s="45">
        <v>0</v>
      </c>
      <c r="AG75" s="45">
        <v>0</v>
      </c>
      <c r="AH75" s="45">
        <v>0</v>
      </c>
      <c r="AI75" s="45">
        <v>0</v>
      </c>
      <c r="AJ75" s="45">
        <v>0</v>
      </c>
      <c r="AK75" s="45">
        <v>0</v>
      </c>
      <c r="AL75" s="45">
        <v>0</v>
      </c>
      <c r="AM75" s="45">
        <v>0</v>
      </c>
      <c r="AN75" s="45">
        <v>0</v>
      </c>
      <c r="AO75" s="45">
        <v>0</v>
      </c>
      <c r="AP75" s="45">
        <v>0</v>
      </c>
      <c r="AQ75" s="45">
        <v>0</v>
      </c>
      <c r="AR75" s="45">
        <v>0</v>
      </c>
      <c r="AS75" s="45">
        <v>0</v>
      </c>
      <c r="AT75" s="45">
        <v>0</v>
      </c>
      <c r="AU75" s="45">
        <v>0</v>
      </c>
      <c r="AV75" s="45">
        <v>0</v>
      </c>
      <c r="AW75" s="45">
        <v>0</v>
      </c>
      <c r="AX75" s="45">
        <v>0</v>
      </c>
      <c r="AY75" s="45">
        <v>0</v>
      </c>
      <c r="AZ75" s="46">
        <v>0</v>
      </c>
      <c r="BA75" s="52">
        <v>0</v>
      </c>
    </row>
    <row r="76" spans="1:53" ht="31.5" x14ac:dyDescent="0.25">
      <c r="A76" s="51">
        <v>74</v>
      </c>
      <c r="B76" s="44">
        <v>162510070212</v>
      </c>
      <c r="C76" s="44" t="s">
        <v>113</v>
      </c>
      <c r="D76" s="44" t="s">
        <v>68</v>
      </c>
      <c r="E76" s="48">
        <v>10500000</v>
      </c>
      <c r="F76" s="48">
        <v>750000</v>
      </c>
      <c r="G76" s="45">
        <v>0</v>
      </c>
      <c r="H76" s="45">
        <v>0</v>
      </c>
      <c r="I76" s="45">
        <v>0</v>
      </c>
      <c r="J76" s="45">
        <v>0</v>
      </c>
      <c r="K76" s="48">
        <v>9750000</v>
      </c>
      <c r="L76" s="48">
        <v>2500000</v>
      </c>
      <c r="M76" s="48">
        <v>2500000</v>
      </c>
      <c r="N76" s="48">
        <v>2500000</v>
      </c>
      <c r="O76" s="45">
        <v>0</v>
      </c>
      <c r="P76" s="48">
        <v>725000</v>
      </c>
      <c r="Q76" s="48">
        <v>725000</v>
      </c>
      <c r="R76" s="45">
        <v>0</v>
      </c>
      <c r="S76" s="48">
        <v>725000</v>
      </c>
      <c r="T76" s="48">
        <v>725000</v>
      </c>
      <c r="U76" s="45">
        <v>0</v>
      </c>
      <c r="V76" s="48">
        <v>725000</v>
      </c>
      <c r="W76" s="48">
        <v>725000</v>
      </c>
      <c r="X76" s="45">
        <v>0</v>
      </c>
      <c r="Y76" s="48">
        <v>725000</v>
      </c>
      <c r="Z76" s="45">
        <v>0</v>
      </c>
      <c r="AA76" s="48">
        <v>725000</v>
      </c>
      <c r="AB76" s="48">
        <v>725000</v>
      </c>
      <c r="AC76" s="45">
        <v>0</v>
      </c>
      <c r="AD76" s="48">
        <v>725000</v>
      </c>
      <c r="AE76" s="48">
        <v>725000</v>
      </c>
      <c r="AF76" s="45">
        <v>0</v>
      </c>
      <c r="AG76" s="48">
        <v>725000</v>
      </c>
      <c r="AH76" s="48">
        <v>725000</v>
      </c>
      <c r="AI76" s="45">
        <v>0</v>
      </c>
      <c r="AJ76" s="48">
        <v>725000</v>
      </c>
      <c r="AK76" s="48">
        <v>725000</v>
      </c>
      <c r="AL76" s="45">
        <v>0</v>
      </c>
      <c r="AM76" s="48">
        <v>725000</v>
      </c>
      <c r="AN76" s="48">
        <v>725000</v>
      </c>
      <c r="AO76" s="45">
        <v>0</v>
      </c>
      <c r="AP76" s="48">
        <v>725000</v>
      </c>
      <c r="AQ76" s="48">
        <v>725000</v>
      </c>
      <c r="AR76" s="45">
        <v>0</v>
      </c>
      <c r="AS76" s="48">
        <v>725000</v>
      </c>
      <c r="AT76" s="45">
        <v>0</v>
      </c>
      <c r="AU76" s="45">
        <v>0</v>
      </c>
      <c r="AV76" s="45">
        <v>0</v>
      </c>
      <c r="AW76" s="45">
        <v>0</v>
      </c>
      <c r="AX76" s="45">
        <v>0</v>
      </c>
      <c r="AY76" s="45">
        <v>0</v>
      </c>
      <c r="AZ76" s="46">
        <v>0</v>
      </c>
      <c r="BA76" s="53">
        <v>4675000</v>
      </c>
    </row>
    <row r="77" spans="1:53" x14ac:dyDescent="0.25">
      <c r="A77" s="51">
        <v>75</v>
      </c>
      <c r="B77" s="44">
        <v>162510070257</v>
      </c>
      <c r="C77" s="44"/>
      <c r="D77" s="44"/>
      <c r="E77" s="45">
        <v>0</v>
      </c>
      <c r="F77" s="45">
        <v>0</v>
      </c>
      <c r="G77" s="45">
        <v>0</v>
      </c>
      <c r="H77" s="45">
        <v>0</v>
      </c>
      <c r="I77" s="45">
        <v>0</v>
      </c>
      <c r="J77" s="45">
        <v>0</v>
      </c>
      <c r="K77" s="45">
        <v>0</v>
      </c>
      <c r="L77" s="45">
        <v>0</v>
      </c>
      <c r="M77" s="45">
        <v>0</v>
      </c>
      <c r="N77" s="45">
        <v>0</v>
      </c>
      <c r="O77" s="45">
        <v>0</v>
      </c>
      <c r="P77" s="45">
        <v>0</v>
      </c>
      <c r="Q77" s="45">
        <v>0</v>
      </c>
      <c r="R77" s="45">
        <v>0</v>
      </c>
      <c r="S77" s="45">
        <v>0</v>
      </c>
      <c r="T77" s="45">
        <v>0</v>
      </c>
      <c r="U77" s="45">
        <v>0</v>
      </c>
      <c r="V77" s="45">
        <v>0</v>
      </c>
      <c r="W77" s="45">
        <v>0</v>
      </c>
      <c r="X77" s="45">
        <v>0</v>
      </c>
      <c r="Y77" s="45">
        <v>0</v>
      </c>
      <c r="Z77" s="45">
        <v>0</v>
      </c>
      <c r="AA77" s="45">
        <v>0</v>
      </c>
      <c r="AB77" s="45">
        <v>0</v>
      </c>
      <c r="AC77" s="45">
        <v>0</v>
      </c>
      <c r="AD77" s="45">
        <v>0</v>
      </c>
      <c r="AE77" s="45">
        <v>0</v>
      </c>
      <c r="AF77" s="45">
        <v>0</v>
      </c>
      <c r="AG77" s="45">
        <v>0</v>
      </c>
      <c r="AH77" s="45">
        <v>0</v>
      </c>
      <c r="AI77" s="45">
        <v>0</v>
      </c>
      <c r="AJ77" s="45">
        <v>0</v>
      </c>
      <c r="AK77" s="45">
        <v>0</v>
      </c>
      <c r="AL77" s="45">
        <v>0</v>
      </c>
      <c r="AM77" s="45">
        <v>0</v>
      </c>
      <c r="AN77" s="45">
        <v>0</v>
      </c>
      <c r="AO77" s="45">
        <v>0</v>
      </c>
      <c r="AP77" s="45">
        <v>0</v>
      </c>
      <c r="AQ77" s="45">
        <v>0</v>
      </c>
      <c r="AR77" s="45">
        <v>0</v>
      </c>
      <c r="AS77" s="45">
        <v>0</v>
      </c>
      <c r="AT77" s="45">
        <v>0</v>
      </c>
      <c r="AU77" s="45">
        <v>0</v>
      </c>
      <c r="AV77" s="45">
        <v>0</v>
      </c>
      <c r="AW77" s="45">
        <v>0</v>
      </c>
      <c r="AX77" s="45">
        <v>0</v>
      </c>
      <c r="AY77" s="45">
        <v>0</v>
      </c>
      <c r="AZ77" s="46">
        <v>0</v>
      </c>
      <c r="BA77" s="52">
        <v>0</v>
      </c>
    </row>
    <row r="78" spans="1:53" x14ac:dyDescent="0.25">
      <c r="A78" s="51">
        <v>76</v>
      </c>
      <c r="B78" s="44">
        <v>162510070208</v>
      </c>
      <c r="C78" s="44"/>
      <c r="D78" s="44"/>
      <c r="E78" s="45">
        <v>0</v>
      </c>
      <c r="F78" s="45">
        <v>0</v>
      </c>
      <c r="G78" s="45">
        <v>0</v>
      </c>
      <c r="H78" s="45">
        <v>0</v>
      </c>
      <c r="I78" s="45">
        <v>0</v>
      </c>
      <c r="J78" s="45">
        <v>0</v>
      </c>
      <c r="K78" s="45">
        <v>0</v>
      </c>
      <c r="L78" s="45">
        <v>0</v>
      </c>
      <c r="M78" s="45">
        <v>0</v>
      </c>
      <c r="N78" s="45">
        <v>0</v>
      </c>
      <c r="O78" s="45">
        <v>0</v>
      </c>
      <c r="P78" s="45">
        <v>0</v>
      </c>
      <c r="Q78" s="45">
        <v>0</v>
      </c>
      <c r="R78" s="45">
        <v>0</v>
      </c>
      <c r="S78" s="45">
        <v>0</v>
      </c>
      <c r="T78" s="45">
        <v>0</v>
      </c>
      <c r="U78" s="45">
        <v>0</v>
      </c>
      <c r="V78" s="45">
        <v>0</v>
      </c>
      <c r="W78" s="45">
        <v>0</v>
      </c>
      <c r="X78" s="45">
        <v>0</v>
      </c>
      <c r="Y78" s="45">
        <v>0</v>
      </c>
      <c r="Z78" s="45">
        <v>0</v>
      </c>
      <c r="AA78" s="45">
        <v>0</v>
      </c>
      <c r="AB78" s="45">
        <v>0</v>
      </c>
      <c r="AC78" s="45">
        <v>0</v>
      </c>
      <c r="AD78" s="45">
        <v>0</v>
      </c>
      <c r="AE78" s="45">
        <v>0</v>
      </c>
      <c r="AF78" s="45">
        <v>0</v>
      </c>
      <c r="AG78" s="45">
        <v>0</v>
      </c>
      <c r="AH78" s="45">
        <v>0</v>
      </c>
      <c r="AI78" s="45">
        <v>0</v>
      </c>
      <c r="AJ78" s="45">
        <v>0</v>
      </c>
      <c r="AK78" s="45">
        <v>0</v>
      </c>
      <c r="AL78" s="45">
        <v>0</v>
      </c>
      <c r="AM78" s="45">
        <v>0</v>
      </c>
      <c r="AN78" s="45">
        <v>0</v>
      </c>
      <c r="AO78" s="45">
        <v>0</v>
      </c>
      <c r="AP78" s="45">
        <v>0</v>
      </c>
      <c r="AQ78" s="45">
        <v>0</v>
      </c>
      <c r="AR78" s="45">
        <v>0</v>
      </c>
      <c r="AS78" s="45">
        <v>0</v>
      </c>
      <c r="AT78" s="45">
        <v>0</v>
      </c>
      <c r="AU78" s="45">
        <v>0</v>
      </c>
      <c r="AV78" s="45">
        <v>0</v>
      </c>
      <c r="AW78" s="45">
        <v>0</v>
      </c>
      <c r="AX78" s="45">
        <v>0</v>
      </c>
      <c r="AY78" s="45">
        <v>0</v>
      </c>
      <c r="AZ78" s="46">
        <v>0</v>
      </c>
      <c r="BA78" s="52">
        <v>0</v>
      </c>
    </row>
    <row r="79" spans="1:53" x14ac:dyDescent="0.25">
      <c r="A79" s="51">
        <v>77</v>
      </c>
      <c r="B79" s="44">
        <v>1625100701</v>
      </c>
      <c r="C79" s="44"/>
      <c r="D79" s="44"/>
      <c r="E79" s="45">
        <v>0</v>
      </c>
      <c r="F79" s="45">
        <v>0</v>
      </c>
      <c r="G79" s="45">
        <v>0</v>
      </c>
      <c r="H79" s="45">
        <v>0</v>
      </c>
      <c r="I79" s="45">
        <v>0</v>
      </c>
      <c r="J79" s="45">
        <v>0</v>
      </c>
      <c r="K79" s="45">
        <v>0</v>
      </c>
      <c r="L79" s="45">
        <v>0</v>
      </c>
      <c r="M79" s="45">
        <v>0</v>
      </c>
      <c r="N79" s="45">
        <v>0</v>
      </c>
      <c r="O79" s="45">
        <v>0</v>
      </c>
      <c r="P79" s="45">
        <v>0</v>
      </c>
      <c r="Q79" s="45">
        <v>0</v>
      </c>
      <c r="R79" s="45">
        <v>0</v>
      </c>
      <c r="S79" s="45">
        <v>0</v>
      </c>
      <c r="T79" s="45">
        <v>0</v>
      </c>
      <c r="U79" s="45">
        <v>0</v>
      </c>
      <c r="V79" s="45">
        <v>0</v>
      </c>
      <c r="W79" s="45">
        <v>0</v>
      </c>
      <c r="X79" s="45">
        <v>0</v>
      </c>
      <c r="Y79" s="45">
        <v>0</v>
      </c>
      <c r="Z79" s="45">
        <v>0</v>
      </c>
      <c r="AA79" s="45">
        <v>0</v>
      </c>
      <c r="AB79" s="45">
        <v>0</v>
      </c>
      <c r="AC79" s="45">
        <v>0</v>
      </c>
      <c r="AD79" s="45">
        <v>0</v>
      </c>
      <c r="AE79" s="45">
        <v>0</v>
      </c>
      <c r="AF79" s="45">
        <v>0</v>
      </c>
      <c r="AG79" s="45">
        <v>0</v>
      </c>
      <c r="AH79" s="45">
        <v>0</v>
      </c>
      <c r="AI79" s="45">
        <v>0</v>
      </c>
      <c r="AJ79" s="45">
        <v>0</v>
      </c>
      <c r="AK79" s="45">
        <v>0</v>
      </c>
      <c r="AL79" s="45">
        <v>0</v>
      </c>
      <c r="AM79" s="45">
        <v>0</v>
      </c>
      <c r="AN79" s="45">
        <v>0</v>
      </c>
      <c r="AO79" s="45">
        <v>0</v>
      </c>
      <c r="AP79" s="45">
        <v>0</v>
      </c>
      <c r="AQ79" s="45">
        <v>0</v>
      </c>
      <c r="AR79" s="45">
        <v>0</v>
      </c>
      <c r="AS79" s="45">
        <v>0</v>
      </c>
      <c r="AT79" s="45">
        <v>0</v>
      </c>
      <c r="AU79" s="45">
        <v>0</v>
      </c>
      <c r="AV79" s="45">
        <v>0</v>
      </c>
      <c r="AW79" s="45">
        <v>0</v>
      </c>
      <c r="AX79" s="45">
        <v>0</v>
      </c>
      <c r="AY79" s="45">
        <v>0</v>
      </c>
      <c r="AZ79" s="46">
        <v>0</v>
      </c>
      <c r="BA79" s="52">
        <v>0</v>
      </c>
    </row>
    <row r="80" spans="1:53" ht="21" x14ac:dyDescent="0.25">
      <c r="A80" s="51">
        <v>78</v>
      </c>
      <c r="B80" s="44">
        <v>162510070231</v>
      </c>
      <c r="C80" s="44" t="s">
        <v>114</v>
      </c>
      <c r="D80" s="44" t="s">
        <v>68</v>
      </c>
      <c r="E80" s="48">
        <v>10500000</v>
      </c>
      <c r="F80" s="45">
        <v>0</v>
      </c>
      <c r="G80" s="45">
        <v>0</v>
      </c>
      <c r="H80" s="45">
        <v>0</v>
      </c>
      <c r="I80" s="45">
        <v>0</v>
      </c>
      <c r="J80" s="45">
        <v>0</v>
      </c>
      <c r="K80" s="48">
        <v>10500000</v>
      </c>
      <c r="L80" s="48">
        <v>4000000</v>
      </c>
      <c r="M80" s="48">
        <v>4000000</v>
      </c>
      <c r="N80" s="48">
        <v>4000000</v>
      </c>
      <c r="O80" s="45">
        <v>0</v>
      </c>
      <c r="P80" s="48">
        <v>650000</v>
      </c>
      <c r="Q80" s="48">
        <v>650000</v>
      </c>
      <c r="R80" s="45">
        <v>0</v>
      </c>
      <c r="S80" s="48">
        <v>650000</v>
      </c>
      <c r="T80" s="48">
        <v>650000</v>
      </c>
      <c r="U80" s="45">
        <v>0</v>
      </c>
      <c r="V80" s="48">
        <v>650000</v>
      </c>
      <c r="W80" s="48">
        <v>650000</v>
      </c>
      <c r="X80" s="45">
        <v>0</v>
      </c>
      <c r="Y80" s="48">
        <v>650000</v>
      </c>
      <c r="Z80" s="45">
        <v>0</v>
      </c>
      <c r="AA80" s="48">
        <v>650000</v>
      </c>
      <c r="AB80" s="48">
        <v>650000</v>
      </c>
      <c r="AC80" s="45">
        <v>0</v>
      </c>
      <c r="AD80" s="48">
        <v>650000</v>
      </c>
      <c r="AE80" s="48">
        <v>650000</v>
      </c>
      <c r="AF80" s="45">
        <v>0</v>
      </c>
      <c r="AG80" s="48">
        <v>650000</v>
      </c>
      <c r="AH80" s="48">
        <v>650000</v>
      </c>
      <c r="AI80" s="45">
        <v>0</v>
      </c>
      <c r="AJ80" s="48">
        <v>650000</v>
      </c>
      <c r="AK80" s="48">
        <v>650000</v>
      </c>
      <c r="AL80" s="45">
        <v>0</v>
      </c>
      <c r="AM80" s="48">
        <v>650000</v>
      </c>
      <c r="AN80" s="48">
        <v>650000</v>
      </c>
      <c r="AO80" s="45">
        <v>0</v>
      </c>
      <c r="AP80" s="48">
        <v>650000</v>
      </c>
      <c r="AQ80" s="48">
        <v>650000</v>
      </c>
      <c r="AR80" s="45">
        <v>0</v>
      </c>
      <c r="AS80" s="48">
        <v>650000</v>
      </c>
      <c r="AT80" s="45">
        <v>0</v>
      </c>
      <c r="AU80" s="45">
        <v>0</v>
      </c>
      <c r="AV80" s="45">
        <v>0</v>
      </c>
      <c r="AW80" s="45">
        <v>0</v>
      </c>
      <c r="AX80" s="45">
        <v>0</v>
      </c>
      <c r="AY80" s="45">
        <v>0</v>
      </c>
      <c r="AZ80" s="46">
        <v>0</v>
      </c>
      <c r="BA80" s="53">
        <v>5950000</v>
      </c>
    </row>
    <row r="81" spans="1:53" ht="21" x14ac:dyDescent="0.25">
      <c r="A81" s="51">
        <v>79</v>
      </c>
      <c r="B81" s="44">
        <v>162510070250</v>
      </c>
      <c r="C81" s="44" t="s">
        <v>115</v>
      </c>
      <c r="D81" s="44" t="s">
        <v>68</v>
      </c>
      <c r="E81" s="48">
        <v>10500000</v>
      </c>
      <c r="F81" s="48">
        <v>750000</v>
      </c>
      <c r="G81" s="45">
        <v>0</v>
      </c>
      <c r="H81" s="45">
        <v>0</v>
      </c>
      <c r="I81" s="45">
        <v>0</v>
      </c>
      <c r="J81" s="45">
        <v>0</v>
      </c>
      <c r="K81" s="48">
        <v>9750000</v>
      </c>
      <c r="L81" s="48">
        <v>3000000</v>
      </c>
      <c r="M81" s="48">
        <v>3000000</v>
      </c>
      <c r="N81" s="48">
        <v>3000000</v>
      </c>
      <c r="O81" s="45">
        <v>0</v>
      </c>
      <c r="P81" s="48">
        <v>675000</v>
      </c>
      <c r="Q81" s="48">
        <v>675000</v>
      </c>
      <c r="R81" s="45">
        <v>0</v>
      </c>
      <c r="S81" s="48">
        <v>675000</v>
      </c>
      <c r="T81" s="48">
        <v>675000</v>
      </c>
      <c r="U81" s="45">
        <v>0</v>
      </c>
      <c r="V81" s="48">
        <v>675000</v>
      </c>
      <c r="W81" s="48">
        <v>675000</v>
      </c>
      <c r="X81" s="45">
        <v>0</v>
      </c>
      <c r="Y81" s="48">
        <v>675000</v>
      </c>
      <c r="Z81" s="48">
        <v>675000</v>
      </c>
      <c r="AA81" s="45">
        <v>0</v>
      </c>
      <c r="AB81" s="48">
        <v>675000</v>
      </c>
      <c r="AC81" s="48">
        <v>675000</v>
      </c>
      <c r="AD81" s="45">
        <v>0</v>
      </c>
      <c r="AE81" s="48">
        <v>675000</v>
      </c>
      <c r="AF81" s="48">
        <v>675000</v>
      </c>
      <c r="AG81" s="45">
        <v>0</v>
      </c>
      <c r="AH81" s="48">
        <v>675000</v>
      </c>
      <c r="AI81" s="48">
        <v>675000</v>
      </c>
      <c r="AJ81" s="45">
        <v>0</v>
      </c>
      <c r="AK81" s="48">
        <v>675000</v>
      </c>
      <c r="AL81" s="48">
        <v>675000</v>
      </c>
      <c r="AM81" s="45">
        <v>0</v>
      </c>
      <c r="AN81" s="48">
        <v>675000</v>
      </c>
      <c r="AO81" s="48">
        <v>600000</v>
      </c>
      <c r="AP81" s="48">
        <v>75000</v>
      </c>
      <c r="AQ81" s="48">
        <v>675000</v>
      </c>
      <c r="AR81" s="45">
        <v>0</v>
      </c>
      <c r="AS81" s="48">
        <v>675000</v>
      </c>
      <c r="AT81" s="45">
        <v>0</v>
      </c>
      <c r="AU81" s="45">
        <v>0</v>
      </c>
      <c r="AV81" s="45">
        <v>0</v>
      </c>
      <c r="AW81" s="45">
        <v>0</v>
      </c>
      <c r="AX81" s="45">
        <v>0</v>
      </c>
      <c r="AY81" s="45">
        <v>0</v>
      </c>
      <c r="AZ81" s="46">
        <v>0</v>
      </c>
      <c r="BA81" s="53">
        <v>9000000</v>
      </c>
    </row>
    <row r="82" spans="1:53" x14ac:dyDescent="0.25">
      <c r="A82" s="51">
        <v>80</v>
      </c>
      <c r="B82" s="44">
        <v>162510070232</v>
      </c>
      <c r="C82" s="44"/>
      <c r="D82" s="44"/>
      <c r="E82" s="45">
        <v>0</v>
      </c>
      <c r="F82" s="45">
        <v>0</v>
      </c>
      <c r="G82" s="45">
        <v>0</v>
      </c>
      <c r="H82" s="45">
        <v>0</v>
      </c>
      <c r="I82" s="45">
        <v>0</v>
      </c>
      <c r="J82" s="45">
        <v>0</v>
      </c>
      <c r="K82" s="45">
        <v>0</v>
      </c>
      <c r="L82" s="45">
        <v>0</v>
      </c>
      <c r="M82" s="45">
        <v>0</v>
      </c>
      <c r="N82" s="45">
        <v>0</v>
      </c>
      <c r="O82" s="45">
        <v>0</v>
      </c>
      <c r="P82" s="45">
        <v>0</v>
      </c>
      <c r="Q82" s="45">
        <v>0</v>
      </c>
      <c r="R82" s="45">
        <v>0</v>
      </c>
      <c r="S82" s="45">
        <v>0</v>
      </c>
      <c r="T82" s="45">
        <v>0</v>
      </c>
      <c r="U82" s="45">
        <v>0</v>
      </c>
      <c r="V82" s="45">
        <v>0</v>
      </c>
      <c r="W82" s="45">
        <v>0</v>
      </c>
      <c r="X82" s="45">
        <v>0</v>
      </c>
      <c r="Y82" s="45">
        <v>0</v>
      </c>
      <c r="Z82" s="45">
        <v>0</v>
      </c>
      <c r="AA82" s="45">
        <v>0</v>
      </c>
      <c r="AB82" s="45">
        <v>0</v>
      </c>
      <c r="AC82" s="45">
        <v>0</v>
      </c>
      <c r="AD82" s="45">
        <v>0</v>
      </c>
      <c r="AE82" s="45">
        <v>0</v>
      </c>
      <c r="AF82" s="45">
        <v>0</v>
      </c>
      <c r="AG82" s="45">
        <v>0</v>
      </c>
      <c r="AH82" s="45">
        <v>0</v>
      </c>
      <c r="AI82" s="45">
        <v>0</v>
      </c>
      <c r="AJ82" s="45">
        <v>0</v>
      </c>
      <c r="AK82" s="45">
        <v>0</v>
      </c>
      <c r="AL82" s="45">
        <v>0</v>
      </c>
      <c r="AM82" s="45">
        <v>0</v>
      </c>
      <c r="AN82" s="45">
        <v>0</v>
      </c>
      <c r="AO82" s="45">
        <v>0</v>
      </c>
      <c r="AP82" s="45">
        <v>0</v>
      </c>
      <c r="AQ82" s="45">
        <v>0</v>
      </c>
      <c r="AR82" s="45">
        <v>0</v>
      </c>
      <c r="AS82" s="45">
        <v>0</v>
      </c>
      <c r="AT82" s="45">
        <v>0</v>
      </c>
      <c r="AU82" s="45">
        <v>0</v>
      </c>
      <c r="AV82" s="45">
        <v>0</v>
      </c>
      <c r="AW82" s="45">
        <v>0</v>
      </c>
      <c r="AX82" s="45">
        <v>0</v>
      </c>
      <c r="AY82" s="45">
        <v>0</v>
      </c>
      <c r="AZ82" s="46">
        <v>0</v>
      </c>
      <c r="BA82" s="52">
        <v>0</v>
      </c>
    </row>
    <row r="83" spans="1:53" ht="21" x14ac:dyDescent="0.25">
      <c r="A83" s="51">
        <v>81</v>
      </c>
      <c r="B83" s="44">
        <v>162510010008</v>
      </c>
      <c r="C83" s="44" t="s">
        <v>116</v>
      </c>
      <c r="D83" s="44" t="s">
        <v>68</v>
      </c>
      <c r="E83" s="48">
        <v>10500000</v>
      </c>
      <c r="F83" s="45">
        <v>0</v>
      </c>
      <c r="G83" s="45">
        <v>0</v>
      </c>
      <c r="H83" s="45">
        <v>0</v>
      </c>
      <c r="I83" s="45">
        <v>0</v>
      </c>
      <c r="J83" s="45">
        <v>0</v>
      </c>
      <c r="K83" s="48">
        <v>10500000</v>
      </c>
      <c r="L83" s="48">
        <v>2500000</v>
      </c>
      <c r="M83" s="48">
        <v>2500000</v>
      </c>
      <c r="N83" s="48">
        <v>2500000</v>
      </c>
      <c r="O83" s="45">
        <v>0</v>
      </c>
      <c r="P83" s="48">
        <v>800000</v>
      </c>
      <c r="Q83" s="48">
        <v>800000</v>
      </c>
      <c r="R83" s="45">
        <v>0</v>
      </c>
      <c r="S83" s="48">
        <v>800000</v>
      </c>
      <c r="T83" s="48">
        <v>800000</v>
      </c>
      <c r="U83" s="45">
        <v>0</v>
      </c>
      <c r="V83" s="48">
        <v>800000</v>
      </c>
      <c r="W83" s="48">
        <v>800000</v>
      </c>
      <c r="X83" s="45">
        <v>0</v>
      </c>
      <c r="Y83" s="48">
        <v>800000</v>
      </c>
      <c r="Z83" s="45">
        <v>0</v>
      </c>
      <c r="AA83" s="48">
        <v>800000</v>
      </c>
      <c r="AB83" s="48">
        <v>800000</v>
      </c>
      <c r="AC83" s="45">
        <v>0</v>
      </c>
      <c r="AD83" s="48">
        <v>800000</v>
      </c>
      <c r="AE83" s="48">
        <v>800000</v>
      </c>
      <c r="AF83" s="45">
        <v>0</v>
      </c>
      <c r="AG83" s="48">
        <v>800000</v>
      </c>
      <c r="AH83" s="48">
        <v>800000</v>
      </c>
      <c r="AI83" s="45">
        <v>0</v>
      </c>
      <c r="AJ83" s="48">
        <v>800000</v>
      </c>
      <c r="AK83" s="48">
        <v>800000</v>
      </c>
      <c r="AL83" s="45">
        <v>0</v>
      </c>
      <c r="AM83" s="48">
        <v>800000</v>
      </c>
      <c r="AN83" s="48">
        <v>800000</v>
      </c>
      <c r="AO83" s="45">
        <v>0</v>
      </c>
      <c r="AP83" s="48">
        <v>800000</v>
      </c>
      <c r="AQ83" s="48">
        <v>800000</v>
      </c>
      <c r="AR83" s="45">
        <v>0</v>
      </c>
      <c r="AS83" s="48">
        <v>800000</v>
      </c>
      <c r="AT83" s="45">
        <v>0</v>
      </c>
      <c r="AU83" s="45">
        <v>0</v>
      </c>
      <c r="AV83" s="45">
        <v>0</v>
      </c>
      <c r="AW83" s="45">
        <v>0</v>
      </c>
      <c r="AX83" s="45">
        <v>0</v>
      </c>
      <c r="AY83" s="45">
        <v>0</v>
      </c>
      <c r="AZ83" s="46">
        <v>0</v>
      </c>
      <c r="BA83" s="53">
        <v>4900000</v>
      </c>
    </row>
    <row r="84" spans="1:53" x14ac:dyDescent="0.25">
      <c r="A84" s="51">
        <v>82</v>
      </c>
      <c r="B84" s="44">
        <v>162510010010</v>
      </c>
      <c r="C84" s="44"/>
      <c r="D84" s="44"/>
      <c r="E84" s="45">
        <v>0</v>
      </c>
      <c r="F84" s="45">
        <v>0</v>
      </c>
      <c r="G84" s="45">
        <v>0</v>
      </c>
      <c r="H84" s="45">
        <v>0</v>
      </c>
      <c r="I84" s="45">
        <v>0</v>
      </c>
      <c r="J84" s="45">
        <v>0</v>
      </c>
      <c r="K84" s="45">
        <v>0</v>
      </c>
      <c r="L84" s="45">
        <v>0</v>
      </c>
      <c r="M84" s="45">
        <v>0</v>
      </c>
      <c r="N84" s="45">
        <v>0</v>
      </c>
      <c r="O84" s="45">
        <v>0</v>
      </c>
      <c r="P84" s="45">
        <v>0</v>
      </c>
      <c r="Q84" s="45">
        <v>0</v>
      </c>
      <c r="R84" s="45">
        <v>0</v>
      </c>
      <c r="S84" s="45">
        <v>0</v>
      </c>
      <c r="T84" s="45">
        <v>0</v>
      </c>
      <c r="U84" s="45">
        <v>0</v>
      </c>
      <c r="V84" s="45">
        <v>0</v>
      </c>
      <c r="W84" s="45">
        <v>0</v>
      </c>
      <c r="X84" s="45">
        <v>0</v>
      </c>
      <c r="Y84" s="45">
        <v>0</v>
      </c>
      <c r="Z84" s="45">
        <v>0</v>
      </c>
      <c r="AA84" s="45">
        <v>0</v>
      </c>
      <c r="AB84" s="45">
        <v>0</v>
      </c>
      <c r="AC84" s="45">
        <v>0</v>
      </c>
      <c r="AD84" s="45">
        <v>0</v>
      </c>
      <c r="AE84" s="45">
        <v>0</v>
      </c>
      <c r="AF84" s="45">
        <v>0</v>
      </c>
      <c r="AG84" s="45">
        <v>0</v>
      </c>
      <c r="AH84" s="45">
        <v>0</v>
      </c>
      <c r="AI84" s="45">
        <v>0</v>
      </c>
      <c r="AJ84" s="45">
        <v>0</v>
      </c>
      <c r="AK84" s="45">
        <v>0</v>
      </c>
      <c r="AL84" s="45">
        <v>0</v>
      </c>
      <c r="AM84" s="45">
        <v>0</v>
      </c>
      <c r="AN84" s="45">
        <v>0</v>
      </c>
      <c r="AO84" s="45">
        <v>0</v>
      </c>
      <c r="AP84" s="45">
        <v>0</v>
      </c>
      <c r="AQ84" s="45">
        <v>0</v>
      </c>
      <c r="AR84" s="45">
        <v>0</v>
      </c>
      <c r="AS84" s="45">
        <v>0</v>
      </c>
      <c r="AT84" s="45">
        <v>0</v>
      </c>
      <c r="AU84" s="45">
        <v>0</v>
      </c>
      <c r="AV84" s="45">
        <v>0</v>
      </c>
      <c r="AW84" s="45">
        <v>0</v>
      </c>
      <c r="AX84" s="45">
        <v>0</v>
      </c>
      <c r="AY84" s="45">
        <v>0</v>
      </c>
      <c r="AZ84" s="46">
        <v>0</v>
      </c>
      <c r="BA84" s="52">
        <v>0</v>
      </c>
    </row>
    <row r="85" spans="1:53" x14ac:dyDescent="0.25">
      <c r="A85" s="51">
        <v>83</v>
      </c>
      <c r="B85" s="44">
        <v>162510070211</v>
      </c>
      <c r="C85" s="44"/>
      <c r="D85" s="44"/>
      <c r="E85" s="45">
        <v>0</v>
      </c>
      <c r="F85" s="45">
        <v>0</v>
      </c>
      <c r="G85" s="45">
        <v>0</v>
      </c>
      <c r="H85" s="45">
        <v>0</v>
      </c>
      <c r="I85" s="45">
        <v>0</v>
      </c>
      <c r="J85" s="45">
        <v>0</v>
      </c>
      <c r="K85" s="45">
        <v>0</v>
      </c>
      <c r="L85" s="45">
        <v>0</v>
      </c>
      <c r="M85" s="45">
        <v>0</v>
      </c>
      <c r="N85" s="45">
        <v>0</v>
      </c>
      <c r="O85" s="45">
        <v>0</v>
      </c>
      <c r="P85" s="45">
        <v>0</v>
      </c>
      <c r="Q85" s="45">
        <v>0</v>
      </c>
      <c r="R85" s="45">
        <v>0</v>
      </c>
      <c r="S85" s="45">
        <v>0</v>
      </c>
      <c r="T85" s="45">
        <v>0</v>
      </c>
      <c r="U85" s="45">
        <v>0</v>
      </c>
      <c r="V85" s="45">
        <v>0</v>
      </c>
      <c r="W85" s="45">
        <v>0</v>
      </c>
      <c r="X85" s="45">
        <v>0</v>
      </c>
      <c r="Y85" s="45">
        <v>0</v>
      </c>
      <c r="Z85" s="45">
        <v>0</v>
      </c>
      <c r="AA85" s="45">
        <v>0</v>
      </c>
      <c r="AB85" s="45">
        <v>0</v>
      </c>
      <c r="AC85" s="45">
        <v>0</v>
      </c>
      <c r="AD85" s="45">
        <v>0</v>
      </c>
      <c r="AE85" s="45">
        <v>0</v>
      </c>
      <c r="AF85" s="45">
        <v>0</v>
      </c>
      <c r="AG85" s="45">
        <v>0</v>
      </c>
      <c r="AH85" s="45">
        <v>0</v>
      </c>
      <c r="AI85" s="45">
        <v>0</v>
      </c>
      <c r="AJ85" s="45">
        <v>0</v>
      </c>
      <c r="AK85" s="45">
        <v>0</v>
      </c>
      <c r="AL85" s="45">
        <v>0</v>
      </c>
      <c r="AM85" s="45">
        <v>0</v>
      </c>
      <c r="AN85" s="45">
        <v>0</v>
      </c>
      <c r="AO85" s="45">
        <v>0</v>
      </c>
      <c r="AP85" s="45">
        <v>0</v>
      </c>
      <c r="AQ85" s="45">
        <v>0</v>
      </c>
      <c r="AR85" s="45">
        <v>0</v>
      </c>
      <c r="AS85" s="45">
        <v>0</v>
      </c>
      <c r="AT85" s="45">
        <v>0</v>
      </c>
      <c r="AU85" s="45">
        <v>0</v>
      </c>
      <c r="AV85" s="45">
        <v>0</v>
      </c>
      <c r="AW85" s="45">
        <v>0</v>
      </c>
      <c r="AX85" s="45">
        <v>0</v>
      </c>
      <c r="AY85" s="45">
        <v>0</v>
      </c>
      <c r="AZ85" s="46">
        <v>0</v>
      </c>
      <c r="BA85" s="52">
        <v>0</v>
      </c>
    </row>
    <row r="86" spans="1:53" ht="21" x14ac:dyDescent="0.25">
      <c r="A86" s="51">
        <v>84</v>
      </c>
      <c r="B86" s="44">
        <v>162510010005</v>
      </c>
      <c r="C86" s="44" t="s">
        <v>117</v>
      </c>
      <c r="D86" s="44" t="s">
        <v>68</v>
      </c>
      <c r="E86" s="48">
        <v>10500000</v>
      </c>
      <c r="F86" s="48">
        <v>750000</v>
      </c>
      <c r="G86" s="45">
        <v>0</v>
      </c>
      <c r="H86" s="45">
        <v>0</v>
      </c>
      <c r="I86" s="48">
        <v>487500</v>
      </c>
      <c r="J86" s="45">
        <v>0</v>
      </c>
      <c r="K86" s="48">
        <v>9262500</v>
      </c>
      <c r="L86" s="48">
        <v>9262500</v>
      </c>
      <c r="M86" s="48">
        <v>9262500</v>
      </c>
      <c r="N86" s="48">
        <v>9262500</v>
      </c>
      <c r="O86" s="45">
        <v>0</v>
      </c>
      <c r="P86" s="45">
        <v>0</v>
      </c>
      <c r="Q86" s="45">
        <v>0</v>
      </c>
      <c r="R86" s="45">
        <v>0</v>
      </c>
      <c r="S86" s="45">
        <v>0</v>
      </c>
      <c r="T86" s="45">
        <v>0</v>
      </c>
      <c r="U86" s="45">
        <v>0</v>
      </c>
      <c r="V86" s="45">
        <v>0</v>
      </c>
      <c r="W86" s="45">
        <v>0</v>
      </c>
      <c r="X86" s="45">
        <v>0</v>
      </c>
      <c r="Y86" s="45">
        <v>0</v>
      </c>
      <c r="Z86" s="45">
        <v>0</v>
      </c>
      <c r="AA86" s="45">
        <v>0</v>
      </c>
      <c r="AB86" s="45">
        <v>0</v>
      </c>
      <c r="AC86" s="45">
        <v>0</v>
      </c>
      <c r="AD86" s="45">
        <v>0</v>
      </c>
      <c r="AE86" s="45">
        <v>0</v>
      </c>
      <c r="AF86" s="45">
        <v>0</v>
      </c>
      <c r="AG86" s="45">
        <v>0</v>
      </c>
      <c r="AH86" s="45">
        <v>0</v>
      </c>
      <c r="AI86" s="45">
        <v>0</v>
      </c>
      <c r="AJ86" s="45">
        <v>0</v>
      </c>
      <c r="AK86" s="45">
        <v>0</v>
      </c>
      <c r="AL86" s="45">
        <v>0</v>
      </c>
      <c r="AM86" s="45">
        <v>0</v>
      </c>
      <c r="AN86" s="45">
        <v>0</v>
      </c>
      <c r="AO86" s="45">
        <v>0</v>
      </c>
      <c r="AP86" s="45">
        <v>0</v>
      </c>
      <c r="AQ86" s="45">
        <v>0</v>
      </c>
      <c r="AR86" s="45">
        <v>0</v>
      </c>
      <c r="AS86" s="45">
        <v>0</v>
      </c>
      <c r="AT86" s="45">
        <v>0</v>
      </c>
      <c r="AU86" s="45">
        <v>0</v>
      </c>
      <c r="AV86" s="45">
        <v>0</v>
      </c>
      <c r="AW86" s="45">
        <v>0</v>
      </c>
      <c r="AX86" s="45">
        <v>0</v>
      </c>
      <c r="AY86" s="45">
        <v>0</v>
      </c>
      <c r="AZ86" s="46">
        <v>0</v>
      </c>
      <c r="BA86" s="52">
        <v>0</v>
      </c>
    </row>
    <row r="87" spans="1:53" ht="21" x14ac:dyDescent="0.25">
      <c r="A87" s="51">
        <v>85</v>
      </c>
      <c r="B87" s="44">
        <v>162510070260</v>
      </c>
      <c r="C87" s="47" t="s">
        <v>118</v>
      </c>
      <c r="D87" s="44" t="s">
        <v>68</v>
      </c>
      <c r="E87" s="48">
        <v>10500000</v>
      </c>
      <c r="F87" s="45">
        <v>0</v>
      </c>
      <c r="G87" s="45">
        <v>0</v>
      </c>
      <c r="H87" s="45">
        <v>0</v>
      </c>
      <c r="I87" s="45">
        <v>0</v>
      </c>
      <c r="J87" s="45">
        <v>0</v>
      </c>
      <c r="K87" s="48">
        <v>10500000</v>
      </c>
      <c r="L87" s="48">
        <v>3000000</v>
      </c>
      <c r="M87" s="45">
        <v>0</v>
      </c>
      <c r="N87" s="45">
        <v>0</v>
      </c>
      <c r="O87" s="45">
        <v>0</v>
      </c>
      <c r="P87" s="48">
        <v>3750000</v>
      </c>
      <c r="Q87" s="48">
        <v>3750000</v>
      </c>
      <c r="R87" s="45">
        <v>0</v>
      </c>
      <c r="S87" s="48">
        <v>750000</v>
      </c>
      <c r="T87" s="48">
        <v>750000</v>
      </c>
      <c r="U87" s="45">
        <v>0</v>
      </c>
      <c r="V87" s="48">
        <v>750000</v>
      </c>
      <c r="W87" s="48">
        <v>500000</v>
      </c>
      <c r="X87" s="48">
        <v>250000</v>
      </c>
      <c r="Y87" s="48">
        <v>750000</v>
      </c>
      <c r="Z87" s="45">
        <v>0</v>
      </c>
      <c r="AA87" s="48">
        <v>750000</v>
      </c>
      <c r="AB87" s="48">
        <v>750000</v>
      </c>
      <c r="AC87" s="45">
        <v>0</v>
      </c>
      <c r="AD87" s="48">
        <v>750000</v>
      </c>
      <c r="AE87" s="48">
        <v>750000</v>
      </c>
      <c r="AF87" s="45">
        <v>0</v>
      </c>
      <c r="AG87" s="48">
        <v>750000</v>
      </c>
      <c r="AH87" s="48">
        <v>750000</v>
      </c>
      <c r="AI87" s="45">
        <v>0</v>
      </c>
      <c r="AJ87" s="48">
        <v>750000</v>
      </c>
      <c r="AK87" s="48">
        <v>750000</v>
      </c>
      <c r="AL87" s="45">
        <v>0</v>
      </c>
      <c r="AM87" s="48">
        <v>750000</v>
      </c>
      <c r="AN87" s="48">
        <v>750000</v>
      </c>
      <c r="AO87" s="45">
        <v>0</v>
      </c>
      <c r="AP87" s="48">
        <v>750000</v>
      </c>
      <c r="AQ87" s="48">
        <v>750000</v>
      </c>
      <c r="AR87" s="45">
        <v>0</v>
      </c>
      <c r="AS87" s="48">
        <v>750000</v>
      </c>
      <c r="AT87" s="45">
        <v>0</v>
      </c>
      <c r="AU87" s="45">
        <v>0</v>
      </c>
      <c r="AV87" s="45">
        <v>0</v>
      </c>
      <c r="AW87" s="45">
        <v>0</v>
      </c>
      <c r="AX87" s="45">
        <v>0</v>
      </c>
      <c r="AY87" s="45">
        <v>0</v>
      </c>
      <c r="AZ87" s="49">
        <v>250000</v>
      </c>
      <c r="BA87" s="53">
        <v>5000000</v>
      </c>
    </row>
    <row r="88" spans="1:53" ht="31.5" x14ac:dyDescent="0.25">
      <c r="A88" s="51">
        <v>86</v>
      </c>
      <c r="B88" s="44">
        <v>162510070241</v>
      </c>
      <c r="C88" s="47" t="s">
        <v>119</v>
      </c>
      <c r="D88" s="44" t="s">
        <v>68</v>
      </c>
      <c r="E88" s="48">
        <v>10500000</v>
      </c>
      <c r="F88" s="45">
        <v>0</v>
      </c>
      <c r="G88" s="45">
        <v>0</v>
      </c>
      <c r="H88" s="45">
        <v>0</v>
      </c>
      <c r="I88" s="45">
        <v>0</v>
      </c>
      <c r="J88" s="45">
        <v>0</v>
      </c>
      <c r="K88" s="48">
        <v>10500000</v>
      </c>
      <c r="L88" s="48">
        <v>2500000</v>
      </c>
      <c r="M88" s="48">
        <v>2500000</v>
      </c>
      <c r="N88" s="48">
        <v>2500000</v>
      </c>
      <c r="O88" s="45">
        <v>0</v>
      </c>
      <c r="P88" s="48">
        <v>800000</v>
      </c>
      <c r="Q88" s="48">
        <v>800000</v>
      </c>
      <c r="R88" s="45">
        <v>0</v>
      </c>
      <c r="S88" s="48">
        <v>800000</v>
      </c>
      <c r="T88" s="48">
        <v>100000</v>
      </c>
      <c r="U88" s="48">
        <v>700000</v>
      </c>
      <c r="V88" s="48">
        <v>800000</v>
      </c>
      <c r="W88" s="45">
        <v>0</v>
      </c>
      <c r="X88" s="48">
        <v>800000</v>
      </c>
      <c r="Y88" s="48">
        <v>800000</v>
      </c>
      <c r="Z88" s="45">
        <v>0</v>
      </c>
      <c r="AA88" s="48">
        <v>800000</v>
      </c>
      <c r="AB88" s="48">
        <v>800000</v>
      </c>
      <c r="AC88" s="45">
        <v>0</v>
      </c>
      <c r="AD88" s="48">
        <v>800000</v>
      </c>
      <c r="AE88" s="48">
        <v>800000</v>
      </c>
      <c r="AF88" s="45">
        <v>0</v>
      </c>
      <c r="AG88" s="48">
        <v>800000</v>
      </c>
      <c r="AH88" s="48">
        <v>800000</v>
      </c>
      <c r="AI88" s="45">
        <v>0</v>
      </c>
      <c r="AJ88" s="48">
        <v>800000</v>
      </c>
      <c r="AK88" s="48">
        <v>800000</v>
      </c>
      <c r="AL88" s="45">
        <v>0</v>
      </c>
      <c r="AM88" s="48">
        <v>800000</v>
      </c>
      <c r="AN88" s="48">
        <v>800000</v>
      </c>
      <c r="AO88" s="45">
        <v>0</v>
      </c>
      <c r="AP88" s="48">
        <v>800000</v>
      </c>
      <c r="AQ88" s="48">
        <v>800000</v>
      </c>
      <c r="AR88" s="45">
        <v>0</v>
      </c>
      <c r="AS88" s="48">
        <v>800000</v>
      </c>
      <c r="AT88" s="45">
        <v>0</v>
      </c>
      <c r="AU88" s="45">
        <v>0</v>
      </c>
      <c r="AV88" s="45">
        <v>0</v>
      </c>
      <c r="AW88" s="45">
        <v>0</v>
      </c>
      <c r="AX88" s="45">
        <v>0</v>
      </c>
      <c r="AY88" s="45">
        <v>0</v>
      </c>
      <c r="AZ88" s="49">
        <v>1500000</v>
      </c>
      <c r="BA88" s="53">
        <v>3400000</v>
      </c>
    </row>
    <row r="89" spans="1:53" ht="21" x14ac:dyDescent="0.25">
      <c r="A89" s="51">
        <v>87</v>
      </c>
      <c r="B89" s="44">
        <v>162510010028</v>
      </c>
      <c r="C89" s="47" t="s">
        <v>120</v>
      </c>
      <c r="D89" s="44" t="s">
        <v>68</v>
      </c>
      <c r="E89" s="48">
        <v>10500000</v>
      </c>
      <c r="F89" s="45">
        <v>0</v>
      </c>
      <c r="G89" s="45">
        <v>0</v>
      </c>
      <c r="H89" s="45">
        <v>0</v>
      </c>
      <c r="I89" s="45">
        <v>0</v>
      </c>
      <c r="J89" s="45">
        <v>0</v>
      </c>
      <c r="K89" s="48">
        <v>10500000</v>
      </c>
      <c r="L89" s="48">
        <v>5000000</v>
      </c>
      <c r="M89" s="45">
        <v>0</v>
      </c>
      <c r="N89" s="45">
        <v>0</v>
      </c>
      <c r="O89" s="45">
        <v>0</v>
      </c>
      <c r="P89" s="45">
        <v>0</v>
      </c>
      <c r="Q89" s="45">
        <v>0</v>
      </c>
      <c r="R89" s="45">
        <v>0</v>
      </c>
      <c r="S89" s="48">
        <v>5000000</v>
      </c>
      <c r="T89" s="48">
        <v>5000000</v>
      </c>
      <c r="U89" s="45">
        <v>0</v>
      </c>
      <c r="V89" s="48">
        <v>687500</v>
      </c>
      <c r="W89" s="45">
        <v>0</v>
      </c>
      <c r="X89" s="48">
        <v>687500</v>
      </c>
      <c r="Y89" s="48">
        <v>687500</v>
      </c>
      <c r="Z89" s="45">
        <v>0</v>
      </c>
      <c r="AA89" s="48">
        <v>687500</v>
      </c>
      <c r="AB89" s="48">
        <v>687500</v>
      </c>
      <c r="AC89" s="45">
        <v>0</v>
      </c>
      <c r="AD89" s="48">
        <v>687500</v>
      </c>
      <c r="AE89" s="48">
        <v>687500</v>
      </c>
      <c r="AF89" s="45">
        <v>0</v>
      </c>
      <c r="AG89" s="48">
        <v>687500</v>
      </c>
      <c r="AH89" s="48">
        <v>687500</v>
      </c>
      <c r="AI89" s="45">
        <v>0</v>
      </c>
      <c r="AJ89" s="48">
        <v>687500</v>
      </c>
      <c r="AK89" s="48">
        <v>687500</v>
      </c>
      <c r="AL89" s="45">
        <v>0</v>
      </c>
      <c r="AM89" s="48">
        <v>687500</v>
      </c>
      <c r="AN89" s="48">
        <v>687500</v>
      </c>
      <c r="AO89" s="45">
        <v>0</v>
      </c>
      <c r="AP89" s="48">
        <v>687500</v>
      </c>
      <c r="AQ89" s="48">
        <v>687500</v>
      </c>
      <c r="AR89" s="45">
        <v>0</v>
      </c>
      <c r="AS89" s="48">
        <v>687500</v>
      </c>
      <c r="AT89" s="45">
        <v>0</v>
      </c>
      <c r="AU89" s="45">
        <v>0</v>
      </c>
      <c r="AV89" s="45">
        <v>0</v>
      </c>
      <c r="AW89" s="45">
        <v>0</v>
      </c>
      <c r="AX89" s="45">
        <v>0</v>
      </c>
      <c r="AY89" s="45">
        <v>0</v>
      </c>
      <c r="AZ89" s="49">
        <v>687500</v>
      </c>
      <c r="BA89" s="53">
        <v>5000000</v>
      </c>
    </row>
    <row r="90" spans="1:53" x14ac:dyDescent="0.25">
      <c r="A90" s="51">
        <v>88</v>
      </c>
      <c r="B90" s="44">
        <v>162510070191</v>
      </c>
      <c r="C90" s="44" t="s">
        <v>121</v>
      </c>
      <c r="D90" s="44" t="s">
        <v>68</v>
      </c>
      <c r="E90" s="48">
        <v>10500000</v>
      </c>
      <c r="F90" s="45">
        <v>0</v>
      </c>
      <c r="G90" s="45">
        <v>0</v>
      </c>
      <c r="H90" s="45">
        <v>0</v>
      </c>
      <c r="I90" s="45">
        <v>0</v>
      </c>
      <c r="J90" s="45">
        <v>0</v>
      </c>
      <c r="K90" s="48">
        <v>10500000</v>
      </c>
      <c r="L90" s="48">
        <v>4000000</v>
      </c>
      <c r="M90" s="45">
        <v>0</v>
      </c>
      <c r="N90" s="45">
        <v>0</v>
      </c>
      <c r="O90" s="45">
        <v>0</v>
      </c>
      <c r="P90" s="48">
        <v>4000000</v>
      </c>
      <c r="Q90" s="48">
        <v>4000000</v>
      </c>
      <c r="R90" s="45">
        <v>0</v>
      </c>
      <c r="S90" s="48">
        <v>650000</v>
      </c>
      <c r="T90" s="48">
        <v>650000</v>
      </c>
      <c r="U90" s="45">
        <v>0</v>
      </c>
      <c r="V90" s="48">
        <v>650000</v>
      </c>
      <c r="W90" s="48">
        <v>650000</v>
      </c>
      <c r="X90" s="45">
        <v>0</v>
      </c>
      <c r="Y90" s="48">
        <v>650000</v>
      </c>
      <c r="Z90" s="45">
        <v>0</v>
      </c>
      <c r="AA90" s="48">
        <v>650000</v>
      </c>
      <c r="AB90" s="48">
        <v>650000</v>
      </c>
      <c r="AC90" s="45">
        <v>0</v>
      </c>
      <c r="AD90" s="48">
        <v>650000</v>
      </c>
      <c r="AE90" s="48">
        <v>650000</v>
      </c>
      <c r="AF90" s="45">
        <v>0</v>
      </c>
      <c r="AG90" s="48">
        <v>650000</v>
      </c>
      <c r="AH90" s="48">
        <v>650000</v>
      </c>
      <c r="AI90" s="45">
        <v>0</v>
      </c>
      <c r="AJ90" s="48">
        <v>650000</v>
      </c>
      <c r="AK90" s="48">
        <v>650000</v>
      </c>
      <c r="AL90" s="45">
        <v>0</v>
      </c>
      <c r="AM90" s="48">
        <v>650000</v>
      </c>
      <c r="AN90" s="48">
        <v>650000</v>
      </c>
      <c r="AO90" s="45">
        <v>0</v>
      </c>
      <c r="AP90" s="48">
        <v>650000</v>
      </c>
      <c r="AQ90" s="48">
        <v>650000</v>
      </c>
      <c r="AR90" s="45">
        <v>0</v>
      </c>
      <c r="AS90" s="48">
        <v>650000</v>
      </c>
      <c r="AT90" s="48">
        <v>650000</v>
      </c>
      <c r="AU90" s="45">
        <v>0</v>
      </c>
      <c r="AV90" s="48">
        <v>650000</v>
      </c>
      <c r="AW90" s="45">
        <v>0</v>
      </c>
      <c r="AX90" s="45">
        <v>0</v>
      </c>
      <c r="AY90" s="45">
        <v>0</v>
      </c>
      <c r="AZ90" s="46">
        <v>0</v>
      </c>
      <c r="BA90" s="53">
        <v>5300000</v>
      </c>
    </row>
    <row r="91" spans="1:53" x14ac:dyDescent="0.25">
      <c r="A91" s="51">
        <v>89</v>
      </c>
      <c r="B91" s="44">
        <v>162510070</v>
      </c>
      <c r="C91" s="44" t="s">
        <v>122</v>
      </c>
      <c r="D91" s="44" t="s">
        <v>68</v>
      </c>
      <c r="E91" s="48">
        <v>10500000</v>
      </c>
      <c r="F91" s="48">
        <v>750000</v>
      </c>
      <c r="G91" s="45">
        <v>0</v>
      </c>
      <c r="H91" s="45">
        <v>0</v>
      </c>
      <c r="I91" s="45">
        <v>0</v>
      </c>
      <c r="J91" s="45">
        <v>0</v>
      </c>
      <c r="K91" s="48">
        <v>9750000</v>
      </c>
      <c r="L91" s="48">
        <v>2800000</v>
      </c>
      <c r="M91" s="48">
        <v>2800000</v>
      </c>
      <c r="N91" s="48">
        <v>2800000</v>
      </c>
      <c r="O91" s="45">
        <v>0</v>
      </c>
      <c r="P91" s="48">
        <v>695000</v>
      </c>
      <c r="Q91" s="48">
        <v>695000</v>
      </c>
      <c r="R91" s="45">
        <v>0</v>
      </c>
      <c r="S91" s="48">
        <v>695000</v>
      </c>
      <c r="T91" s="48">
        <v>695000</v>
      </c>
      <c r="U91" s="45">
        <v>0</v>
      </c>
      <c r="V91" s="48">
        <v>695000</v>
      </c>
      <c r="W91" s="48">
        <v>695000</v>
      </c>
      <c r="X91" s="45">
        <v>0</v>
      </c>
      <c r="Y91" s="48">
        <v>695000</v>
      </c>
      <c r="Z91" s="48">
        <v>10000</v>
      </c>
      <c r="AA91" s="48">
        <v>685000</v>
      </c>
      <c r="AB91" s="48">
        <v>695000</v>
      </c>
      <c r="AC91" s="45">
        <v>0</v>
      </c>
      <c r="AD91" s="48">
        <v>695000</v>
      </c>
      <c r="AE91" s="48">
        <v>695000</v>
      </c>
      <c r="AF91" s="45">
        <v>0</v>
      </c>
      <c r="AG91" s="48">
        <v>695000</v>
      </c>
      <c r="AH91" s="48">
        <v>695000</v>
      </c>
      <c r="AI91" s="45">
        <v>0</v>
      </c>
      <c r="AJ91" s="48">
        <v>695000</v>
      </c>
      <c r="AK91" s="48">
        <v>695000</v>
      </c>
      <c r="AL91" s="45">
        <v>0</v>
      </c>
      <c r="AM91" s="48">
        <v>695000</v>
      </c>
      <c r="AN91" s="48">
        <v>695000</v>
      </c>
      <c r="AO91" s="45">
        <v>0</v>
      </c>
      <c r="AP91" s="48">
        <v>695000</v>
      </c>
      <c r="AQ91" s="48">
        <v>695000</v>
      </c>
      <c r="AR91" s="45">
        <v>0</v>
      </c>
      <c r="AS91" s="48">
        <v>695000</v>
      </c>
      <c r="AT91" s="45">
        <v>0</v>
      </c>
      <c r="AU91" s="45">
        <v>0</v>
      </c>
      <c r="AV91" s="45">
        <v>0</v>
      </c>
      <c r="AW91" s="45">
        <v>0</v>
      </c>
      <c r="AX91" s="45">
        <v>0</v>
      </c>
      <c r="AY91" s="45">
        <v>0</v>
      </c>
      <c r="AZ91" s="46">
        <v>0</v>
      </c>
      <c r="BA91" s="53">
        <v>4895000</v>
      </c>
    </row>
    <row r="92" spans="1:53" x14ac:dyDescent="0.25">
      <c r="A92" s="51">
        <v>90</v>
      </c>
      <c r="B92" s="44">
        <v>162510010004</v>
      </c>
      <c r="C92" s="44" t="s">
        <v>123</v>
      </c>
      <c r="D92" s="44" t="s">
        <v>68</v>
      </c>
      <c r="E92" s="48">
        <v>10500000</v>
      </c>
      <c r="F92" s="45">
        <v>0</v>
      </c>
      <c r="G92" s="45">
        <v>0</v>
      </c>
      <c r="H92" s="45">
        <v>0</v>
      </c>
      <c r="I92" s="45">
        <v>0</v>
      </c>
      <c r="J92" s="45">
        <v>0</v>
      </c>
      <c r="K92" s="48">
        <v>10500000</v>
      </c>
      <c r="L92" s="48">
        <v>3000000</v>
      </c>
      <c r="M92" s="48">
        <v>3000000</v>
      </c>
      <c r="N92" s="48">
        <v>3000000</v>
      </c>
      <c r="O92" s="45">
        <v>0</v>
      </c>
      <c r="P92" s="48">
        <v>750000</v>
      </c>
      <c r="Q92" s="48">
        <v>750000</v>
      </c>
      <c r="R92" s="45">
        <v>0</v>
      </c>
      <c r="S92" s="48">
        <v>750000</v>
      </c>
      <c r="T92" s="48">
        <v>750000</v>
      </c>
      <c r="U92" s="45">
        <v>0</v>
      </c>
      <c r="V92" s="48">
        <v>750000</v>
      </c>
      <c r="W92" s="48">
        <v>750000</v>
      </c>
      <c r="X92" s="45">
        <v>0</v>
      </c>
      <c r="Y92" s="48">
        <v>750000</v>
      </c>
      <c r="Z92" s="45">
        <v>0</v>
      </c>
      <c r="AA92" s="48">
        <v>750000</v>
      </c>
      <c r="AB92" s="48">
        <v>750000</v>
      </c>
      <c r="AC92" s="45">
        <v>0</v>
      </c>
      <c r="AD92" s="48">
        <v>750000</v>
      </c>
      <c r="AE92" s="48">
        <v>750000</v>
      </c>
      <c r="AF92" s="45">
        <v>0</v>
      </c>
      <c r="AG92" s="48">
        <v>750000</v>
      </c>
      <c r="AH92" s="48">
        <v>750000</v>
      </c>
      <c r="AI92" s="45">
        <v>0</v>
      </c>
      <c r="AJ92" s="48">
        <v>750000</v>
      </c>
      <c r="AK92" s="48">
        <v>750000</v>
      </c>
      <c r="AL92" s="45">
        <v>0</v>
      </c>
      <c r="AM92" s="48">
        <v>750000</v>
      </c>
      <c r="AN92" s="48">
        <v>750000</v>
      </c>
      <c r="AO92" s="45">
        <v>0</v>
      </c>
      <c r="AP92" s="48">
        <v>750000</v>
      </c>
      <c r="AQ92" s="48">
        <v>750000</v>
      </c>
      <c r="AR92" s="45">
        <v>0</v>
      </c>
      <c r="AS92" s="48">
        <v>750000</v>
      </c>
      <c r="AT92" s="45">
        <v>0</v>
      </c>
      <c r="AU92" s="45">
        <v>0</v>
      </c>
      <c r="AV92" s="45">
        <v>0</v>
      </c>
      <c r="AW92" s="45">
        <v>0</v>
      </c>
      <c r="AX92" s="45">
        <v>0</v>
      </c>
      <c r="AY92" s="45">
        <v>0</v>
      </c>
      <c r="AZ92" s="46">
        <v>0</v>
      </c>
      <c r="BA92" s="53">
        <v>5250000</v>
      </c>
    </row>
    <row r="93" spans="1:53" ht="21" x14ac:dyDescent="0.25">
      <c r="A93" s="51">
        <v>91</v>
      </c>
      <c r="B93" s="44">
        <v>162510070187</v>
      </c>
      <c r="C93" s="44" t="s">
        <v>124</v>
      </c>
      <c r="D93" s="44" t="s">
        <v>68</v>
      </c>
      <c r="E93" s="48">
        <v>10500000</v>
      </c>
      <c r="F93" s="48">
        <v>500000</v>
      </c>
      <c r="G93" s="45">
        <v>0</v>
      </c>
      <c r="H93" s="45">
        <v>0</v>
      </c>
      <c r="I93" s="45">
        <v>0</v>
      </c>
      <c r="J93" s="45">
        <v>0</v>
      </c>
      <c r="K93" s="48">
        <v>10000000</v>
      </c>
      <c r="L93" s="48">
        <v>2500000</v>
      </c>
      <c r="M93" s="48">
        <v>2500000</v>
      </c>
      <c r="N93" s="48">
        <v>2500000</v>
      </c>
      <c r="O93" s="45">
        <v>0</v>
      </c>
      <c r="P93" s="48">
        <v>750000</v>
      </c>
      <c r="Q93" s="48">
        <v>750000</v>
      </c>
      <c r="R93" s="45">
        <v>0</v>
      </c>
      <c r="S93" s="48">
        <v>750000</v>
      </c>
      <c r="T93" s="48">
        <v>750000</v>
      </c>
      <c r="U93" s="45">
        <v>0</v>
      </c>
      <c r="V93" s="48">
        <v>750000</v>
      </c>
      <c r="W93" s="48">
        <v>750000</v>
      </c>
      <c r="X93" s="45">
        <v>0</v>
      </c>
      <c r="Y93" s="48">
        <v>750000</v>
      </c>
      <c r="Z93" s="48">
        <v>750000</v>
      </c>
      <c r="AA93" s="45">
        <v>0</v>
      </c>
      <c r="AB93" s="48">
        <v>750000</v>
      </c>
      <c r="AC93" s="48">
        <v>750000</v>
      </c>
      <c r="AD93" s="45">
        <v>0</v>
      </c>
      <c r="AE93" s="48">
        <v>750000</v>
      </c>
      <c r="AF93" s="48">
        <v>750000</v>
      </c>
      <c r="AG93" s="45">
        <v>0</v>
      </c>
      <c r="AH93" s="48">
        <v>750000</v>
      </c>
      <c r="AI93" s="48">
        <v>750000</v>
      </c>
      <c r="AJ93" s="45">
        <v>0</v>
      </c>
      <c r="AK93" s="48">
        <v>750000</v>
      </c>
      <c r="AL93" s="48">
        <v>750000</v>
      </c>
      <c r="AM93" s="45">
        <v>0</v>
      </c>
      <c r="AN93" s="48">
        <v>750000</v>
      </c>
      <c r="AO93" s="48">
        <v>750000</v>
      </c>
      <c r="AP93" s="45">
        <v>0</v>
      </c>
      <c r="AQ93" s="48">
        <v>750000</v>
      </c>
      <c r="AR93" s="48">
        <v>750000</v>
      </c>
      <c r="AS93" s="45">
        <v>0</v>
      </c>
      <c r="AT93" s="45">
        <v>0</v>
      </c>
      <c r="AU93" s="45">
        <v>0</v>
      </c>
      <c r="AV93" s="45">
        <v>0</v>
      </c>
      <c r="AW93" s="45">
        <v>0</v>
      </c>
      <c r="AX93" s="45">
        <v>0</v>
      </c>
      <c r="AY93" s="45">
        <v>0</v>
      </c>
      <c r="AZ93" s="46">
        <v>0</v>
      </c>
      <c r="BA93" s="52">
        <v>0</v>
      </c>
    </row>
    <row r="94" spans="1:53" x14ac:dyDescent="0.25">
      <c r="A94" s="51">
        <v>92</v>
      </c>
      <c r="B94" s="44">
        <v>162510070223</v>
      </c>
      <c r="C94" s="44"/>
      <c r="D94" s="44"/>
      <c r="E94" s="45">
        <v>0</v>
      </c>
      <c r="F94" s="45">
        <v>0</v>
      </c>
      <c r="G94" s="45">
        <v>0</v>
      </c>
      <c r="H94" s="45">
        <v>0</v>
      </c>
      <c r="I94" s="45">
        <v>0</v>
      </c>
      <c r="J94" s="45">
        <v>0</v>
      </c>
      <c r="K94" s="45">
        <v>0</v>
      </c>
      <c r="L94" s="45">
        <v>0</v>
      </c>
      <c r="M94" s="45">
        <v>0</v>
      </c>
      <c r="N94" s="45">
        <v>0</v>
      </c>
      <c r="O94" s="45">
        <v>0</v>
      </c>
      <c r="P94" s="45">
        <v>0</v>
      </c>
      <c r="Q94" s="45">
        <v>0</v>
      </c>
      <c r="R94" s="45">
        <v>0</v>
      </c>
      <c r="S94" s="45">
        <v>0</v>
      </c>
      <c r="T94" s="45">
        <v>0</v>
      </c>
      <c r="U94" s="45">
        <v>0</v>
      </c>
      <c r="V94" s="45">
        <v>0</v>
      </c>
      <c r="W94" s="45">
        <v>0</v>
      </c>
      <c r="X94" s="45">
        <v>0</v>
      </c>
      <c r="Y94" s="45">
        <v>0</v>
      </c>
      <c r="Z94" s="45">
        <v>0</v>
      </c>
      <c r="AA94" s="45">
        <v>0</v>
      </c>
      <c r="AB94" s="45">
        <v>0</v>
      </c>
      <c r="AC94" s="45">
        <v>0</v>
      </c>
      <c r="AD94" s="45">
        <v>0</v>
      </c>
      <c r="AE94" s="45">
        <v>0</v>
      </c>
      <c r="AF94" s="45">
        <v>0</v>
      </c>
      <c r="AG94" s="45">
        <v>0</v>
      </c>
      <c r="AH94" s="45">
        <v>0</v>
      </c>
      <c r="AI94" s="45">
        <v>0</v>
      </c>
      <c r="AJ94" s="45">
        <v>0</v>
      </c>
      <c r="AK94" s="45">
        <v>0</v>
      </c>
      <c r="AL94" s="45">
        <v>0</v>
      </c>
      <c r="AM94" s="45">
        <v>0</v>
      </c>
      <c r="AN94" s="45">
        <v>0</v>
      </c>
      <c r="AO94" s="45">
        <v>0</v>
      </c>
      <c r="AP94" s="45">
        <v>0</v>
      </c>
      <c r="AQ94" s="45">
        <v>0</v>
      </c>
      <c r="AR94" s="45">
        <v>0</v>
      </c>
      <c r="AS94" s="45">
        <v>0</v>
      </c>
      <c r="AT94" s="45">
        <v>0</v>
      </c>
      <c r="AU94" s="45">
        <v>0</v>
      </c>
      <c r="AV94" s="45">
        <v>0</v>
      </c>
      <c r="AW94" s="45">
        <v>0</v>
      </c>
      <c r="AX94" s="45">
        <v>0</v>
      </c>
      <c r="AY94" s="45">
        <v>0</v>
      </c>
      <c r="AZ94" s="46">
        <v>0</v>
      </c>
      <c r="BA94" s="52">
        <v>0</v>
      </c>
    </row>
    <row r="95" spans="1:53" ht="21" x14ac:dyDescent="0.25">
      <c r="A95" s="51">
        <v>93</v>
      </c>
      <c r="B95" s="44">
        <v>162510070199</v>
      </c>
      <c r="C95" s="44" t="s">
        <v>125</v>
      </c>
      <c r="D95" s="44" t="s">
        <v>68</v>
      </c>
      <c r="E95" s="48">
        <v>10500000</v>
      </c>
      <c r="F95" s="45">
        <v>0</v>
      </c>
      <c r="G95" s="45">
        <v>0</v>
      </c>
      <c r="H95" s="45">
        <v>0</v>
      </c>
      <c r="I95" s="48">
        <v>525000</v>
      </c>
      <c r="J95" s="45">
        <v>0</v>
      </c>
      <c r="K95" s="48">
        <v>9975000</v>
      </c>
      <c r="L95" s="48">
        <v>9975000</v>
      </c>
      <c r="M95" s="48">
        <v>9975000</v>
      </c>
      <c r="N95" s="48">
        <v>9975000</v>
      </c>
      <c r="O95" s="45">
        <v>0</v>
      </c>
      <c r="P95" s="45">
        <v>0</v>
      </c>
      <c r="Q95" s="45">
        <v>0</v>
      </c>
      <c r="R95" s="45">
        <v>0</v>
      </c>
      <c r="S95" s="45">
        <v>0</v>
      </c>
      <c r="T95" s="45">
        <v>0</v>
      </c>
      <c r="U95" s="45">
        <v>0</v>
      </c>
      <c r="V95" s="45">
        <v>0</v>
      </c>
      <c r="W95" s="45">
        <v>0</v>
      </c>
      <c r="X95" s="45">
        <v>0</v>
      </c>
      <c r="Y95" s="45">
        <v>0</v>
      </c>
      <c r="Z95" s="45">
        <v>0</v>
      </c>
      <c r="AA95" s="45">
        <v>0</v>
      </c>
      <c r="AB95" s="45">
        <v>0</v>
      </c>
      <c r="AC95" s="45">
        <v>0</v>
      </c>
      <c r="AD95" s="45">
        <v>0</v>
      </c>
      <c r="AE95" s="45">
        <v>0</v>
      </c>
      <c r="AF95" s="45">
        <v>0</v>
      </c>
      <c r="AG95" s="45">
        <v>0</v>
      </c>
      <c r="AH95" s="45">
        <v>0</v>
      </c>
      <c r="AI95" s="45">
        <v>0</v>
      </c>
      <c r="AJ95" s="45">
        <v>0</v>
      </c>
      <c r="AK95" s="45">
        <v>0</v>
      </c>
      <c r="AL95" s="45">
        <v>0</v>
      </c>
      <c r="AM95" s="45">
        <v>0</v>
      </c>
      <c r="AN95" s="45">
        <v>0</v>
      </c>
      <c r="AO95" s="45">
        <v>0</v>
      </c>
      <c r="AP95" s="45">
        <v>0</v>
      </c>
      <c r="AQ95" s="45">
        <v>0</v>
      </c>
      <c r="AR95" s="45">
        <v>0</v>
      </c>
      <c r="AS95" s="45">
        <v>0</v>
      </c>
      <c r="AT95" s="45">
        <v>0</v>
      </c>
      <c r="AU95" s="45">
        <v>0</v>
      </c>
      <c r="AV95" s="45">
        <v>0</v>
      </c>
      <c r="AW95" s="45">
        <v>0</v>
      </c>
      <c r="AX95" s="45">
        <v>0</v>
      </c>
      <c r="AY95" s="45">
        <v>0</v>
      </c>
      <c r="AZ95" s="46">
        <v>0</v>
      </c>
      <c r="BA95" s="52">
        <v>0</v>
      </c>
    </row>
    <row r="96" spans="1:53" ht="21" x14ac:dyDescent="0.25">
      <c r="A96" s="51">
        <v>94</v>
      </c>
      <c r="B96" s="44">
        <v>162510070239</v>
      </c>
      <c r="C96" s="47" t="s">
        <v>126</v>
      </c>
      <c r="D96" s="44" t="s">
        <v>68</v>
      </c>
      <c r="E96" s="48">
        <v>10500000</v>
      </c>
      <c r="F96" s="45">
        <v>0</v>
      </c>
      <c r="G96" s="45">
        <v>0</v>
      </c>
      <c r="H96" s="45">
        <v>0</v>
      </c>
      <c r="I96" s="45">
        <v>0</v>
      </c>
      <c r="J96" s="45">
        <v>0</v>
      </c>
      <c r="K96" s="48">
        <v>10500000</v>
      </c>
      <c r="L96" s="48">
        <v>2500000</v>
      </c>
      <c r="M96" s="48">
        <v>2500000</v>
      </c>
      <c r="N96" s="48">
        <v>2500000</v>
      </c>
      <c r="O96" s="45">
        <v>0</v>
      </c>
      <c r="P96" s="48">
        <v>800000</v>
      </c>
      <c r="Q96" s="48">
        <v>800000</v>
      </c>
      <c r="R96" s="45">
        <v>0</v>
      </c>
      <c r="S96" s="48">
        <v>800000</v>
      </c>
      <c r="T96" s="45">
        <v>0</v>
      </c>
      <c r="U96" s="48">
        <v>800000</v>
      </c>
      <c r="V96" s="48">
        <v>800000</v>
      </c>
      <c r="W96" s="45">
        <v>0</v>
      </c>
      <c r="X96" s="48">
        <v>800000</v>
      </c>
      <c r="Y96" s="48">
        <v>800000</v>
      </c>
      <c r="Z96" s="45">
        <v>0</v>
      </c>
      <c r="AA96" s="48">
        <v>800000</v>
      </c>
      <c r="AB96" s="48">
        <v>800000</v>
      </c>
      <c r="AC96" s="45">
        <v>0</v>
      </c>
      <c r="AD96" s="48">
        <v>800000</v>
      </c>
      <c r="AE96" s="48">
        <v>800000</v>
      </c>
      <c r="AF96" s="45">
        <v>0</v>
      </c>
      <c r="AG96" s="48">
        <v>800000</v>
      </c>
      <c r="AH96" s="48">
        <v>800000</v>
      </c>
      <c r="AI96" s="45">
        <v>0</v>
      </c>
      <c r="AJ96" s="48">
        <v>800000</v>
      </c>
      <c r="AK96" s="48">
        <v>800000</v>
      </c>
      <c r="AL96" s="45">
        <v>0</v>
      </c>
      <c r="AM96" s="48">
        <v>800000</v>
      </c>
      <c r="AN96" s="48">
        <v>800000</v>
      </c>
      <c r="AO96" s="45">
        <v>0</v>
      </c>
      <c r="AP96" s="48">
        <v>800000</v>
      </c>
      <c r="AQ96" s="48">
        <v>800000</v>
      </c>
      <c r="AR96" s="45">
        <v>0</v>
      </c>
      <c r="AS96" s="48">
        <v>800000</v>
      </c>
      <c r="AT96" s="45">
        <v>0</v>
      </c>
      <c r="AU96" s="45">
        <v>0</v>
      </c>
      <c r="AV96" s="45">
        <v>0</v>
      </c>
      <c r="AW96" s="45">
        <v>0</v>
      </c>
      <c r="AX96" s="45">
        <v>0</v>
      </c>
      <c r="AY96" s="45">
        <v>0</v>
      </c>
      <c r="AZ96" s="49">
        <v>1600000</v>
      </c>
      <c r="BA96" s="53">
        <v>3300000</v>
      </c>
    </row>
    <row r="97" spans="1:53" ht="21" x14ac:dyDescent="0.25">
      <c r="A97" s="51">
        <v>95</v>
      </c>
      <c r="B97" s="44">
        <v>162510070238</v>
      </c>
      <c r="C97" s="44" t="s">
        <v>127</v>
      </c>
      <c r="D97" s="44" t="s">
        <v>68</v>
      </c>
      <c r="E97" s="48">
        <v>10500000</v>
      </c>
      <c r="F97" s="45">
        <v>0</v>
      </c>
      <c r="G97" s="45">
        <v>0</v>
      </c>
      <c r="H97" s="45">
        <v>0</v>
      </c>
      <c r="I97" s="45">
        <v>0</v>
      </c>
      <c r="J97" s="45">
        <v>0</v>
      </c>
      <c r="K97" s="48">
        <v>10500000</v>
      </c>
      <c r="L97" s="48">
        <v>4000000</v>
      </c>
      <c r="M97" s="48">
        <v>4000000</v>
      </c>
      <c r="N97" s="48">
        <v>4000000</v>
      </c>
      <c r="O97" s="45">
        <v>0</v>
      </c>
      <c r="P97" s="48">
        <v>650000</v>
      </c>
      <c r="Q97" s="48">
        <v>650000</v>
      </c>
      <c r="R97" s="45">
        <v>0</v>
      </c>
      <c r="S97" s="48">
        <v>650000</v>
      </c>
      <c r="T97" s="48">
        <v>650000</v>
      </c>
      <c r="U97" s="45">
        <v>0</v>
      </c>
      <c r="V97" s="48">
        <v>650000</v>
      </c>
      <c r="W97" s="48">
        <v>650000</v>
      </c>
      <c r="X97" s="45">
        <v>0</v>
      </c>
      <c r="Y97" s="48">
        <v>650000</v>
      </c>
      <c r="Z97" s="45">
        <v>0</v>
      </c>
      <c r="AA97" s="48">
        <v>650000</v>
      </c>
      <c r="AB97" s="48">
        <v>650000</v>
      </c>
      <c r="AC97" s="45">
        <v>0</v>
      </c>
      <c r="AD97" s="48">
        <v>650000</v>
      </c>
      <c r="AE97" s="48">
        <v>650000</v>
      </c>
      <c r="AF97" s="45">
        <v>0</v>
      </c>
      <c r="AG97" s="48">
        <v>650000</v>
      </c>
      <c r="AH97" s="48">
        <v>650000</v>
      </c>
      <c r="AI97" s="45">
        <v>0</v>
      </c>
      <c r="AJ97" s="48">
        <v>650000</v>
      </c>
      <c r="AK97" s="48">
        <v>650000</v>
      </c>
      <c r="AL97" s="45">
        <v>0</v>
      </c>
      <c r="AM97" s="48">
        <v>650000</v>
      </c>
      <c r="AN97" s="48">
        <v>650000</v>
      </c>
      <c r="AO97" s="45">
        <v>0</v>
      </c>
      <c r="AP97" s="48">
        <v>650000</v>
      </c>
      <c r="AQ97" s="48">
        <v>650000</v>
      </c>
      <c r="AR97" s="45">
        <v>0</v>
      </c>
      <c r="AS97" s="48">
        <v>650000</v>
      </c>
      <c r="AT97" s="45">
        <v>0</v>
      </c>
      <c r="AU97" s="45">
        <v>0</v>
      </c>
      <c r="AV97" s="45">
        <v>0</v>
      </c>
      <c r="AW97" s="45">
        <v>0</v>
      </c>
      <c r="AX97" s="45">
        <v>0</v>
      </c>
      <c r="AY97" s="45">
        <v>0</v>
      </c>
      <c r="AZ97" s="46">
        <v>0</v>
      </c>
      <c r="BA97" s="53">
        <v>5950000</v>
      </c>
    </row>
    <row r="98" spans="1:53" ht="31.5" x14ac:dyDescent="0.25">
      <c r="A98" s="51">
        <v>96</v>
      </c>
      <c r="B98" s="44">
        <v>162510070269</v>
      </c>
      <c r="C98" s="47" t="s">
        <v>128</v>
      </c>
      <c r="D98" s="44" t="s">
        <v>68</v>
      </c>
      <c r="E98" s="48">
        <v>10500000</v>
      </c>
      <c r="F98" s="45">
        <v>0</v>
      </c>
      <c r="G98" s="45">
        <v>0</v>
      </c>
      <c r="H98" s="45">
        <v>0</v>
      </c>
      <c r="I98" s="45">
        <v>0</v>
      </c>
      <c r="J98" s="45">
        <v>0</v>
      </c>
      <c r="K98" s="48">
        <v>10500000</v>
      </c>
      <c r="L98" s="48">
        <v>4500000</v>
      </c>
      <c r="M98" s="48">
        <v>4500000</v>
      </c>
      <c r="N98" s="48">
        <v>4500000</v>
      </c>
      <c r="O98" s="45">
        <v>0</v>
      </c>
      <c r="P98" s="48">
        <v>600000</v>
      </c>
      <c r="Q98" s="48">
        <v>600000</v>
      </c>
      <c r="R98" s="45">
        <v>0</v>
      </c>
      <c r="S98" s="48">
        <v>600000</v>
      </c>
      <c r="T98" s="48">
        <v>600000</v>
      </c>
      <c r="U98" s="45">
        <v>0</v>
      </c>
      <c r="V98" s="48">
        <v>600000</v>
      </c>
      <c r="W98" s="45">
        <v>0</v>
      </c>
      <c r="X98" s="48">
        <v>600000</v>
      </c>
      <c r="Y98" s="48">
        <v>600000</v>
      </c>
      <c r="Z98" s="45">
        <v>0</v>
      </c>
      <c r="AA98" s="48">
        <v>600000</v>
      </c>
      <c r="AB98" s="48">
        <v>600000</v>
      </c>
      <c r="AC98" s="45">
        <v>0</v>
      </c>
      <c r="AD98" s="48">
        <v>600000</v>
      </c>
      <c r="AE98" s="48">
        <v>600000</v>
      </c>
      <c r="AF98" s="45">
        <v>0</v>
      </c>
      <c r="AG98" s="48">
        <v>600000</v>
      </c>
      <c r="AH98" s="48">
        <v>600000</v>
      </c>
      <c r="AI98" s="45">
        <v>0</v>
      </c>
      <c r="AJ98" s="48">
        <v>600000</v>
      </c>
      <c r="AK98" s="48">
        <v>600000</v>
      </c>
      <c r="AL98" s="45">
        <v>0</v>
      </c>
      <c r="AM98" s="48">
        <v>600000</v>
      </c>
      <c r="AN98" s="48">
        <v>600000</v>
      </c>
      <c r="AO98" s="45">
        <v>0</v>
      </c>
      <c r="AP98" s="48">
        <v>600000</v>
      </c>
      <c r="AQ98" s="48">
        <v>600000</v>
      </c>
      <c r="AR98" s="45">
        <v>0</v>
      </c>
      <c r="AS98" s="48">
        <v>600000</v>
      </c>
      <c r="AT98" s="45">
        <v>0</v>
      </c>
      <c r="AU98" s="45">
        <v>0</v>
      </c>
      <c r="AV98" s="45">
        <v>0</v>
      </c>
      <c r="AW98" s="45">
        <v>0</v>
      </c>
      <c r="AX98" s="45">
        <v>0</v>
      </c>
      <c r="AY98" s="45">
        <v>0</v>
      </c>
      <c r="AZ98" s="49">
        <v>600000</v>
      </c>
      <c r="BA98" s="53">
        <v>5700000</v>
      </c>
    </row>
    <row r="99" spans="1:53" ht="21" x14ac:dyDescent="0.25">
      <c r="A99" s="51">
        <v>97</v>
      </c>
      <c r="B99" s="44">
        <v>162510070261</v>
      </c>
      <c r="C99" s="44" t="s">
        <v>129</v>
      </c>
      <c r="D99" s="44" t="s">
        <v>68</v>
      </c>
      <c r="E99" s="48">
        <v>10500000</v>
      </c>
      <c r="F99" s="45">
        <v>0</v>
      </c>
      <c r="G99" s="45">
        <v>0</v>
      </c>
      <c r="H99" s="45">
        <v>0</v>
      </c>
      <c r="I99" s="45">
        <v>0</v>
      </c>
      <c r="J99" s="45">
        <v>0</v>
      </c>
      <c r="K99" s="48">
        <v>10500000</v>
      </c>
      <c r="L99" s="48">
        <v>3000000</v>
      </c>
      <c r="M99" s="48">
        <v>3000000</v>
      </c>
      <c r="N99" s="48">
        <v>3000000</v>
      </c>
      <c r="O99" s="45">
        <v>0</v>
      </c>
      <c r="P99" s="48">
        <v>750000</v>
      </c>
      <c r="Q99" s="48">
        <v>750000</v>
      </c>
      <c r="R99" s="45">
        <v>0</v>
      </c>
      <c r="S99" s="48">
        <v>750000</v>
      </c>
      <c r="T99" s="48">
        <v>750000</v>
      </c>
      <c r="U99" s="45">
        <v>0</v>
      </c>
      <c r="V99" s="48">
        <v>750000</v>
      </c>
      <c r="W99" s="48">
        <v>750000</v>
      </c>
      <c r="X99" s="45">
        <v>0</v>
      </c>
      <c r="Y99" s="48">
        <v>750000</v>
      </c>
      <c r="Z99" s="45">
        <v>0</v>
      </c>
      <c r="AA99" s="48">
        <v>750000</v>
      </c>
      <c r="AB99" s="48">
        <v>750000</v>
      </c>
      <c r="AC99" s="45">
        <v>0</v>
      </c>
      <c r="AD99" s="48">
        <v>750000</v>
      </c>
      <c r="AE99" s="48">
        <v>750000</v>
      </c>
      <c r="AF99" s="45">
        <v>0</v>
      </c>
      <c r="AG99" s="48">
        <v>750000</v>
      </c>
      <c r="AH99" s="48">
        <v>750000</v>
      </c>
      <c r="AI99" s="45">
        <v>0</v>
      </c>
      <c r="AJ99" s="48">
        <v>750000</v>
      </c>
      <c r="AK99" s="48">
        <v>750000</v>
      </c>
      <c r="AL99" s="45">
        <v>0</v>
      </c>
      <c r="AM99" s="48">
        <v>750000</v>
      </c>
      <c r="AN99" s="48">
        <v>750000</v>
      </c>
      <c r="AO99" s="45">
        <v>0</v>
      </c>
      <c r="AP99" s="48">
        <v>750000</v>
      </c>
      <c r="AQ99" s="48">
        <v>750000</v>
      </c>
      <c r="AR99" s="45">
        <v>0</v>
      </c>
      <c r="AS99" s="48">
        <v>750000</v>
      </c>
      <c r="AT99" s="45">
        <v>0</v>
      </c>
      <c r="AU99" s="45">
        <v>0</v>
      </c>
      <c r="AV99" s="45">
        <v>0</v>
      </c>
      <c r="AW99" s="45">
        <v>0</v>
      </c>
      <c r="AX99" s="45">
        <v>0</v>
      </c>
      <c r="AY99" s="45">
        <v>0</v>
      </c>
      <c r="AZ99" s="46">
        <v>0</v>
      </c>
      <c r="BA99" s="53">
        <v>5250000</v>
      </c>
    </row>
    <row r="100" spans="1:53" ht="15.75" thickBot="1" x14ac:dyDescent="0.3">
      <c r="A100" s="74" t="s">
        <v>65</v>
      </c>
      <c r="B100" s="75"/>
      <c r="C100" s="75"/>
      <c r="D100" s="75"/>
      <c r="E100" s="75"/>
      <c r="F100" s="75"/>
      <c r="G100" s="75"/>
      <c r="H100" s="75"/>
      <c r="I100" s="75"/>
      <c r="J100" s="75"/>
      <c r="K100" s="75"/>
      <c r="L100" s="76"/>
      <c r="M100" s="54">
        <v>152300000</v>
      </c>
      <c r="N100" s="54">
        <v>150550000</v>
      </c>
      <c r="O100" s="54">
        <v>1750000</v>
      </c>
      <c r="P100" s="54">
        <v>56820000</v>
      </c>
      <c r="Q100" s="54">
        <v>52295000</v>
      </c>
      <c r="R100" s="54">
        <v>4525000</v>
      </c>
      <c r="S100" s="54">
        <v>49520000</v>
      </c>
      <c r="T100" s="54">
        <v>38045000</v>
      </c>
      <c r="U100" s="54">
        <v>11475000</v>
      </c>
      <c r="V100" s="54">
        <v>44270000</v>
      </c>
      <c r="W100" s="54">
        <v>22270000</v>
      </c>
      <c r="X100" s="54">
        <v>22000000</v>
      </c>
      <c r="Y100" s="54">
        <v>44270000</v>
      </c>
      <c r="Z100" s="54">
        <v>7935000</v>
      </c>
      <c r="AA100" s="54">
        <v>36335000</v>
      </c>
      <c r="AB100" s="55">
        <v>44270000</v>
      </c>
      <c r="AC100" s="55">
        <v>2175000</v>
      </c>
      <c r="AD100" s="55">
        <v>42095000</v>
      </c>
      <c r="AE100" s="55">
        <v>44270000</v>
      </c>
      <c r="AF100" s="55">
        <v>2075000</v>
      </c>
      <c r="AG100" s="55">
        <v>42195000</v>
      </c>
      <c r="AH100" s="55">
        <v>44270000</v>
      </c>
      <c r="AI100" s="55">
        <v>2075000</v>
      </c>
      <c r="AJ100" s="55">
        <v>42195000</v>
      </c>
      <c r="AK100" s="55">
        <v>44270000</v>
      </c>
      <c r="AL100" s="55">
        <v>2075000</v>
      </c>
      <c r="AM100" s="55">
        <v>42195000</v>
      </c>
      <c r="AN100" s="55">
        <v>44270000</v>
      </c>
      <c r="AO100" s="55">
        <v>2000000</v>
      </c>
      <c r="AP100" s="55">
        <v>42270000</v>
      </c>
      <c r="AQ100" s="55">
        <v>44270000</v>
      </c>
      <c r="AR100" s="55">
        <v>900000</v>
      </c>
      <c r="AS100" s="55">
        <v>43370000</v>
      </c>
      <c r="AT100" s="55">
        <v>6700000</v>
      </c>
      <c r="AU100" s="56">
        <v>0</v>
      </c>
      <c r="AV100" s="55">
        <v>6700000</v>
      </c>
      <c r="AW100" s="56">
        <v>0</v>
      </c>
      <c r="AX100" s="56">
        <v>0</v>
      </c>
      <c r="AY100" s="56">
        <v>0</v>
      </c>
      <c r="AZ100" s="57">
        <v>39750000</v>
      </c>
      <c r="BA100" s="58">
        <v>241895000</v>
      </c>
    </row>
    <row r="103" spans="1:53" x14ac:dyDescent="0.25">
      <c r="K103" s="8">
        <f>+O100+R100+U100+X100+AA100</f>
        <v>76085000</v>
      </c>
    </row>
  </sheetData>
  <mergeCells count="23">
    <mergeCell ref="AQ1:AS1"/>
    <mergeCell ref="AT1:AV1"/>
    <mergeCell ref="AW1:AY1"/>
    <mergeCell ref="BA1:BA2"/>
    <mergeCell ref="A100:L100"/>
    <mergeCell ref="Y1:AA1"/>
    <mergeCell ref="AB1:AD1"/>
    <mergeCell ref="AE1:AG1"/>
    <mergeCell ref="AH1:AJ1"/>
    <mergeCell ref="AK1:AM1"/>
    <mergeCell ref="AN1:AP1"/>
    <mergeCell ref="K1:K2"/>
    <mergeCell ref="L1:L2"/>
    <mergeCell ref="M1:O1"/>
    <mergeCell ref="P1:R1"/>
    <mergeCell ref="S1:U1"/>
    <mergeCell ref="V1:X1"/>
    <mergeCell ref="A1:A2"/>
    <mergeCell ref="B1:B2"/>
    <mergeCell ref="C1:C2"/>
    <mergeCell ref="D1:D2"/>
    <mergeCell ref="E1:E2"/>
    <mergeCell ref="F1:J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6"/>
  <sheetViews>
    <sheetView workbookViewId="0">
      <pane ySplit="2" topLeftCell="A33" activePane="bottomLeft" state="frozen"/>
      <selection pane="bottomLeft" activeCell="L47" sqref="L47"/>
    </sheetView>
  </sheetViews>
  <sheetFormatPr defaultRowHeight="15" x14ac:dyDescent="0.25"/>
  <cols>
    <col min="12" max="12" width="10.140625" bestFit="1" customWidth="1"/>
    <col min="30" max="30" width="10.42578125" bestFit="1" customWidth="1"/>
    <col min="33" max="33" width="10.42578125" bestFit="1" customWidth="1"/>
    <col min="36" max="36" width="10.42578125" bestFit="1" customWidth="1"/>
  </cols>
  <sheetData>
    <row r="1" spans="1:53" ht="31.5" x14ac:dyDescent="0.25">
      <c r="A1" s="59" t="s">
        <v>1</v>
      </c>
      <c r="B1" s="61" t="s">
        <v>2</v>
      </c>
      <c r="C1" s="61" t="s">
        <v>3</v>
      </c>
      <c r="D1" s="61" t="s">
        <v>4</v>
      </c>
      <c r="E1" s="61" t="s">
        <v>5</v>
      </c>
      <c r="F1" s="63" t="s">
        <v>6</v>
      </c>
      <c r="G1" s="64"/>
      <c r="H1" s="64"/>
      <c r="I1" s="64"/>
      <c r="J1" s="65"/>
      <c r="K1" s="61" t="s">
        <v>7</v>
      </c>
      <c r="L1" s="61" t="s">
        <v>8</v>
      </c>
      <c r="M1" s="66" t="s">
        <v>9</v>
      </c>
      <c r="N1" s="67"/>
      <c r="O1" s="68"/>
      <c r="P1" s="66" t="s">
        <v>10</v>
      </c>
      <c r="Q1" s="67"/>
      <c r="R1" s="68"/>
      <c r="S1" s="66" t="s">
        <v>11</v>
      </c>
      <c r="T1" s="67"/>
      <c r="U1" s="68"/>
      <c r="V1" s="66" t="s">
        <v>12</v>
      </c>
      <c r="W1" s="67"/>
      <c r="X1" s="68"/>
      <c r="Y1" s="66" t="s">
        <v>13</v>
      </c>
      <c r="Z1" s="67"/>
      <c r="AA1" s="68"/>
      <c r="AB1" s="69" t="s">
        <v>14</v>
      </c>
      <c r="AC1" s="70"/>
      <c r="AD1" s="71"/>
      <c r="AE1" s="69" t="s">
        <v>15</v>
      </c>
      <c r="AF1" s="70"/>
      <c r="AG1" s="71"/>
      <c r="AH1" s="69" t="s">
        <v>16</v>
      </c>
      <c r="AI1" s="70"/>
      <c r="AJ1" s="71"/>
      <c r="AK1" s="69" t="s">
        <v>17</v>
      </c>
      <c r="AL1" s="70"/>
      <c r="AM1" s="71"/>
      <c r="AN1" s="69" t="s">
        <v>18</v>
      </c>
      <c r="AO1" s="70"/>
      <c r="AP1" s="71"/>
      <c r="AQ1" s="69" t="s">
        <v>19</v>
      </c>
      <c r="AR1" s="70"/>
      <c r="AS1" s="71"/>
      <c r="AT1" s="69" t="s">
        <v>20</v>
      </c>
      <c r="AU1" s="70"/>
      <c r="AV1" s="71"/>
      <c r="AW1" s="69" t="s">
        <v>21</v>
      </c>
      <c r="AX1" s="70"/>
      <c r="AY1" s="71"/>
      <c r="AZ1" s="50" t="s">
        <v>22</v>
      </c>
      <c r="BA1" s="72" t="s">
        <v>24</v>
      </c>
    </row>
    <row r="2" spans="1:53" ht="21" x14ac:dyDescent="0.25">
      <c r="A2" s="60"/>
      <c r="B2" s="62"/>
      <c r="C2" s="62"/>
      <c r="D2" s="62"/>
      <c r="E2" s="62"/>
      <c r="F2" s="41" t="s">
        <v>25</v>
      </c>
      <c r="G2" s="41" t="s">
        <v>26</v>
      </c>
      <c r="H2" s="41" t="s">
        <v>27</v>
      </c>
      <c r="I2" s="41" t="s">
        <v>28</v>
      </c>
      <c r="J2" s="41" t="s">
        <v>29</v>
      </c>
      <c r="K2" s="62"/>
      <c r="L2" s="62"/>
      <c r="M2" s="42" t="s">
        <v>30</v>
      </c>
      <c r="N2" s="42" t="s">
        <v>31</v>
      </c>
      <c r="O2" s="42" t="s">
        <v>32</v>
      </c>
      <c r="P2" s="42" t="s">
        <v>30</v>
      </c>
      <c r="Q2" s="42" t="s">
        <v>31</v>
      </c>
      <c r="R2" s="42" t="s">
        <v>32</v>
      </c>
      <c r="S2" s="42" t="s">
        <v>30</v>
      </c>
      <c r="T2" s="42" t="s">
        <v>31</v>
      </c>
      <c r="U2" s="42" t="s">
        <v>32</v>
      </c>
      <c r="V2" s="42" t="s">
        <v>30</v>
      </c>
      <c r="W2" s="42" t="s">
        <v>31</v>
      </c>
      <c r="X2" s="42" t="s">
        <v>32</v>
      </c>
      <c r="Y2" s="42" t="s">
        <v>30</v>
      </c>
      <c r="Z2" s="42" t="s">
        <v>31</v>
      </c>
      <c r="AA2" s="42" t="s">
        <v>32</v>
      </c>
      <c r="AB2" s="43" t="s">
        <v>30</v>
      </c>
      <c r="AC2" s="43" t="s">
        <v>31</v>
      </c>
      <c r="AD2" s="43" t="s">
        <v>32</v>
      </c>
      <c r="AE2" s="43" t="s">
        <v>30</v>
      </c>
      <c r="AF2" s="43" t="s">
        <v>31</v>
      </c>
      <c r="AG2" s="43" t="s">
        <v>32</v>
      </c>
      <c r="AH2" s="43" t="s">
        <v>30</v>
      </c>
      <c r="AI2" s="43" t="s">
        <v>31</v>
      </c>
      <c r="AJ2" s="43" t="s">
        <v>32</v>
      </c>
      <c r="AK2" s="43" t="s">
        <v>30</v>
      </c>
      <c r="AL2" s="43" t="s">
        <v>31</v>
      </c>
      <c r="AM2" s="43" t="s">
        <v>32</v>
      </c>
      <c r="AN2" s="43" t="s">
        <v>30</v>
      </c>
      <c r="AO2" s="43" t="s">
        <v>31</v>
      </c>
      <c r="AP2" s="43" t="s">
        <v>32</v>
      </c>
      <c r="AQ2" s="43" t="s">
        <v>30</v>
      </c>
      <c r="AR2" s="43" t="s">
        <v>31</v>
      </c>
      <c r="AS2" s="43" t="s">
        <v>32</v>
      </c>
      <c r="AT2" s="43" t="s">
        <v>30</v>
      </c>
      <c r="AU2" s="43" t="s">
        <v>31</v>
      </c>
      <c r="AV2" s="43" t="s">
        <v>32</v>
      </c>
      <c r="AW2" s="43" t="s">
        <v>30</v>
      </c>
      <c r="AX2" s="43" t="s">
        <v>31</v>
      </c>
      <c r="AY2" s="43" t="s">
        <v>32</v>
      </c>
      <c r="AZ2" s="40" t="s">
        <v>23</v>
      </c>
      <c r="BA2" s="73"/>
    </row>
    <row r="3" spans="1:53" x14ac:dyDescent="0.25">
      <c r="A3" s="51">
        <v>1</v>
      </c>
      <c r="B3" s="44">
        <v>162510040161</v>
      </c>
      <c r="C3" s="44"/>
      <c r="D3" s="44"/>
      <c r="E3" s="45">
        <v>0</v>
      </c>
      <c r="F3" s="45">
        <v>0</v>
      </c>
      <c r="G3" s="45">
        <v>0</v>
      </c>
      <c r="H3" s="45">
        <v>0</v>
      </c>
      <c r="I3" s="45">
        <v>0</v>
      </c>
      <c r="J3" s="45">
        <v>0</v>
      </c>
      <c r="K3" s="45">
        <v>0</v>
      </c>
      <c r="L3" s="45">
        <v>0</v>
      </c>
      <c r="M3" s="45">
        <v>0</v>
      </c>
      <c r="N3" s="45">
        <v>0</v>
      </c>
      <c r="O3" s="45">
        <v>0</v>
      </c>
      <c r="P3" s="45">
        <v>0</v>
      </c>
      <c r="Q3" s="45">
        <v>0</v>
      </c>
      <c r="R3" s="45">
        <v>0</v>
      </c>
      <c r="S3" s="45">
        <v>0</v>
      </c>
      <c r="T3" s="45">
        <v>0</v>
      </c>
      <c r="U3" s="45">
        <v>0</v>
      </c>
      <c r="V3" s="45">
        <v>0</v>
      </c>
      <c r="W3" s="45">
        <v>0</v>
      </c>
      <c r="X3" s="45">
        <v>0</v>
      </c>
      <c r="Y3" s="45">
        <v>0</v>
      </c>
      <c r="Z3" s="45">
        <v>0</v>
      </c>
      <c r="AA3" s="45">
        <v>0</v>
      </c>
      <c r="AB3" s="45">
        <v>0</v>
      </c>
      <c r="AC3" s="45">
        <v>0</v>
      </c>
      <c r="AD3" s="45">
        <v>0</v>
      </c>
      <c r="AE3" s="45">
        <v>0</v>
      </c>
      <c r="AF3" s="45">
        <v>0</v>
      </c>
      <c r="AG3" s="45">
        <v>0</v>
      </c>
      <c r="AH3" s="45">
        <v>0</v>
      </c>
      <c r="AI3" s="45">
        <v>0</v>
      </c>
      <c r="AJ3" s="45">
        <v>0</v>
      </c>
      <c r="AK3" s="45">
        <v>0</v>
      </c>
      <c r="AL3" s="45">
        <v>0</v>
      </c>
      <c r="AM3" s="45">
        <v>0</v>
      </c>
      <c r="AN3" s="45">
        <v>0</v>
      </c>
      <c r="AO3" s="45">
        <v>0</v>
      </c>
      <c r="AP3" s="45">
        <v>0</v>
      </c>
      <c r="AQ3" s="45">
        <v>0</v>
      </c>
      <c r="AR3" s="45">
        <v>0</v>
      </c>
      <c r="AS3" s="45">
        <v>0</v>
      </c>
      <c r="AT3" s="45">
        <v>0</v>
      </c>
      <c r="AU3" s="45">
        <v>0</v>
      </c>
      <c r="AV3" s="45">
        <v>0</v>
      </c>
      <c r="AW3" s="45">
        <v>0</v>
      </c>
      <c r="AX3" s="45">
        <v>0</v>
      </c>
      <c r="AY3" s="45">
        <v>0</v>
      </c>
      <c r="AZ3" s="46">
        <v>0</v>
      </c>
      <c r="BA3" s="52">
        <v>0</v>
      </c>
    </row>
    <row r="4" spans="1:53" x14ac:dyDescent="0.25">
      <c r="A4" s="51">
        <v>2</v>
      </c>
      <c r="B4" s="44">
        <v>162510040149</v>
      </c>
      <c r="C4" s="44"/>
      <c r="D4" s="44"/>
      <c r="E4" s="45">
        <v>0</v>
      </c>
      <c r="F4" s="45">
        <v>0</v>
      </c>
      <c r="G4" s="45">
        <v>0</v>
      </c>
      <c r="H4" s="45">
        <v>0</v>
      </c>
      <c r="I4" s="45">
        <v>0</v>
      </c>
      <c r="J4" s="45">
        <v>0</v>
      </c>
      <c r="K4" s="45">
        <v>0</v>
      </c>
      <c r="L4" s="45">
        <v>0</v>
      </c>
      <c r="M4" s="45">
        <v>0</v>
      </c>
      <c r="N4" s="45">
        <v>0</v>
      </c>
      <c r="O4" s="45">
        <v>0</v>
      </c>
      <c r="P4" s="45">
        <v>0</v>
      </c>
      <c r="Q4" s="45">
        <v>0</v>
      </c>
      <c r="R4" s="45">
        <v>0</v>
      </c>
      <c r="S4" s="45">
        <v>0</v>
      </c>
      <c r="T4" s="45">
        <v>0</v>
      </c>
      <c r="U4" s="45">
        <v>0</v>
      </c>
      <c r="V4" s="45">
        <v>0</v>
      </c>
      <c r="W4" s="45">
        <v>0</v>
      </c>
      <c r="X4" s="45">
        <v>0</v>
      </c>
      <c r="Y4" s="45">
        <v>0</v>
      </c>
      <c r="Z4" s="45">
        <v>0</v>
      </c>
      <c r="AA4" s="45">
        <v>0</v>
      </c>
      <c r="AB4" s="45">
        <v>0</v>
      </c>
      <c r="AC4" s="45">
        <v>0</v>
      </c>
      <c r="AD4" s="45">
        <v>0</v>
      </c>
      <c r="AE4" s="45">
        <v>0</v>
      </c>
      <c r="AF4" s="45">
        <v>0</v>
      </c>
      <c r="AG4" s="45">
        <v>0</v>
      </c>
      <c r="AH4" s="45">
        <v>0</v>
      </c>
      <c r="AI4" s="45">
        <v>0</v>
      </c>
      <c r="AJ4" s="45">
        <v>0</v>
      </c>
      <c r="AK4" s="45">
        <v>0</v>
      </c>
      <c r="AL4" s="45">
        <v>0</v>
      </c>
      <c r="AM4" s="45">
        <v>0</v>
      </c>
      <c r="AN4" s="45">
        <v>0</v>
      </c>
      <c r="AO4" s="45">
        <v>0</v>
      </c>
      <c r="AP4" s="45">
        <v>0</v>
      </c>
      <c r="AQ4" s="45">
        <v>0</v>
      </c>
      <c r="AR4" s="45">
        <v>0</v>
      </c>
      <c r="AS4" s="45">
        <v>0</v>
      </c>
      <c r="AT4" s="45">
        <v>0</v>
      </c>
      <c r="AU4" s="45">
        <v>0</v>
      </c>
      <c r="AV4" s="45">
        <v>0</v>
      </c>
      <c r="AW4" s="45">
        <v>0</v>
      </c>
      <c r="AX4" s="45">
        <v>0</v>
      </c>
      <c r="AY4" s="45">
        <v>0</v>
      </c>
      <c r="AZ4" s="46">
        <v>0</v>
      </c>
      <c r="BA4" s="52">
        <v>0</v>
      </c>
    </row>
    <row r="5" spans="1:53" ht="31.5" x14ac:dyDescent="0.25">
      <c r="A5" s="51">
        <v>3</v>
      </c>
      <c r="B5" s="44">
        <v>162510040122</v>
      </c>
      <c r="C5" s="44" t="s">
        <v>130</v>
      </c>
      <c r="D5" s="44" t="s">
        <v>131</v>
      </c>
      <c r="E5" s="48">
        <v>10500000</v>
      </c>
      <c r="F5" s="45">
        <v>0</v>
      </c>
      <c r="G5" s="45">
        <v>0</v>
      </c>
      <c r="H5" s="45">
        <v>0</v>
      </c>
      <c r="I5" s="45">
        <v>0</v>
      </c>
      <c r="J5" s="45">
        <v>0</v>
      </c>
      <c r="K5" s="48">
        <v>10500000</v>
      </c>
      <c r="L5" s="48">
        <v>3000000</v>
      </c>
      <c r="M5" s="48">
        <v>3000000</v>
      </c>
      <c r="N5" s="48">
        <v>3000000</v>
      </c>
      <c r="O5" s="45">
        <v>0</v>
      </c>
      <c r="P5" s="48">
        <v>750000</v>
      </c>
      <c r="Q5" s="48">
        <v>750000</v>
      </c>
      <c r="R5" s="45">
        <v>0</v>
      </c>
      <c r="S5" s="48">
        <v>750000</v>
      </c>
      <c r="T5" s="48">
        <v>750000</v>
      </c>
      <c r="U5" s="45">
        <v>0</v>
      </c>
      <c r="V5" s="48">
        <v>750000</v>
      </c>
      <c r="W5" s="48">
        <v>750000</v>
      </c>
      <c r="X5" s="45">
        <v>0</v>
      </c>
      <c r="Y5" s="48">
        <v>750000</v>
      </c>
      <c r="Z5" s="45">
        <v>0</v>
      </c>
      <c r="AA5" s="48">
        <v>750000</v>
      </c>
      <c r="AB5" s="48">
        <v>750000</v>
      </c>
      <c r="AC5" s="45">
        <v>0</v>
      </c>
      <c r="AD5" s="48">
        <v>750000</v>
      </c>
      <c r="AE5" s="48">
        <v>750000</v>
      </c>
      <c r="AF5" s="45">
        <v>0</v>
      </c>
      <c r="AG5" s="48">
        <v>750000</v>
      </c>
      <c r="AH5" s="48">
        <v>750000</v>
      </c>
      <c r="AI5" s="45">
        <v>0</v>
      </c>
      <c r="AJ5" s="48">
        <v>750000</v>
      </c>
      <c r="AK5" s="48">
        <v>750000</v>
      </c>
      <c r="AL5" s="45">
        <v>0</v>
      </c>
      <c r="AM5" s="48">
        <v>750000</v>
      </c>
      <c r="AN5" s="48">
        <v>750000</v>
      </c>
      <c r="AO5" s="45">
        <v>0</v>
      </c>
      <c r="AP5" s="48">
        <v>750000</v>
      </c>
      <c r="AQ5" s="48">
        <v>750000</v>
      </c>
      <c r="AR5" s="45">
        <v>0</v>
      </c>
      <c r="AS5" s="48">
        <v>750000</v>
      </c>
      <c r="AT5" s="45">
        <v>0</v>
      </c>
      <c r="AU5" s="45">
        <v>0</v>
      </c>
      <c r="AV5" s="45">
        <v>0</v>
      </c>
      <c r="AW5" s="45">
        <v>0</v>
      </c>
      <c r="AX5" s="45">
        <v>0</v>
      </c>
      <c r="AY5" s="45">
        <v>0</v>
      </c>
      <c r="AZ5" s="46">
        <v>0</v>
      </c>
      <c r="BA5" s="53">
        <v>5250000</v>
      </c>
    </row>
    <row r="6" spans="1:53" ht="21" x14ac:dyDescent="0.25">
      <c r="A6" s="51">
        <v>4</v>
      </c>
      <c r="B6" s="44">
        <v>162510040123</v>
      </c>
      <c r="C6" s="47" t="s">
        <v>132</v>
      </c>
      <c r="D6" s="44" t="s">
        <v>131</v>
      </c>
      <c r="E6" s="48">
        <v>10500000</v>
      </c>
      <c r="F6" s="45">
        <v>0</v>
      </c>
      <c r="G6" s="45">
        <v>0</v>
      </c>
      <c r="H6" s="45">
        <v>0</v>
      </c>
      <c r="I6" s="45">
        <v>0</v>
      </c>
      <c r="J6" s="45">
        <v>0</v>
      </c>
      <c r="K6" s="48">
        <v>10500000</v>
      </c>
      <c r="L6" s="48">
        <v>1000000</v>
      </c>
      <c r="M6" s="45">
        <v>0</v>
      </c>
      <c r="N6" s="45">
        <v>0</v>
      </c>
      <c r="O6" s="45">
        <v>0</v>
      </c>
      <c r="P6" s="48">
        <v>1000000</v>
      </c>
      <c r="Q6" s="48">
        <v>1000000</v>
      </c>
      <c r="R6" s="45">
        <v>0</v>
      </c>
      <c r="S6" s="48">
        <v>950000</v>
      </c>
      <c r="T6" s="45">
        <v>0</v>
      </c>
      <c r="U6" s="48">
        <v>950000</v>
      </c>
      <c r="V6" s="48">
        <v>950000</v>
      </c>
      <c r="W6" s="45">
        <v>0</v>
      </c>
      <c r="X6" s="48">
        <v>950000</v>
      </c>
      <c r="Y6" s="48">
        <v>950000</v>
      </c>
      <c r="Z6" s="45">
        <v>0</v>
      </c>
      <c r="AA6" s="48">
        <v>950000</v>
      </c>
      <c r="AB6" s="48">
        <v>950000</v>
      </c>
      <c r="AC6" s="45">
        <v>0</v>
      </c>
      <c r="AD6" s="48">
        <v>950000</v>
      </c>
      <c r="AE6" s="48">
        <v>950000</v>
      </c>
      <c r="AF6" s="45">
        <v>0</v>
      </c>
      <c r="AG6" s="48">
        <v>950000</v>
      </c>
      <c r="AH6" s="48">
        <v>950000</v>
      </c>
      <c r="AI6" s="45">
        <v>0</v>
      </c>
      <c r="AJ6" s="48">
        <v>950000</v>
      </c>
      <c r="AK6" s="48">
        <v>950000</v>
      </c>
      <c r="AL6" s="45">
        <v>0</v>
      </c>
      <c r="AM6" s="48">
        <v>950000</v>
      </c>
      <c r="AN6" s="48">
        <v>950000</v>
      </c>
      <c r="AO6" s="45">
        <v>0</v>
      </c>
      <c r="AP6" s="48">
        <v>950000</v>
      </c>
      <c r="AQ6" s="48">
        <v>950000</v>
      </c>
      <c r="AR6" s="45">
        <v>0</v>
      </c>
      <c r="AS6" s="48">
        <v>950000</v>
      </c>
      <c r="AT6" s="48">
        <v>950000</v>
      </c>
      <c r="AU6" s="45">
        <v>0</v>
      </c>
      <c r="AV6" s="48">
        <v>950000</v>
      </c>
      <c r="AW6" s="45">
        <v>0</v>
      </c>
      <c r="AX6" s="45">
        <v>0</v>
      </c>
      <c r="AY6" s="45">
        <v>0</v>
      </c>
      <c r="AZ6" s="49">
        <v>1900000</v>
      </c>
      <c r="BA6" s="53">
        <v>1000000</v>
      </c>
    </row>
    <row r="7" spans="1:53" x14ac:dyDescent="0.25">
      <c r="A7" s="51">
        <v>5</v>
      </c>
      <c r="B7" s="44">
        <v>162510040146</v>
      </c>
      <c r="C7" s="44"/>
      <c r="D7" s="44"/>
      <c r="E7" s="45">
        <v>0</v>
      </c>
      <c r="F7" s="45">
        <v>0</v>
      </c>
      <c r="G7" s="45">
        <v>0</v>
      </c>
      <c r="H7" s="45">
        <v>0</v>
      </c>
      <c r="I7" s="45">
        <v>0</v>
      </c>
      <c r="J7" s="45">
        <v>0</v>
      </c>
      <c r="K7" s="45">
        <v>0</v>
      </c>
      <c r="L7" s="45">
        <v>0</v>
      </c>
      <c r="M7" s="45">
        <v>0</v>
      </c>
      <c r="N7" s="45">
        <v>0</v>
      </c>
      <c r="O7" s="45">
        <v>0</v>
      </c>
      <c r="P7" s="45">
        <v>0</v>
      </c>
      <c r="Q7" s="45">
        <v>0</v>
      </c>
      <c r="R7" s="45">
        <v>0</v>
      </c>
      <c r="S7" s="45">
        <v>0</v>
      </c>
      <c r="T7" s="45">
        <v>0</v>
      </c>
      <c r="U7" s="45">
        <v>0</v>
      </c>
      <c r="V7" s="45">
        <v>0</v>
      </c>
      <c r="W7" s="45">
        <v>0</v>
      </c>
      <c r="X7" s="45">
        <v>0</v>
      </c>
      <c r="Y7" s="45">
        <v>0</v>
      </c>
      <c r="Z7" s="45">
        <v>0</v>
      </c>
      <c r="AA7" s="45">
        <v>0</v>
      </c>
      <c r="AB7" s="45">
        <v>0</v>
      </c>
      <c r="AC7" s="45">
        <v>0</v>
      </c>
      <c r="AD7" s="45">
        <v>0</v>
      </c>
      <c r="AE7" s="45">
        <v>0</v>
      </c>
      <c r="AF7" s="45">
        <v>0</v>
      </c>
      <c r="AG7" s="45">
        <v>0</v>
      </c>
      <c r="AH7" s="45">
        <v>0</v>
      </c>
      <c r="AI7" s="45">
        <v>0</v>
      </c>
      <c r="AJ7" s="45">
        <v>0</v>
      </c>
      <c r="AK7" s="45">
        <v>0</v>
      </c>
      <c r="AL7" s="45">
        <v>0</v>
      </c>
      <c r="AM7" s="45">
        <v>0</v>
      </c>
      <c r="AN7" s="45">
        <v>0</v>
      </c>
      <c r="AO7" s="45">
        <v>0</v>
      </c>
      <c r="AP7" s="45">
        <v>0</v>
      </c>
      <c r="AQ7" s="45">
        <v>0</v>
      </c>
      <c r="AR7" s="45">
        <v>0</v>
      </c>
      <c r="AS7" s="45">
        <v>0</v>
      </c>
      <c r="AT7" s="45">
        <v>0</v>
      </c>
      <c r="AU7" s="45">
        <v>0</v>
      </c>
      <c r="AV7" s="45">
        <v>0</v>
      </c>
      <c r="AW7" s="45">
        <v>0</v>
      </c>
      <c r="AX7" s="45">
        <v>0</v>
      </c>
      <c r="AY7" s="45">
        <v>0</v>
      </c>
      <c r="AZ7" s="46">
        <v>0</v>
      </c>
      <c r="BA7" s="52">
        <v>0</v>
      </c>
    </row>
    <row r="8" spans="1:53" ht="31.5" x14ac:dyDescent="0.25">
      <c r="A8" s="51">
        <v>6</v>
      </c>
      <c r="B8" s="44">
        <v>162510040154</v>
      </c>
      <c r="C8" s="47" t="s">
        <v>133</v>
      </c>
      <c r="D8" s="44" t="s">
        <v>131</v>
      </c>
      <c r="E8" s="48">
        <v>10500000</v>
      </c>
      <c r="F8" s="45">
        <v>0</v>
      </c>
      <c r="G8" s="45">
        <v>0</v>
      </c>
      <c r="H8" s="45">
        <v>0</v>
      </c>
      <c r="I8" s="45">
        <v>0</v>
      </c>
      <c r="J8" s="45">
        <v>0</v>
      </c>
      <c r="K8" s="48">
        <v>10500000</v>
      </c>
      <c r="L8" s="48">
        <v>2500000</v>
      </c>
      <c r="M8" s="48">
        <v>2500000</v>
      </c>
      <c r="N8" s="48">
        <v>2500000</v>
      </c>
      <c r="O8" s="45">
        <v>0</v>
      </c>
      <c r="P8" s="48">
        <v>800000</v>
      </c>
      <c r="Q8" s="45">
        <v>0</v>
      </c>
      <c r="R8" s="48">
        <v>800000</v>
      </c>
      <c r="S8" s="48">
        <v>800000</v>
      </c>
      <c r="T8" s="45">
        <v>0</v>
      </c>
      <c r="U8" s="48">
        <v>800000</v>
      </c>
      <c r="V8" s="48">
        <v>800000</v>
      </c>
      <c r="W8" s="45">
        <v>0</v>
      </c>
      <c r="X8" s="48">
        <v>800000</v>
      </c>
      <c r="Y8" s="48">
        <v>800000</v>
      </c>
      <c r="Z8" s="45">
        <v>0</v>
      </c>
      <c r="AA8" s="48">
        <v>800000</v>
      </c>
      <c r="AB8" s="48">
        <v>800000</v>
      </c>
      <c r="AC8" s="45">
        <v>0</v>
      </c>
      <c r="AD8" s="48">
        <v>800000</v>
      </c>
      <c r="AE8" s="48">
        <v>800000</v>
      </c>
      <c r="AF8" s="45">
        <v>0</v>
      </c>
      <c r="AG8" s="48">
        <v>800000</v>
      </c>
      <c r="AH8" s="48">
        <v>800000</v>
      </c>
      <c r="AI8" s="45">
        <v>0</v>
      </c>
      <c r="AJ8" s="48">
        <v>800000</v>
      </c>
      <c r="AK8" s="48">
        <v>800000</v>
      </c>
      <c r="AL8" s="45">
        <v>0</v>
      </c>
      <c r="AM8" s="48">
        <v>800000</v>
      </c>
      <c r="AN8" s="48">
        <v>800000</v>
      </c>
      <c r="AO8" s="45">
        <v>0</v>
      </c>
      <c r="AP8" s="48">
        <v>800000</v>
      </c>
      <c r="AQ8" s="48">
        <v>800000</v>
      </c>
      <c r="AR8" s="45">
        <v>0</v>
      </c>
      <c r="AS8" s="48">
        <v>800000</v>
      </c>
      <c r="AT8" s="45">
        <v>0</v>
      </c>
      <c r="AU8" s="45">
        <v>0</v>
      </c>
      <c r="AV8" s="45">
        <v>0</v>
      </c>
      <c r="AW8" s="45">
        <v>0</v>
      </c>
      <c r="AX8" s="45">
        <v>0</v>
      </c>
      <c r="AY8" s="45">
        <v>0</v>
      </c>
      <c r="AZ8" s="49">
        <v>2400000</v>
      </c>
      <c r="BA8" s="53">
        <v>2500000</v>
      </c>
    </row>
    <row r="9" spans="1:53" ht="21" x14ac:dyDescent="0.25">
      <c r="A9" s="51">
        <v>7</v>
      </c>
      <c r="B9" s="44">
        <v>162510040128</v>
      </c>
      <c r="C9" s="44" t="s">
        <v>134</v>
      </c>
      <c r="D9" s="44" t="s">
        <v>131</v>
      </c>
      <c r="E9" s="48">
        <v>10500000</v>
      </c>
      <c r="F9" s="48">
        <v>250000</v>
      </c>
      <c r="G9" s="45">
        <v>0</v>
      </c>
      <c r="H9" s="45">
        <v>0</v>
      </c>
      <c r="I9" s="48">
        <v>512500</v>
      </c>
      <c r="J9" s="45">
        <v>0</v>
      </c>
      <c r="K9" s="48">
        <v>9737500</v>
      </c>
      <c r="L9" s="48">
        <v>9737500</v>
      </c>
      <c r="M9" s="48">
        <v>9737500</v>
      </c>
      <c r="N9" s="48">
        <v>9737500</v>
      </c>
      <c r="O9" s="45">
        <v>0</v>
      </c>
      <c r="P9" s="45">
        <v>0</v>
      </c>
      <c r="Q9" s="45">
        <v>0</v>
      </c>
      <c r="R9" s="45">
        <v>0</v>
      </c>
      <c r="S9" s="45">
        <v>0</v>
      </c>
      <c r="T9" s="45">
        <v>0</v>
      </c>
      <c r="U9" s="45">
        <v>0</v>
      </c>
      <c r="V9" s="45">
        <v>0</v>
      </c>
      <c r="W9" s="45">
        <v>0</v>
      </c>
      <c r="X9" s="45">
        <v>0</v>
      </c>
      <c r="Y9" s="45">
        <v>0</v>
      </c>
      <c r="Z9" s="45">
        <v>0</v>
      </c>
      <c r="AA9" s="45">
        <v>0</v>
      </c>
      <c r="AB9" s="45">
        <v>0</v>
      </c>
      <c r="AC9" s="45">
        <v>0</v>
      </c>
      <c r="AD9" s="45">
        <v>0</v>
      </c>
      <c r="AE9" s="45">
        <v>0</v>
      </c>
      <c r="AF9" s="45">
        <v>0</v>
      </c>
      <c r="AG9" s="45">
        <v>0</v>
      </c>
      <c r="AH9" s="45">
        <v>0</v>
      </c>
      <c r="AI9" s="45">
        <v>0</v>
      </c>
      <c r="AJ9" s="45">
        <v>0</v>
      </c>
      <c r="AK9" s="45">
        <v>0</v>
      </c>
      <c r="AL9" s="45">
        <v>0</v>
      </c>
      <c r="AM9" s="45">
        <v>0</v>
      </c>
      <c r="AN9" s="45">
        <v>0</v>
      </c>
      <c r="AO9" s="45">
        <v>0</v>
      </c>
      <c r="AP9" s="45">
        <v>0</v>
      </c>
      <c r="AQ9" s="45">
        <v>0</v>
      </c>
      <c r="AR9" s="45">
        <v>0</v>
      </c>
      <c r="AS9" s="45">
        <v>0</v>
      </c>
      <c r="AT9" s="45">
        <v>0</v>
      </c>
      <c r="AU9" s="45">
        <v>0</v>
      </c>
      <c r="AV9" s="45">
        <v>0</v>
      </c>
      <c r="AW9" s="45">
        <v>0</v>
      </c>
      <c r="AX9" s="45">
        <v>0</v>
      </c>
      <c r="AY9" s="45">
        <v>0</v>
      </c>
      <c r="AZ9" s="46">
        <v>0</v>
      </c>
      <c r="BA9" s="52">
        <v>0</v>
      </c>
    </row>
    <row r="10" spans="1:53" x14ac:dyDescent="0.25">
      <c r="A10" s="51">
        <v>8</v>
      </c>
      <c r="B10" s="44">
        <v>162510040151</v>
      </c>
      <c r="C10" s="44"/>
      <c r="D10" s="44"/>
      <c r="E10" s="45">
        <v>0</v>
      </c>
      <c r="F10" s="45">
        <v>0</v>
      </c>
      <c r="G10" s="45">
        <v>0</v>
      </c>
      <c r="H10" s="45">
        <v>0</v>
      </c>
      <c r="I10" s="45">
        <v>0</v>
      </c>
      <c r="J10" s="45">
        <v>0</v>
      </c>
      <c r="K10" s="45">
        <v>0</v>
      </c>
      <c r="L10" s="45">
        <v>0</v>
      </c>
      <c r="M10" s="45">
        <v>0</v>
      </c>
      <c r="N10" s="45">
        <v>0</v>
      </c>
      <c r="O10" s="45">
        <v>0</v>
      </c>
      <c r="P10" s="45">
        <v>0</v>
      </c>
      <c r="Q10" s="45">
        <v>0</v>
      </c>
      <c r="R10" s="45">
        <v>0</v>
      </c>
      <c r="S10" s="45">
        <v>0</v>
      </c>
      <c r="T10" s="45">
        <v>0</v>
      </c>
      <c r="U10" s="45">
        <v>0</v>
      </c>
      <c r="V10" s="45">
        <v>0</v>
      </c>
      <c r="W10" s="45">
        <v>0</v>
      </c>
      <c r="X10" s="45">
        <v>0</v>
      </c>
      <c r="Y10" s="45">
        <v>0</v>
      </c>
      <c r="Z10" s="45">
        <v>0</v>
      </c>
      <c r="AA10" s="45">
        <v>0</v>
      </c>
      <c r="AB10" s="45">
        <v>0</v>
      </c>
      <c r="AC10" s="45">
        <v>0</v>
      </c>
      <c r="AD10" s="45">
        <v>0</v>
      </c>
      <c r="AE10" s="45">
        <v>0</v>
      </c>
      <c r="AF10" s="45">
        <v>0</v>
      </c>
      <c r="AG10" s="45">
        <v>0</v>
      </c>
      <c r="AH10" s="45">
        <v>0</v>
      </c>
      <c r="AI10" s="45">
        <v>0</v>
      </c>
      <c r="AJ10" s="45">
        <v>0</v>
      </c>
      <c r="AK10" s="45">
        <v>0</v>
      </c>
      <c r="AL10" s="45">
        <v>0</v>
      </c>
      <c r="AM10" s="45">
        <v>0</v>
      </c>
      <c r="AN10" s="45">
        <v>0</v>
      </c>
      <c r="AO10" s="45">
        <v>0</v>
      </c>
      <c r="AP10" s="45">
        <v>0</v>
      </c>
      <c r="AQ10" s="45">
        <v>0</v>
      </c>
      <c r="AR10" s="45">
        <v>0</v>
      </c>
      <c r="AS10" s="45">
        <v>0</v>
      </c>
      <c r="AT10" s="45">
        <v>0</v>
      </c>
      <c r="AU10" s="45">
        <v>0</v>
      </c>
      <c r="AV10" s="45">
        <v>0</v>
      </c>
      <c r="AW10" s="45">
        <v>0</v>
      </c>
      <c r="AX10" s="45">
        <v>0</v>
      </c>
      <c r="AY10" s="45">
        <v>0</v>
      </c>
      <c r="AZ10" s="46">
        <v>0</v>
      </c>
      <c r="BA10" s="52">
        <v>0</v>
      </c>
    </row>
    <row r="11" spans="1:53" x14ac:dyDescent="0.25">
      <c r="A11" s="51">
        <v>9</v>
      </c>
      <c r="B11" s="44">
        <v>162510040165</v>
      </c>
      <c r="C11" s="44"/>
      <c r="D11" s="44"/>
      <c r="E11" s="45">
        <v>0</v>
      </c>
      <c r="F11" s="45">
        <v>0</v>
      </c>
      <c r="G11" s="45">
        <v>0</v>
      </c>
      <c r="H11" s="45">
        <v>0</v>
      </c>
      <c r="I11" s="45">
        <v>0</v>
      </c>
      <c r="J11" s="45">
        <v>0</v>
      </c>
      <c r="K11" s="45">
        <v>0</v>
      </c>
      <c r="L11" s="45">
        <v>0</v>
      </c>
      <c r="M11" s="45">
        <v>0</v>
      </c>
      <c r="N11" s="45">
        <v>0</v>
      </c>
      <c r="O11" s="45">
        <v>0</v>
      </c>
      <c r="P11" s="45">
        <v>0</v>
      </c>
      <c r="Q11" s="45">
        <v>0</v>
      </c>
      <c r="R11" s="45">
        <v>0</v>
      </c>
      <c r="S11" s="45">
        <v>0</v>
      </c>
      <c r="T11" s="45">
        <v>0</v>
      </c>
      <c r="U11" s="45">
        <v>0</v>
      </c>
      <c r="V11" s="45">
        <v>0</v>
      </c>
      <c r="W11" s="45">
        <v>0</v>
      </c>
      <c r="X11" s="45">
        <v>0</v>
      </c>
      <c r="Y11" s="45">
        <v>0</v>
      </c>
      <c r="Z11" s="45">
        <v>0</v>
      </c>
      <c r="AA11" s="45">
        <v>0</v>
      </c>
      <c r="AB11" s="45">
        <v>0</v>
      </c>
      <c r="AC11" s="45">
        <v>0</v>
      </c>
      <c r="AD11" s="45">
        <v>0</v>
      </c>
      <c r="AE11" s="45">
        <v>0</v>
      </c>
      <c r="AF11" s="45">
        <v>0</v>
      </c>
      <c r="AG11" s="45">
        <v>0</v>
      </c>
      <c r="AH11" s="45">
        <v>0</v>
      </c>
      <c r="AI11" s="45">
        <v>0</v>
      </c>
      <c r="AJ11" s="45">
        <v>0</v>
      </c>
      <c r="AK11" s="45">
        <v>0</v>
      </c>
      <c r="AL11" s="45">
        <v>0</v>
      </c>
      <c r="AM11" s="45">
        <v>0</v>
      </c>
      <c r="AN11" s="45">
        <v>0</v>
      </c>
      <c r="AO11" s="45">
        <v>0</v>
      </c>
      <c r="AP11" s="45">
        <v>0</v>
      </c>
      <c r="AQ11" s="45">
        <v>0</v>
      </c>
      <c r="AR11" s="45">
        <v>0</v>
      </c>
      <c r="AS11" s="45">
        <v>0</v>
      </c>
      <c r="AT11" s="45">
        <v>0</v>
      </c>
      <c r="AU11" s="45">
        <v>0</v>
      </c>
      <c r="AV11" s="45">
        <v>0</v>
      </c>
      <c r="AW11" s="45">
        <v>0</v>
      </c>
      <c r="AX11" s="45">
        <v>0</v>
      </c>
      <c r="AY11" s="45">
        <v>0</v>
      </c>
      <c r="AZ11" s="46">
        <v>0</v>
      </c>
      <c r="BA11" s="52">
        <v>0</v>
      </c>
    </row>
    <row r="12" spans="1:53" ht="21" x14ac:dyDescent="0.25">
      <c r="A12" s="51">
        <v>10</v>
      </c>
      <c r="B12" s="44">
        <v>162510040156</v>
      </c>
      <c r="C12" s="47" t="s">
        <v>135</v>
      </c>
      <c r="D12" s="44" t="s">
        <v>131</v>
      </c>
      <c r="E12" s="48">
        <v>10500000</v>
      </c>
      <c r="F12" s="45">
        <v>0</v>
      </c>
      <c r="G12" s="45">
        <v>0</v>
      </c>
      <c r="H12" s="45">
        <v>0</v>
      </c>
      <c r="I12" s="45">
        <v>0</v>
      </c>
      <c r="J12" s="45">
        <v>0</v>
      </c>
      <c r="K12" s="48">
        <v>10500000</v>
      </c>
      <c r="L12" s="48">
        <v>2500000</v>
      </c>
      <c r="M12" s="48">
        <v>2500000</v>
      </c>
      <c r="N12" s="48">
        <v>2500000</v>
      </c>
      <c r="O12" s="45">
        <v>0</v>
      </c>
      <c r="P12" s="48">
        <v>800000</v>
      </c>
      <c r="Q12" s="45">
        <v>0</v>
      </c>
      <c r="R12" s="48">
        <v>800000</v>
      </c>
      <c r="S12" s="48">
        <v>800000</v>
      </c>
      <c r="T12" s="45">
        <v>0</v>
      </c>
      <c r="U12" s="48">
        <v>800000</v>
      </c>
      <c r="V12" s="48">
        <v>800000</v>
      </c>
      <c r="W12" s="45">
        <v>0</v>
      </c>
      <c r="X12" s="48">
        <v>800000</v>
      </c>
      <c r="Y12" s="48">
        <v>800000</v>
      </c>
      <c r="Z12" s="45">
        <v>0</v>
      </c>
      <c r="AA12" s="48">
        <v>800000</v>
      </c>
      <c r="AB12" s="48">
        <v>800000</v>
      </c>
      <c r="AC12" s="45">
        <v>0</v>
      </c>
      <c r="AD12" s="48">
        <v>800000</v>
      </c>
      <c r="AE12" s="48">
        <v>800000</v>
      </c>
      <c r="AF12" s="45">
        <v>0</v>
      </c>
      <c r="AG12" s="48">
        <v>800000</v>
      </c>
      <c r="AH12" s="48">
        <v>800000</v>
      </c>
      <c r="AI12" s="45">
        <v>0</v>
      </c>
      <c r="AJ12" s="48">
        <v>800000</v>
      </c>
      <c r="AK12" s="48">
        <v>800000</v>
      </c>
      <c r="AL12" s="45">
        <v>0</v>
      </c>
      <c r="AM12" s="48">
        <v>800000</v>
      </c>
      <c r="AN12" s="48">
        <v>800000</v>
      </c>
      <c r="AO12" s="45">
        <v>0</v>
      </c>
      <c r="AP12" s="48">
        <v>800000</v>
      </c>
      <c r="AQ12" s="48">
        <v>800000</v>
      </c>
      <c r="AR12" s="45">
        <v>0</v>
      </c>
      <c r="AS12" s="48">
        <v>800000</v>
      </c>
      <c r="AT12" s="45">
        <v>0</v>
      </c>
      <c r="AU12" s="45">
        <v>0</v>
      </c>
      <c r="AV12" s="45">
        <v>0</v>
      </c>
      <c r="AW12" s="45">
        <v>0</v>
      </c>
      <c r="AX12" s="45">
        <v>0</v>
      </c>
      <c r="AY12" s="45">
        <v>0</v>
      </c>
      <c r="AZ12" s="49">
        <v>2400000</v>
      </c>
      <c r="BA12" s="53">
        <v>2500000</v>
      </c>
    </row>
    <row r="13" spans="1:53" x14ac:dyDescent="0.25">
      <c r="A13" s="51">
        <v>11</v>
      </c>
      <c r="B13" s="44">
        <v>162510040160</v>
      </c>
      <c r="C13" s="44"/>
      <c r="D13" s="44"/>
      <c r="E13" s="45">
        <v>0</v>
      </c>
      <c r="F13" s="45">
        <v>0</v>
      </c>
      <c r="G13" s="45">
        <v>0</v>
      </c>
      <c r="H13" s="45">
        <v>0</v>
      </c>
      <c r="I13" s="45">
        <v>0</v>
      </c>
      <c r="J13" s="45">
        <v>0</v>
      </c>
      <c r="K13" s="45">
        <v>0</v>
      </c>
      <c r="L13" s="45">
        <v>0</v>
      </c>
      <c r="M13" s="45">
        <v>0</v>
      </c>
      <c r="N13" s="45">
        <v>0</v>
      </c>
      <c r="O13" s="45">
        <v>0</v>
      </c>
      <c r="P13" s="45">
        <v>0</v>
      </c>
      <c r="Q13" s="45">
        <v>0</v>
      </c>
      <c r="R13" s="45">
        <v>0</v>
      </c>
      <c r="S13" s="45">
        <v>0</v>
      </c>
      <c r="T13" s="45">
        <v>0</v>
      </c>
      <c r="U13" s="45">
        <v>0</v>
      </c>
      <c r="V13" s="45">
        <v>0</v>
      </c>
      <c r="W13" s="45">
        <v>0</v>
      </c>
      <c r="X13" s="45">
        <v>0</v>
      </c>
      <c r="Y13" s="45">
        <v>0</v>
      </c>
      <c r="Z13" s="45">
        <v>0</v>
      </c>
      <c r="AA13" s="45">
        <v>0</v>
      </c>
      <c r="AB13" s="45">
        <v>0</v>
      </c>
      <c r="AC13" s="45">
        <v>0</v>
      </c>
      <c r="AD13" s="45">
        <v>0</v>
      </c>
      <c r="AE13" s="45">
        <v>0</v>
      </c>
      <c r="AF13" s="45">
        <v>0</v>
      </c>
      <c r="AG13" s="45">
        <v>0</v>
      </c>
      <c r="AH13" s="45">
        <v>0</v>
      </c>
      <c r="AI13" s="45">
        <v>0</v>
      </c>
      <c r="AJ13" s="45">
        <v>0</v>
      </c>
      <c r="AK13" s="45">
        <v>0</v>
      </c>
      <c r="AL13" s="45">
        <v>0</v>
      </c>
      <c r="AM13" s="45">
        <v>0</v>
      </c>
      <c r="AN13" s="45">
        <v>0</v>
      </c>
      <c r="AO13" s="45">
        <v>0</v>
      </c>
      <c r="AP13" s="45">
        <v>0</v>
      </c>
      <c r="AQ13" s="45">
        <v>0</v>
      </c>
      <c r="AR13" s="45">
        <v>0</v>
      </c>
      <c r="AS13" s="45">
        <v>0</v>
      </c>
      <c r="AT13" s="45">
        <v>0</v>
      </c>
      <c r="AU13" s="45">
        <v>0</v>
      </c>
      <c r="AV13" s="45">
        <v>0</v>
      </c>
      <c r="AW13" s="45">
        <v>0</v>
      </c>
      <c r="AX13" s="45">
        <v>0</v>
      </c>
      <c r="AY13" s="45">
        <v>0</v>
      </c>
      <c r="AZ13" s="46">
        <v>0</v>
      </c>
      <c r="BA13" s="52">
        <v>0</v>
      </c>
    </row>
    <row r="14" spans="1:53" x14ac:dyDescent="0.25">
      <c r="A14" s="51">
        <v>12</v>
      </c>
      <c r="B14" s="44">
        <v>162510040124</v>
      </c>
      <c r="C14" s="44"/>
      <c r="D14" s="44"/>
      <c r="E14" s="45">
        <v>0</v>
      </c>
      <c r="F14" s="45">
        <v>0</v>
      </c>
      <c r="G14" s="45">
        <v>0</v>
      </c>
      <c r="H14" s="45">
        <v>0</v>
      </c>
      <c r="I14" s="45">
        <v>0</v>
      </c>
      <c r="J14" s="45">
        <v>0</v>
      </c>
      <c r="K14" s="45">
        <v>0</v>
      </c>
      <c r="L14" s="45">
        <v>0</v>
      </c>
      <c r="M14" s="45">
        <v>0</v>
      </c>
      <c r="N14" s="45">
        <v>0</v>
      </c>
      <c r="O14" s="45">
        <v>0</v>
      </c>
      <c r="P14" s="45">
        <v>0</v>
      </c>
      <c r="Q14" s="45">
        <v>0</v>
      </c>
      <c r="R14" s="45">
        <v>0</v>
      </c>
      <c r="S14" s="45">
        <v>0</v>
      </c>
      <c r="T14" s="45">
        <v>0</v>
      </c>
      <c r="U14" s="45">
        <v>0</v>
      </c>
      <c r="V14" s="45">
        <v>0</v>
      </c>
      <c r="W14" s="45">
        <v>0</v>
      </c>
      <c r="X14" s="45">
        <v>0</v>
      </c>
      <c r="Y14" s="45">
        <v>0</v>
      </c>
      <c r="Z14" s="45">
        <v>0</v>
      </c>
      <c r="AA14" s="45">
        <v>0</v>
      </c>
      <c r="AB14" s="45">
        <v>0</v>
      </c>
      <c r="AC14" s="45">
        <v>0</v>
      </c>
      <c r="AD14" s="45">
        <v>0</v>
      </c>
      <c r="AE14" s="45">
        <v>0</v>
      </c>
      <c r="AF14" s="45">
        <v>0</v>
      </c>
      <c r="AG14" s="45">
        <v>0</v>
      </c>
      <c r="AH14" s="45">
        <v>0</v>
      </c>
      <c r="AI14" s="45">
        <v>0</v>
      </c>
      <c r="AJ14" s="45">
        <v>0</v>
      </c>
      <c r="AK14" s="45">
        <v>0</v>
      </c>
      <c r="AL14" s="45">
        <v>0</v>
      </c>
      <c r="AM14" s="45">
        <v>0</v>
      </c>
      <c r="AN14" s="45">
        <v>0</v>
      </c>
      <c r="AO14" s="45">
        <v>0</v>
      </c>
      <c r="AP14" s="45">
        <v>0</v>
      </c>
      <c r="AQ14" s="45">
        <v>0</v>
      </c>
      <c r="AR14" s="45">
        <v>0</v>
      </c>
      <c r="AS14" s="45">
        <v>0</v>
      </c>
      <c r="AT14" s="45">
        <v>0</v>
      </c>
      <c r="AU14" s="45">
        <v>0</v>
      </c>
      <c r="AV14" s="45">
        <v>0</v>
      </c>
      <c r="AW14" s="45">
        <v>0</v>
      </c>
      <c r="AX14" s="45">
        <v>0</v>
      </c>
      <c r="AY14" s="45">
        <v>0</v>
      </c>
      <c r="AZ14" s="46">
        <v>0</v>
      </c>
      <c r="BA14" s="52">
        <v>0</v>
      </c>
    </row>
    <row r="15" spans="1:53" x14ac:dyDescent="0.25">
      <c r="A15" s="51">
        <v>13</v>
      </c>
      <c r="B15" s="44">
        <v>162510040157</v>
      </c>
      <c r="C15" s="44"/>
      <c r="D15" s="44"/>
      <c r="E15" s="45">
        <v>0</v>
      </c>
      <c r="F15" s="45">
        <v>0</v>
      </c>
      <c r="G15" s="45">
        <v>0</v>
      </c>
      <c r="H15" s="45">
        <v>0</v>
      </c>
      <c r="I15" s="45">
        <v>0</v>
      </c>
      <c r="J15" s="45">
        <v>0</v>
      </c>
      <c r="K15" s="45">
        <v>0</v>
      </c>
      <c r="L15" s="45">
        <v>0</v>
      </c>
      <c r="M15" s="45">
        <v>0</v>
      </c>
      <c r="N15" s="45">
        <v>0</v>
      </c>
      <c r="O15" s="45">
        <v>0</v>
      </c>
      <c r="P15" s="45">
        <v>0</v>
      </c>
      <c r="Q15" s="45">
        <v>0</v>
      </c>
      <c r="R15" s="45">
        <v>0</v>
      </c>
      <c r="S15" s="45">
        <v>0</v>
      </c>
      <c r="T15" s="45">
        <v>0</v>
      </c>
      <c r="U15" s="45">
        <v>0</v>
      </c>
      <c r="V15" s="45">
        <v>0</v>
      </c>
      <c r="W15" s="45">
        <v>0</v>
      </c>
      <c r="X15" s="45">
        <v>0</v>
      </c>
      <c r="Y15" s="45">
        <v>0</v>
      </c>
      <c r="Z15" s="45">
        <v>0</v>
      </c>
      <c r="AA15" s="45">
        <v>0</v>
      </c>
      <c r="AB15" s="45">
        <v>0</v>
      </c>
      <c r="AC15" s="45">
        <v>0</v>
      </c>
      <c r="AD15" s="45">
        <v>0</v>
      </c>
      <c r="AE15" s="45">
        <v>0</v>
      </c>
      <c r="AF15" s="45">
        <v>0</v>
      </c>
      <c r="AG15" s="45">
        <v>0</v>
      </c>
      <c r="AH15" s="45">
        <v>0</v>
      </c>
      <c r="AI15" s="45">
        <v>0</v>
      </c>
      <c r="AJ15" s="45">
        <v>0</v>
      </c>
      <c r="AK15" s="45">
        <v>0</v>
      </c>
      <c r="AL15" s="45">
        <v>0</v>
      </c>
      <c r="AM15" s="45">
        <v>0</v>
      </c>
      <c r="AN15" s="45">
        <v>0</v>
      </c>
      <c r="AO15" s="45">
        <v>0</v>
      </c>
      <c r="AP15" s="45">
        <v>0</v>
      </c>
      <c r="AQ15" s="45">
        <v>0</v>
      </c>
      <c r="AR15" s="45">
        <v>0</v>
      </c>
      <c r="AS15" s="45">
        <v>0</v>
      </c>
      <c r="AT15" s="45">
        <v>0</v>
      </c>
      <c r="AU15" s="45">
        <v>0</v>
      </c>
      <c r="AV15" s="45">
        <v>0</v>
      </c>
      <c r="AW15" s="45">
        <v>0</v>
      </c>
      <c r="AX15" s="45">
        <v>0</v>
      </c>
      <c r="AY15" s="45">
        <v>0</v>
      </c>
      <c r="AZ15" s="46">
        <v>0</v>
      </c>
      <c r="BA15" s="52">
        <v>0</v>
      </c>
    </row>
    <row r="16" spans="1:53" ht="21" x14ac:dyDescent="0.25">
      <c r="A16" s="51">
        <v>14</v>
      </c>
      <c r="B16" s="44">
        <v>162510040152</v>
      </c>
      <c r="C16" s="44" t="s">
        <v>136</v>
      </c>
      <c r="D16" s="44" t="s">
        <v>131</v>
      </c>
      <c r="E16" s="48">
        <v>10500000</v>
      </c>
      <c r="F16" s="48">
        <v>750000</v>
      </c>
      <c r="G16" s="45">
        <v>0</v>
      </c>
      <c r="H16" s="45">
        <v>0</v>
      </c>
      <c r="I16" s="45">
        <v>0</v>
      </c>
      <c r="J16" s="45">
        <v>0</v>
      </c>
      <c r="K16" s="48">
        <v>9750000</v>
      </c>
      <c r="L16" s="48">
        <v>2500000</v>
      </c>
      <c r="M16" s="48">
        <v>2500000</v>
      </c>
      <c r="N16" s="48">
        <v>2500000</v>
      </c>
      <c r="O16" s="45">
        <v>0</v>
      </c>
      <c r="P16" s="48">
        <v>725000</v>
      </c>
      <c r="Q16" s="48">
        <v>725000</v>
      </c>
      <c r="R16" s="45">
        <v>0</v>
      </c>
      <c r="S16" s="48">
        <v>725000</v>
      </c>
      <c r="T16" s="48">
        <v>725000</v>
      </c>
      <c r="U16" s="45">
        <v>0</v>
      </c>
      <c r="V16" s="48">
        <v>725000</v>
      </c>
      <c r="W16" s="48">
        <v>725000</v>
      </c>
      <c r="X16" s="45">
        <v>0</v>
      </c>
      <c r="Y16" s="48">
        <v>725000</v>
      </c>
      <c r="Z16" s="48">
        <v>725000</v>
      </c>
      <c r="AA16" s="45">
        <v>0</v>
      </c>
      <c r="AB16" s="48">
        <v>725000</v>
      </c>
      <c r="AC16" s="45">
        <v>0</v>
      </c>
      <c r="AD16" s="48">
        <v>725000</v>
      </c>
      <c r="AE16" s="48">
        <v>725000</v>
      </c>
      <c r="AF16" s="45">
        <v>0</v>
      </c>
      <c r="AG16" s="48">
        <v>725000</v>
      </c>
      <c r="AH16" s="48">
        <v>725000</v>
      </c>
      <c r="AI16" s="45">
        <v>0</v>
      </c>
      <c r="AJ16" s="48">
        <v>725000</v>
      </c>
      <c r="AK16" s="48">
        <v>725000</v>
      </c>
      <c r="AL16" s="45">
        <v>0</v>
      </c>
      <c r="AM16" s="48">
        <v>725000</v>
      </c>
      <c r="AN16" s="48">
        <v>725000</v>
      </c>
      <c r="AO16" s="45">
        <v>0</v>
      </c>
      <c r="AP16" s="48">
        <v>725000</v>
      </c>
      <c r="AQ16" s="48">
        <v>725000</v>
      </c>
      <c r="AR16" s="45">
        <v>0</v>
      </c>
      <c r="AS16" s="48">
        <v>725000</v>
      </c>
      <c r="AT16" s="45">
        <v>0</v>
      </c>
      <c r="AU16" s="45">
        <v>0</v>
      </c>
      <c r="AV16" s="45">
        <v>0</v>
      </c>
      <c r="AW16" s="45">
        <v>0</v>
      </c>
      <c r="AX16" s="45">
        <v>0</v>
      </c>
      <c r="AY16" s="45">
        <v>0</v>
      </c>
      <c r="AZ16" s="46">
        <v>0</v>
      </c>
      <c r="BA16" s="53">
        <v>5400000</v>
      </c>
    </row>
    <row r="17" spans="1:53" ht="21" x14ac:dyDescent="0.25">
      <c r="A17" s="51">
        <v>15</v>
      </c>
      <c r="B17" s="44">
        <v>162510040158</v>
      </c>
      <c r="C17" s="44" t="s">
        <v>137</v>
      </c>
      <c r="D17" s="44" t="s">
        <v>131</v>
      </c>
      <c r="E17" s="48">
        <v>10500000</v>
      </c>
      <c r="F17" s="45">
        <v>0</v>
      </c>
      <c r="G17" s="45">
        <v>0</v>
      </c>
      <c r="H17" s="48">
        <v>525000</v>
      </c>
      <c r="I17" s="45">
        <v>0</v>
      </c>
      <c r="J17" s="45">
        <v>0</v>
      </c>
      <c r="K17" s="48">
        <v>9975000</v>
      </c>
      <c r="L17" s="48">
        <v>9975000</v>
      </c>
      <c r="M17" s="48">
        <v>9975000</v>
      </c>
      <c r="N17" s="48">
        <v>9975000</v>
      </c>
      <c r="O17" s="45">
        <v>0</v>
      </c>
      <c r="P17" s="45">
        <v>0</v>
      </c>
      <c r="Q17" s="45">
        <v>0</v>
      </c>
      <c r="R17" s="45">
        <v>0</v>
      </c>
      <c r="S17" s="45">
        <v>0</v>
      </c>
      <c r="T17" s="45">
        <v>0</v>
      </c>
      <c r="U17" s="45">
        <v>0</v>
      </c>
      <c r="V17" s="45">
        <v>0</v>
      </c>
      <c r="W17" s="45">
        <v>0</v>
      </c>
      <c r="X17" s="45">
        <v>0</v>
      </c>
      <c r="Y17" s="45">
        <v>0</v>
      </c>
      <c r="Z17" s="45">
        <v>0</v>
      </c>
      <c r="AA17" s="45">
        <v>0</v>
      </c>
      <c r="AB17" s="45">
        <v>0</v>
      </c>
      <c r="AC17" s="45">
        <v>0</v>
      </c>
      <c r="AD17" s="45">
        <v>0</v>
      </c>
      <c r="AE17" s="45">
        <v>0</v>
      </c>
      <c r="AF17" s="45">
        <v>0</v>
      </c>
      <c r="AG17" s="45">
        <v>0</v>
      </c>
      <c r="AH17" s="45">
        <v>0</v>
      </c>
      <c r="AI17" s="45">
        <v>0</v>
      </c>
      <c r="AJ17" s="45">
        <v>0</v>
      </c>
      <c r="AK17" s="45">
        <v>0</v>
      </c>
      <c r="AL17" s="45">
        <v>0</v>
      </c>
      <c r="AM17" s="45">
        <v>0</v>
      </c>
      <c r="AN17" s="45">
        <v>0</v>
      </c>
      <c r="AO17" s="45">
        <v>0</v>
      </c>
      <c r="AP17" s="45">
        <v>0</v>
      </c>
      <c r="AQ17" s="45">
        <v>0</v>
      </c>
      <c r="AR17" s="45">
        <v>0</v>
      </c>
      <c r="AS17" s="45">
        <v>0</v>
      </c>
      <c r="AT17" s="45">
        <v>0</v>
      </c>
      <c r="AU17" s="45">
        <v>0</v>
      </c>
      <c r="AV17" s="45">
        <v>0</v>
      </c>
      <c r="AW17" s="45">
        <v>0</v>
      </c>
      <c r="AX17" s="45">
        <v>0</v>
      </c>
      <c r="AY17" s="45">
        <v>0</v>
      </c>
      <c r="AZ17" s="46">
        <v>0</v>
      </c>
      <c r="BA17" s="52">
        <v>0</v>
      </c>
    </row>
    <row r="18" spans="1:53" ht="21" x14ac:dyDescent="0.25">
      <c r="A18" s="51">
        <v>16</v>
      </c>
      <c r="B18" s="44">
        <v>162510040162</v>
      </c>
      <c r="C18" s="47" t="s">
        <v>138</v>
      </c>
      <c r="D18" s="44" t="s">
        <v>131</v>
      </c>
      <c r="E18" s="48">
        <v>10500000</v>
      </c>
      <c r="F18" s="45">
        <v>0</v>
      </c>
      <c r="G18" s="45">
        <v>0</v>
      </c>
      <c r="H18" s="45">
        <v>0</v>
      </c>
      <c r="I18" s="45">
        <v>0</v>
      </c>
      <c r="J18" s="45">
        <v>0</v>
      </c>
      <c r="K18" s="48">
        <v>10500000</v>
      </c>
      <c r="L18" s="48">
        <v>1000000</v>
      </c>
      <c r="M18" s="48">
        <v>1000000</v>
      </c>
      <c r="N18" s="48">
        <v>1000000</v>
      </c>
      <c r="O18" s="45">
        <v>0</v>
      </c>
      <c r="P18" s="48">
        <v>950000</v>
      </c>
      <c r="Q18" s="48">
        <v>950000</v>
      </c>
      <c r="R18" s="45">
        <v>0</v>
      </c>
      <c r="S18" s="48">
        <v>950000</v>
      </c>
      <c r="T18" s="45">
        <v>0</v>
      </c>
      <c r="U18" s="48">
        <v>950000</v>
      </c>
      <c r="V18" s="48">
        <v>950000</v>
      </c>
      <c r="W18" s="45">
        <v>0</v>
      </c>
      <c r="X18" s="48">
        <v>950000</v>
      </c>
      <c r="Y18" s="48">
        <v>950000</v>
      </c>
      <c r="Z18" s="45">
        <v>0</v>
      </c>
      <c r="AA18" s="48">
        <v>950000</v>
      </c>
      <c r="AB18" s="48">
        <v>950000</v>
      </c>
      <c r="AC18" s="45">
        <v>0</v>
      </c>
      <c r="AD18" s="48">
        <v>950000</v>
      </c>
      <c r="AE18" s="48">
        <v>950000</v>
      </c>
      <c r="AF18" s="45">
        <v>0</v>
      </c>
      <c r="AG18" s="48">
        <v>950000</v>
      </c>
      <c r="AH18" s="48">
        <v>950000</v>
      </c>
      <c r="AI18" s="45">
        <v>0</v>
      </c>
      <c r="AJ18" s="48">
        <v>950000</v>
      </c>
      <c r="AK18" s="48">
        <v>950000</v>
      </c>
      <c r="AL18" s="45">
        <v>0</v>
      </c>
      <c r="AM18" s="48">
        <v>950000</v>
      </c>
      <c r="AN18" s="48">
        <v>950000</v>
      </c>
      <c r="AO18" s="45">
        <v>0</v>
      </c>
      <c r="AP18" s="48">
        <v>950000</v>
      </c>
      <c r="AQ18" s="48">
        <v>950000</v>
      </c>
      <c r="AR18" s="45">
        <v>0</v>
      </c>
      <c r="AS18" s="48">
        <v>950000</v>
      </c>
      <c r="AT18" s="45">
        <v>0</v>
      </c>
      <c r="AU18" s="45">
        <v>0</v>
      </c>
      <c r="AV18" s="45">
        <v>0</v>
      </c>
      <c r="AW18" s="45">
        <v>0</v>
      </c>
      <c r="AX18" s="45">
        <v>0</v>
      </c>
      <c r="AY18" s="45">
        <v>0</v>
      </c>
      <c r="AZ18" s="49">
        <v>1900000</v>
      </c>
      <c r="BA18" s="53">
        <v>1950000</v>
      </c>
    </row>
    <row r="19" spans="1:53" x14ac:dyDescent="0.25">
      <c r="A19" s="51">
        <v>17</v>
      </c>
      <c r="B19" s="44">
        <v>1625100</v>
      </c>
      <c r="C19" s="44"/>
      <c r="D19" s="44"/>
      <c r="E19" s="45">
        <v>0</v>
      </c>
      <c r="F19" s="45">
        <v>0</v>
      </c>
      <c r="G19" s="45">
        <v>0</v>
      </c>
      <c r="H19" s="45">
        <v>0</v>
      </c>
      <c r="I19" s="45">
        <v>0</v>
      </c>
      <c r="J19" s="45">
        <v>0</v>
      </c>
      <c r="K19" s="45">
        <v>0</v>
      </c>
      <c r="L19" s="45">
        <v>0</v>
      </c>
      <c r="M19" s="45">
        <v>0</v>
      </c>
      <c r="N19" s="45">
        <v>0</v>
      </c>
      <c r="O19" s="45">
        <v>0</v>
      </c>
      <c r="P19" s="45">
        <v>0</v>
      </c>
      <c r="Q19" s="45">
        <v>0</v>
      </c>
      <c r="R19" s="45">
        <v>0</v>
      </c>
      <c r="S19" s="45">
        <v>0</v>
      </c>
      <c r="T19" s="45">
        <v>0</v>
      </c>
      <c r="U19" s="45">
        <v>0</v>
      </c>
      <c r="V19" s="45">
        <v>0</v>
      </c>
      <c r="W19" s="45">
        <v>0</v>
      </c>
      <c r="X19" s="45">
        <v>0</v>
      </c>
      <c r="Y19" s="45">
        <v>0</v>
      </c>
      <c r="Z19" s="45">
        <v>0</v>
      </c>
      <c r="AA19" s="45">
        <v>0</v>
      </c>
      <c r="AB19" s="45">
        <v>0</v>
      </c>
      <c r="AC19" s="45">
        <v>0</v>
      </c>
      <c r="AD19" s="45">
        <v>0</v>
      </c>
      <c r="AE19" s="45">
        <v>0</v>
      </c>
      <c r="AF19" s="45">
        <v>0</v>
      </c>
      <c r="AG19" s="45">
        <v>0</v>
      </c>
      <c r="AH19" s="45">
        <v>0</v>
      </c>
      <c r="AI19" s="45">
        <v>0</v>
      </c>
      <c r="AJ19" s="45">
        <v>0</v>
      </c>
      <c r="AK19" s="45">
        <v>0</v>
      </c>
      <c r="AL19" s="45">
        <v>0</v>
      </c>
      <c r="AM19" s="45">
        <v>0</v>
      </c>
      <c r="AN19" s="45">
        <v>0</v>
      </c>
      <c r="AO19" s="45">
        <v>0</v>
      </c>
      <c r="AP19" s="45">
        <v>0</v>
      </c>
      <c r="AQ19" s="45">
        <v>0</v>
      </c>
      <c r="AR19" s="45">
        <v>0</v>
      </c>
      <c r="AS19" s="45">
        <v>0</v>
      </c>
      <c r="AT19" s="45">
        <v>0</v>
      </c>
      <c r="AU19" s="45">
        <v>0</v>
      </c>
      <c r="AV19" s="45">
        <v>0</v>
      </c>
      <c r="AW19" s="45">
        <v>0</v>
      </c>
      <c r="AX19" s="45">
        <v>0</v>
      </c>
      <c r="AY19" s="45">
        <v>0</v>
      </c>
      <c r="AZ19" s="46">
        <v>0</v>
      </c>
      <c r="BA19" s="52">
        <v>0</v>
      </c>
    </row>
    <row r="20" spans="1:53" ht="21" x14ac:dyDescent="0.25">
      <c r="A20" s="51">
        <v>18</v>
      </c>
      <c r="B20" s="44">
        <v>142510040057</v>
      </c>
      <c r="C20" s="44" t="s">
        <v>139</v>
      </c>
      <c r="D20" s="44" t="s">
        <v>140</v>
      </c>
      <c r="E20" s="48">
        <v>9250000</v>
      </c>
      <c r="F20" s="45">
        <v>0</v>
      </c>
      <c r="G20" s="45">
        <v>0</v>
      </c>
      <c r="H20" s="45">
        <v>0</v>
      </c>
      <c r="I20" s="48">
        <v>4250000</v>
      </c>
      <c r="J20" s="45">
        <v>0</v>
      </c>
      <c r="K20" s="48">
        <v>5000000</v>
      </c>
      <c r="L20" s="48">
        <v>3000000</v>
      </c>
      <c r="M20" s="45">
        <v>0</v>
      </c>
      <c r="N20" s="45">
        <v>0</v>
      </c>
      <c r="O20" s="45">
        <v>0</v>
      </c>
      <c r="P20" s="45">
        <v>0</v>
      </c>
      <c r="Q20" s="45">
        <v>0</v>
      </c>
      <c r="R20" s="45">
        <v>0</v>
      </c>
      <c r="S20" s="48">
        <v>3000000</v>
      </c>
      <c r="T20" s="48">
        <v>3000000</v>
      </c>
      <c r="U20" s="45">
        <v>0</v>
      </c>
      <c r="V20" s="45">
        <v>0</v>
      </c>
      <c r="W20" s="45">
        <v>0</v>
      </c>
      <c r="X20" s="45">
        <v>0</v>
      </c>
      <c r="Y20" s="45">
        <v>0</v>
      </c>
      <c r="Z20" s="45">
        <v>0</v>
      </c>
      <c r="AA20" s="45">
        <v>0</v>
      </c>
      <c r="AB20" s="45">
        <v>0</v>
      </c>
      <c r="AC20" s="45">
        <v>0</v>
      </c>
      <c r="AD20" s="45">
        <v>0</v>
      </c>
      <c r="AE20" s="45">
        <v>0</v>
      </c>
      <c r="AF20" s="45">
        <v>0</v>
      </c>
      <c r="AG20" s="45">
        <v>0</v>
      </c>
      <c r="AH20" s="45">
        <v>0</v>
      </c>
      <c r="AI20" s="45">
        <v>0</v>
      </c>
      <c r="AJ20" s="45">
        <v>0</v>
      </c>
      <c r="AK20" s="45">
        <v>0</v>
      </c>
      <c r="AL20" s="45">
        <v>0</v>
      </c>
      <c r="AM20" s="45">
        <v>0</v>
      </c>
      <c r="AN20" s="45">
        <v>0</v>
      </c>
      <c r="AO20" s="45">
        <v>0</v>
      </c>
      <c r="AP20" s="45">
        <v>0</v>
      </c>
      <c r="AQ20" s="45">
        <v>0</v>
      </c>
      <c r="AR20" s="45">
        <v>0</v>
      </c>
      <c r="AS20" s="45">
        <v>0</v>
      </c>
      <c r="AT20" s="45">
        <v>0</v>
      </c>
      <c r="AU20" s="45">
        <v>0</v>
      </c>
      <c r="AV20" s="45">
        <v>0</v>
      </c>
      <c r="AW20" s="45">
        <v>0</v>
      </c>
      <c r="AX20" s="45">
        <v>0</v>
      </c>
      <c r="AY20" s="45">
        <v>0</v>
      </c>
      <c r="AZ20" s="46">
        <v>0</v>
      </c>
      <c r="BA20" s="52">
        <v>0</v>
      </c>
    </row>
    <row r="21" spans="1:53" x14ac:dyDescent="0.25">
      <c r="A21" s="51">
        <v>19</v>
      </c>
      <c r="B21" s="44">
        <v>162510040163</v>
      </c>
      <c r="C21" s="44"/>
      <c r="D21" s="44"/>
      <c r="E21" s="45">
        <v>0</v>
      </c>
      <c r="F21" s="45">
        <v>0</v>
      </c>
      <c r="G21" s="45">
        <v>0</v>
      </c>
      <c r="H21" s="45">
        <v>0</v>
      </c>
      <c r="I21" s="45">
        <v>0</v>
      </c>
      <c r="J21" s="45">
        <v>0</v>
      </c>
      <c r="K21" s="45">
        <v>0</v>
      </c>
      <c r="L21" s="45">
        <v>0</v>
      </c>
      <c r="M21" s="45">
        <v>0</v>
      </c>
      <c r="N21" s="45">
        <v>0</v>
      </c>
      <c r="O21" s="45">
        <v>0</v>
      </c>
      <c r="P21" s="45">
        <v>0</v>
      </c>
      <c r="Q21" s="45">
        <v>0</v>
      </c>
      <c r="R21" s="45">
        <v>0</v>
      </c>
      <c r="S21" s="45">
        <v>0</v>
      </c>
      <c r="T21" s="45">
        <v>0</v>
      </c>
      <c r="U21" s="45">
        <v>0</v>
      </c>
      <c r="V21" s="45">
        <v>0</v>
      </c>
      <c r="W21" s="45">
        <v>0</v>
      </c>
      <c r="X21" s="45">
        <v>0</v>
      </c>
      <c r="Y21" s="45">
        <v>0</v>
      </c>
      <c r="Z21" s="45">
        <v>0</v>
      </c>
      <c r="AA21" s="45">
        <v>0</v>
      </c>
      <c r="AB21" s="45">
        <v>0</v>
      </c>
      <c r="AC21" s="45">
        <v>0</v>
      </c>
      <c r="AD21" s="45">
        <v>0</v>
      </c>
      <c r="AE21" s="45">
        <v>0</v>
      </c>
      <c r="AF21" s="45">
        <v>0</v>
      </c>
      <c r="AG21" s="45">
        <v>0</v>
      </c>
      <c r="AH21" s="45">
        <v>0</v>
      </c>
      <c r="AI21" s="45">
        <v>0</v>
      </c>
      <c r="AJ21" s="45">
        <v>0</v>
      </c>
      <c r="AK21" s="45">
        <v>0</v>
      </c>
      <c r="AL21" s="45">
        <v>0</v>
      </c>
      <c r="AM21" s="45">
        <v>0</v>
      </c>
      <c r="AN21" s="45">
        <v>0</v>
      </c>
      <c r="AO21" s="45">
        <v>0</v>
      </c>
      <c r="AP21" s="45">
        <v>0</v>
      </c>
      <c r="AQ21" s="45">
        <v>0</v>
      </c>
      <c r="AR21" s="45">
        <v>0</v>
      </c>
      <c r="AS21" s="45">
        <v>0</v>
      </c>
      <c r="AT21" s="45">
        <v>0</v>
      </c>
      <c r="AU21" s="45">
        <v>0</v>
      </c>
      <c r="AV21" s="45">
        <v>0</v>
      </c>
      <c r="AW21" s="45">
        <v>0</v>
      </c>
      <c r="AX21" s="45">
        <v>0</v>
      </c>
      <c r="AY21" s="45">
        <v>0</v>
      </c>
      <c r="AZ21" s="46">
        <v>0</v>
      </c>
      <c r="BA21" s="52">
        <v>0</v>
      </c>
    </row>
    <row r="22" spans="1:53" ht="21" x14ac:dyDescent="0.25">
      <c r="A22" s="51">
        <v>20</v>
      </c>
      <c r="B22" s="44">
        <v>162510040137</v>
      </c>
      <c r="C22" s="47" t="s">
        <v>141</v>
      </c>
      <c r="D22" s="44" t="s">
        <v>131</v>
      </c>
      <c r="E22" s="48">
        <v>10500000</v>
      </c>
      <c r="F22" s="48">
        <v>500000</v>
      </c>
      <c r="G22" s="45">
        <v>0</v>
      </c>
      <c r="H22" s="45">
        <v>0</v>
      </c>
      <c r="I22" s="45">
        <v>0</v>
      </c>
      <c r="J22" s="45">
        <v>0</v>
      </c>
      <c r="K22" s="48">
        <v>10000000</v>
      </c>
      <c r="L22" s="48">
        <v>2500000</v>
      </c>
      <c r="M22" s="48">
        <v>2500000</v>
      </c>
      <c r="N22" s="48">
        <v>2500000</v>
      </c>
      <c r="O22" s="45">
        <v>0</v>
      </c>
      <c r="P22" s="45">
        <v>0</v>
      </c>
      <c r="Q22" s="45">
        <v>0</v>
      </c>
      <c r="R22" s="45">
        <v>0</v>
      </c>
      <c r="S22" s="45">
        <v>0</v>
      </c>
      <c r="T22" s="45">
        <v>0</v>
      </c>
      <c r="U22" s="45">
        <v>0</v>
      </c>
      <c r="V22" s="45">
        <v>0</v>
      </c>
      <c r="W22" s="45">
        <v>0</v>
      </c>
      <c r="X22" s="45">
        <v>0</v>
      </c>
      <c r="Y22" s="45">
        <v>0</v>
      </c>
      <c r="Z22" s="45">
        <v>0</v>
      </c>
      <c r="AA22" s="45">
        <v>0</v>
      </c>
      <c r="AB22" s="45">
        <v>0</v>
      </c>
      <c r="AC22" s="45">
        <v>0</v>
      </c>
      <c r="AD22" s="45">
        <v>0</v>
      </c>
      <c r="AE22" s="45">
        <v>0</v>
      </c>
      <c r="AF22" s="45">
        <v>0</v>
      </c>
      <c r="AG22" s="45">
        <v>0</v>
      </c>
      <c r="AH22" s="45">
        <v>0</v>
      </c>
      <c r="AI22" s="45">
        <v>0</v>
      </c>
      <c r="AJ22" s="45">
        <v>0</v>
      </c>
      <c r="AK22" s="45">
        <v>0</v>
      </c>
      <c r="AL22" s="45">
        <v>0</v>
      </c>
      <c r="AM22" s="45">
        <v>0</v>
      </c>
      <c r="AN22" s="45">
        <v>0</v>
      </c>
      <c r="AO22" s="45">
        <v>0</v>
      </c>
      <c r="AP22" s="45">
        <v>0</v>
      </c>
      <c r="AQ22" s="45">
        <v>0</v>
      </c>
      <c r="AR22" s="45">
        <v>0</v>
      </c>
      <c r="AS22" s="45">
        <v>0</v>
      </c>
      <c r="AT22" s="45">
        <v>0</v>
      </c>
      <c r="AU22" s="45">
        <v>0</v>
      </c>
      <c r="AV22" s="45">
        <v>0</v>
      </c>
      <c r="AW22" s="45">
        <v>0</v>
      </c>
      <c r="AX22" s="45">
        <v>0</v>
      </c>
      <c r="AY22" s="45">
        <v>0</v>
      </c>
      <c r="AZ22" s="49">
        <v>750000</v>
      </c>
      <c r="BA22" s="52">
        <v>0</v>
      </c>
    </row>
    <row r="23" spans="1:53" x14ac:dyDescent="0.25">
      <c r="A23" s="51">
        <v>21</v>
      </c>
      <c r="B23" s="44">
        <v>162510040164</v>
      </c>
      <c r="C23" s="44"/>
      <c r="D23" s="44"/>
      <c r="E23" s="45">
        <v>0</v>
      </c>
      <c r="F23" s="45">
        <v>0</v>
      </c>
      <c r="G23" s="45">
        <v>0</v>
      </c>
      <c r="H23" s="45">
        <v>0</v>
      </c>
      <c r="I23" s="45">
        <v>0</v>
      </c>
      <c r="J23" s="45">
        <v>0</v>
      </c>
      <c r="K23" s="45">
        <v>0</v>
      </c>
      <c r="L23" s="45">
        <v>0</v>
      </c>
      <c r="M23" s="45">
        <v>0</v>
      </c>
      <c r="N23" s="45">
        <v>0</v>
      </c>
      <c r="O23" s="45">
        <v>0</v>
      </c>
      <c r="P23" s="45">
        <v>0</v>
      </c>
      <c r="Q23" s="45">
        <v>0</v>
      </c>
      <c r="R23" s="45">
        <v>0</v>
      </c>
      <c r="S23" s="45">
        <v>0</v>
      </c>
      <c r="T23" s="45">
        <v>0</v>
      </c>
      <c r="U23" s="45">
        <v>0</v>
      </c>
      <c r="V23" s="45">
        <v>0</v>
      </c>
      <c r="W23" s="45">
        <v>0</v>
      </c>
      <c r="X23" s="45">
        <v>0</v>
      </c>
      <c r="Y23" s="45">
        <v>0</v>
      </c>
      <c r="Z23" s="45">
        <v>0</v>
      </c>
      <c r="AA23" s="45">
        <v>0</v>
      </c>
      <c r="AB23" s="45">
        <v>0</v>
      </c>
      <c r="AC23" s="45">
        <v>0</v>
      </c>
      <c r="AD23" s="45">
        <v>0</v>
      </c>
      <c r="AE23" s="45">
        <v>0</v>
      </c>
      <c r="AF23" s="45">
        <v>0</v>
      </c>
      <c r="AG23" s="45">
        <v>0</v>
      </c>
      <c r="AH23" s="45">
        <v>0</v>
      </c>
      <c r="AI23" s="45">
        <v>0</v>
      </c>
      <c r="AJ23" s="45">
        <v>0</v>
      </c>
      <c r="AK23" s="45">
        <v>0</v>
      </c>
      <c r="AL23" s="45">
        <v>0</v>
      </c>
      <c r="AM23" s="45">
        <v>0</v>
      </c>
      <c r="AN23" s="45">
        <v>0</v>
      </c>
      <c r="AO23" s="45">
        <v>0</v>
      </c>
      <c r="AP23" s="45">
        <v>0</v>
      </c>
      <c r="AQ23" s="45">
        <v>0</v>
      </c>
      <c r="AR23" s="45">
        <v>0</v>
      </c>
      <c r="AS23" s="45">
        <v>0</v>
      </c>
      <c r="AT23" s="45">
        <v>0</v>
      </c>
      <c r="AU23" s="45">
        <v>0</v>
      </c>
      <c r="AV23" s="45">
        <v>0</v>
      </c>
      <c r="AW23" s="45">
        <v>0</v>
      </c>
      <c r="AX23" s="45">
        <v>0</v>
      </c>
      <c r="AY23" s="45">
        <v>0</v>
      </c>
      <c r="AZ23" s="46">
        <v>0</v>
      </c>
      <c r="BA23" s="52">
        <v>0</v>
      </c>
    </row>
    <row r="24" spans="1:53" x14ac:dyDescent="0.25">
      <c r="A24" s="51">
        <v>22</v>
      </c>
      <c r="B24" s="44">
        <v>162510040150</v>
      </c>
      <c r="C24" s="44"/>
      <c r="D24" s="44"/>
      <c r="E24" s="45">
        <v>0</v>
      </c>
      <c r="F24" s="45">
        <v>0</v>
      </c>
      <c r="G24" s="45">
        <v>0</v>
      </c>
      <c r="H24" s="45">
        <v>0</v>
      </c>
      <c r="I24" s="45">
        <v>0</v>
      </c>
      <c r="J24" s="45">
        <v>0</v>
      </c>
      <c r="K24" s="45">
        <v>0</v>
      </c>
      <c r="L24" s="45">
        <v>0</v>
      </c>
      <c r="M24" s="45">
        <v>0</v>
      </c>
      <c r="N24" s="45">
        <v>0</v>
      </c>
      <c r="O24" s="45">
        <v>0</v>
      </c>
      <c r="P24" s="45">
        <v>0</v>
      </c>
      <c r="Q24" s="45">
        <v>0</v>
      </c>
      <c r="R24" s="45">
        <v>0</v>
      </c>
      <c r="S24" s="45">
        <v>0</v>
      </c>
      <c r="T24" s="45">
        <v>0</v>
      </c>
      <c r="U24" s="45">
        <v>0</v>
      </c>
      <c r="V24" s="45">
        <v>0</v>
      </c>
      <c r="W24" s="45">
        <v>0</v>
      </c>
      <c r="X24" s="45">
        <v>0</v>
      </c>
      <c r="Y24" s="45">
        <v>0</v>
      </c>
      <c r="Z24" s="45">
        <v>0</v>
      </c>
      <c r="AA24" s="45">
        <v>0</v>
      </c>
      <c r="AB24" s="45">
        <v>0</v>
      </c>
      <c r="AC24" s="45">
        <v>0</v>
      </c>
      <c r="AD24" s="45">
        <v>0</v>
      </c>
      <c r="AE24" s="45">
        <v>0</v>
      </c>
      <c r="AF24" s="45">
        <v>0</v>
      </c>
      <c r="AG24" s="45">
        <v>0</v>
      </c>
      <c r="AH24" s="45">
        <v>0</v>
      </c>
      <c r="AI24" s="45">
        <v>0</v>
      </c>
      <c r="AJ24" s="45">
        <v>0</v>
      </c>
      <c r="AK24" s="45">
        <v>0</v>
      </c>
      <c r="AL24" s="45">
        <v>0</v>
      </c>
      <c r="AM24" s="45">
        <v>0</v>
      </c>
      <c r="AN24" s="45">
        <v>0</v>
      </c>
      <c r="AO24" s="45">
        <v>0</v>
      </c>
      <c r="AP24" s="45">
        <v>0</v>
      </c>
      <c r="AQ24" s="45">
        <v>0</v>
      </c>
      <c r="AR24" s="45">
        <v>0</v>
      </c>
      <c r="AS24" s="45">
        <v>0</v>
      </c>
      <c r="AT24" s="45">
        <v>0</v>
      </c>
      <c r="AU24" s="45">
        <v>0</v>
      </c>
      <c r="AV24" s="45">
        <v>0</v>
      </c>
      <c r="AW24" s="45">
        <v>0</v>
      </c>
      <c r="AX24" s="45">
        <v>0</v>
      </c>
      <c r="AY24" s="45">
        <v>0</v>
      </c>
      <c r="AZ24" s="46">
        <v>0</v>
      </c>
      <c r="BA24" s="52">
        <v>0</v>
      </c>
    </row>
    <row r="25" spans="1:53" x14ac:dyDescent="0.25">
      <c r="A25" s="51">
        <v>23</v>
      </c>
      <c r="B25" s="44">
        <v>162510040141</v>
      </c>
      <c r="C25" s="44"/>
      <c r="D25" s="44"/>
      <c r="E25" s="45">
        <v>0</v>
      </c>
      <c r="F25" s="45">
        <v>0</v>
      </c>
      <c r="G25" s="45">
        <v>0</v>
      </c>
      <c r="H25" s="45">
        <v>0</v>
      </c>
      <c r="I25" s="45">
        <v>0</v>
      </c>
      <c r="J25" s="45">
        <v>0</v>
      </c>
      <c r="K25" s="45">
        <v>0</v>
      </c>
      <c r="L25" s="45">
        <v>0</v>
      </c>
      <c r="M25" s="45">
        <v>0</v>
      </c>
      <c r="N25" s="45">
        <v>0</v>
      </c>
      <c r="O25" s="45">
        <v>0</v>
      </c>
      <c r="P25" s="45">
        <v>0</v>
      </c>
      <c r="Q25" s="45">
        <v>0</v>
      </c>
      <c r="R25" s="45">
        <v>0</v>
      </c>
      <c r="S25" s="45">
        <v>0</v>
      </c>
      <c r="T25" s="45">
        <v>0</v>
      </c>
      <c r="U25" s="45">
        <v>0</v>
      </c>
      <c r="V25" s="45">
        <v>0</v>
      </c>
      <c r="W25" s="45">
        <v>0</v>
      </c>
      <c r="X25" s="45">
        <v>0</v>
      </c>
      <c r="Y25" s="45">
        <v>0</v>
      </c>
      <c r="Z25" s="45">
        <v>0</v>
      </c>
      <c r="AA25" s="45">
        <v>0</v>
      </c>
      <c r="AB25" s="45">
        <v>0</v>
      </c>
      <c r="AC25" s="45">
        <v>0</v>
      </c>
      <c r="AD25" s="45">
        <v>0</v>
      </c>
      <c r="AE25" s="45">
        <v>0</v>
      </c>
      <c r="AF25" s="45">
        <v>0</v>
      </c>
      <c r="AG25" s="45">
        <v>0</v>
      </c>
      <c r="AH25" s="45">
        <v>0</v>
      </c>
      <c r="AI25" s="45">
        <v>0</v>
      </c>
      <c r="AJ25" s="45">
        <v>0</v>
      </c>
      <c r="AK25" s="45">
        <v>0</v>
      </c>
      <c r="AL25" s="45">
        <v>0</v>
      </c>
      <c r="AM25" s="45">
        <v>0</v>
      </c>
      <c r="AN25" s="45">
        <v>0</v>
      </c>
      <c r="AO25" s="45">
        <v>0</v>
      </c>
      <c r="AP25" s="45">
        <v>0</v>
      </c>
      <c r="AQ25" s="45">
        <v>0</v>
      </c>
      <c r="AR25" s="45">
        <v>0</v>
      </c>
      <c r="AS25" s="45">
        <v>0</v>
      </c>
      <c r="AT25" s="45">
        <v>0</v>
      </c>
      <c r="AU25" s="45">
        <v>0</v>
      </c>
      <c r="AV25" s="45">
        <v>0</v>
      </c>
      <c r="AW25" s="45">
        <v>0</v>
      </c>
      <c r="AX25" s="45">
        <v>0</v>
      </c>
      <c r="AY25" s="45">
        <v>0</v>
      </c>
      <c r="AZ25" s="46">
        <v>0</v>
      </c>
      <c r="BA25" s="52">
        <v>0</v>
      </c>
    </row>
    <row r="26" spans="1:53" ht="31.5" x14ac:dyDescent="0.25">
      <c r="A26" s="51">
        <v>24</v>
      </c>
      <c r="B26" s="44">
        <v>162510040142</v>
      </c>
      <c r="C26" s="47" t="s">
        <v>142</v>
      </c>
      <c r="D26" s="44" t="s">
        <v>131</v>
      </c>
      <c r="E26" s="48">
        <v>10500000</v>
      </c>
      <c r="F26" s="45">
        <v>0</v>
      </c>
      <c r="G26" s="45">
        <v>0</v>
      </c>
      <c r="H26" s="45">
        <v>0</v>
      </c>
      <c r="I26" s="45">
        <v>0</v>
      </c>
      <c r="J26" s="45">
        <v>0</v>
      </c>
      <c r="K26" s="48">
        <v>10500000</v>
      </c>
      <c r="L26" s="48">
        <v>2500000</v>
      </c>
      <c r="M26" s="48">
        <v>2500000</v>
      </c>
      <c r="N26" s="48">
        <v>2500000</v>
      </c>
      <c r="O26" s="45">
        <v>0</v>
      </c>
      <c r="P26" s="48">
        <v>800000</v>
      </c>
      <c r="Q26" s="48">
        <v>800000</v>
      </c>
      <c r="R26" s="45">
        <v>0</v>
      </c>
      <c r="S26" s="48">
        <v>800000</v>
      </c>
      <c r="T26" s="45">
        <v>0</v>
      </c>
      <c r="U26" s="48">
        <v>800000</v>
      </c>
      <c r="V26" s="48">
        <v>800000</v>
      </c>
      <c r="W26" s="45">
        <v>0</v>
      </c>
      <c r="X26" s="48">
        <v>800000</v>
      </c>
      <c r="Y26" s="48">
        <v>800000</v>
      </c>
      <c r="Z26" s="45">
        <v>0</v>
      </c>
      <c r="AA26" s="48">
        <v>800000</v>
      </c>
      <c r="AB26" s="48">
        <v>800000</v>
      </c>
      <c r="AC26" s="45">
        <v>0</v>
      </c>
      <c r="AD26" s="48">
        <v>800000</v>
      </c>
      <c r="AE26" s="48">
        <v>800000</v>
      </c>
      <c r="AF26" s="45">
        <v>0</v>
      </c>
      <c r="AG26" s="48">
        <v>800000</v>
      </c>
      <c r="AH26" s="48">
        <v>800000</v>
      </c>
      <c r="AI26" s="45">
        <v>0</v>
      </c>
      <c r="AJ26" s="48">
        <v>800000</v>
      </c>
      <c r="AK26" s="48">
        <v>800000</v>
      </c>
      <c r="AL26" s="45">
        <v>0</v>
      </c>
      <c r="AM26" s="48">
        <v>800000</v>
      </c>
      <c r="AN26" s="48">
        <v>800000</v>
      </c>
      <c r="AO26" s="45">
        <v>0</v>
      </c>
      <c r="AP26" s="48">
        <v>800000</v>
      </c>
      <c r="AQ26" s="48">
        <v>800000</v>
      </c>
      <c r="AR26" s="45">
        <v>0</v>
      </c>
      <c r="AS26" s="48">
        <v>800000</v>
      </c>
      <c r="AT26" s="45">
        <v>0</v>
      </c>
      <c r="AU26" s="45">
        <v>0</v>
      </c>
      <c r="AV26" s="45">
        <v>0</v>
      </c>
      <c r="AW26" s="45">
        <v>0</v>
      </c>
      <c r="AX26" s="45">
        <v>0</v>
      </c>
      <c r="AY26" s="45">
        <v>0</v>
      </c>
      <c r="AZ26" s="49">
        <v>1600000</v>
      </c>
      <c r="BA26" s="53">
        <v>3300000</v>
      </c>
    </row>
    <row r="27" spans="1:53" ht="21" x14ac:dyDescent="0.25">
      <c r="A27" s="51">
        <v>25</v>
      </c>
      <c r="B27" s="44">
        <v>162510040143</v>
      </c>
      <c r="C27" s="44" t="s">
        <v>143</v>
      </c>
      <c r="D27" s="44" t="s">
        <v>131</v>
      </c>
      <c r="E27" s="48">
        <v>10500000</v>
      </c>
      <c r="F27" s="48">
        <v>750000</v>
      </c>
      <c r="G27" s="45">
        <v>0</v>
      </c>
      <c r="H27" s="45">
        <v>0</v>
      </c>
      <c r="I27" s="45">
        <v>0</v>
      </c>
      <c r="J27" s="45">
        <v>0</v>
      </c>
      <c r="K27" s="48">
        <v>9750000</v>
      </c>
      <c r="L27" s="48">
        <v>2500000</v>
      </c>
      <c r="M27" s="48">
        <v>2500000</v>
      </c>
      <c r="N27" s="48">
        <v>2500000</v>
      </c>
      <c r="O27" s="45">
        <v>0</v>
      </c>
      <c r="P27" s="48">
        <v>7250000</v>
      </c>
      <c r="Q27" s="48">
        <v>7250000</v>
      </c>
      <c r="R27" s="45">
        <v>0</v>
      </c>
      <c r="S27" s="45">
        <v>0</v>
      </c>
      <c r="T27" s="45">
        <v>0</v>
      </c>
      <c r="U27" s="45">
        <v>0</v>
      </c>
      <c r="V27" s="45">
        <v>0</v>
      </c>
      <c r="W27" s="45">
        <v>0</v>
      </c>
      <c r="X27" s="45">
        <v>0</v>
      </c>
      <c r="Y27" s="45">
        <v>0</v>
      </c>
      <c r="Z27" s="45">
        <v>0</v>
      </c>
      <c r="AA27" s="45">
        <v>0</v>
      </c>
      <c r="AB27" s="45">
        <v>0</v>
      </c>
      <c r="AC27" s="45">
        <v>0</v>
      </c>
      <c r="AD27" s="45">
        <v>0</v>
      </c>
      <c r="AE27" s="45">
        <v>0</v>
      </c>
      <c r="AF27" s="45">
        <v>0</v>
      </c>
      <c r="AG27" s="45">
        <v>0</v>
      </c>
      <c r="AH27" s="45">
        <v>0</v>
      </c>
      <c r="AI27" s="45">
        <v>0</v>
      </c>
      <c r="AJ27" s="45">
        <v>0</v>
      </c>
      <c r="AK27" s="45">
        <v>0</v>
      </c>
      <c r="AL27" s="45">
        <v>0</v>
      </c>
      <c r="AM27" s="45">
        <v>0</v>
      </c>
      <c r="AN27" s="45">
        <v>0</v>
      </c>
      <c r="AO27" s="45">
        <v>0</v>
      </c>
      <c r="AP27" s="45">
        <v>0</v>
      </c>
      <c r="AQ27" s="45">
        <v>0</v>
      </c>
      <c r="AR27" s="45">
        <v>0</v>
      </c>
      <c r="AS27" s="45">
        <v>0</v>
      </c>
      <c r="AT27" s="45">
        <v>0</v>
      </c>
      <c r="AU27" s="45">
        <v>0</v>
      </c>
      <c r="AV27" s="45">
        <v>0</v>
      </c>
      <c r="AW27" s="45">
        <v>0</v>
      </c>
      <c r="AX27" s="45">
        <v>0</v>
      </c>
      <c r="AY27" s="45">
        <v>0</v>
      </c>
      <c r="AZ27" s="46">
        <v>0</v>
      </c>
      <c r="BA27" s="52">
        <v>0</v>
      </c>
    </row>
    <row r="28" spans="1:53" ht="21" x14ac:dyDescent="0.25">
      <c r="A28" s="51">
        <v>26</v>
      </c>
      <c r="B28" s="44">
        <v>162510040136</v>
      </c>
      <c r="C28" s="44" t="s">
        <v>144</v>
      </c>
      <c r="D28" s="44" t="s">
        <v>131</v>
      </c>
      <c r="E28" s="48">
        <v>10500000</v>
      </c>
      <c r="F28" s="45">
        <v>0</v>
      </c>
      <c r="G28" s="45">
        <v>0</v>
      </c>
      <c r="H28" s="45">
        <v>0</v>
      </c>
      <c r="I28" s="45">
        <v>0</v>
      </c>
      <c r="J28" s="45">
        <v>0</v>
      </c>
      <c r="K28" s="48">
        <v>10500000</v>
      </c>
      <c r="L28" s="48">
        <v>2500000</v>
      </c>
      <c r="M28" s="48">
        <v>2500000</v>
      </c>
      <c r="N28" s="48">
        <v>2500000</v>
      </c>
      <c r="O28" s="45">
        <v>0</v>
      </c>
      <c r="P28" s="48">
        <v>800000</v>
      </c>
      <c r="Q28" s="48">
        <v>800000</v>
      </c>
      <c r="R28" s="45">
        <v>0</v>
      </c>
      <c r="S28" s="48">
        <v>800000</v>
      </c>
      <c r="T28" s="48">
        <v>800000</v>
      </c>
      <c r="U28" s="45">
        <v>0</v>
      </c>
      <c r="V28" s="48">
        <v>800000</v>
      </c>
      <c r="W28" s="48">
        <v>800000</v>
      </c>
      <c r="X28" s="45">
        <v>0</v>
      </c>
      <c r="Y28" s="48">
        <v>800000</v>
      </c>
      <c r="Z28" s="48">
        <v>800000</v>
      </c>
      <c r="AA28" s="45">
        <v>0</v>
      </c>
      <c r="AB28" s="48">
        <v>800000</v>
      </c>
      <c r="AC28" s="45">
        <v>0</v>
      </c>
      <c r="AD28" s="48">
        <v>800000</v>
      </c>
      <c r="AE28" s="48">
        <v>800000</v>
      </c>
      <c r="AF28" s="45">
        <v>0</v>
      </c>
      <c r="AG28" s="48">
        <v>800000</v>
      </c>
      <c r="AH28" s="48">
        <v>800000</v>
      </c>
      <c r="AI28" s="45">
        <v>0</v>
      </c>
      <c r="AJ28" s="48">
        <v>800000</v>
      </c>
      <c r="AK28" s="48">
        <v>800000</v>
      </c>
      <c r="AL28" s="45">
        <v>0</v>
      </c>
      <c r="AM28" s="48">
        <v>800000</v>
      </c>
      <c r="AN28" s="48">
        <v>800000</v>
      </c>
      <c r="AO28" s="45">
        <v>0</v>
      </c>
      <c r="AP28" s="48">
        <v>800000</v>
      </c>
      <c r="AQ28" s="48">
        <v>800000</v>
      </c>
      <c r="AR28" s="45">
        <v>0</v>
      </c>
      <c r="AS28" s="48">
        <v>800000</v>
      </c>
      <c r="AT28" s="45">
        <v>0</v>
      </c>
      <c r="AU28" s="45">
        <v>0</v>
      </c>
      <c r="AV28" s="45">
        <v>0</v>
      </c>
      <c r="AW28" s="45">
        <v>0</v>
      </c>
      <c r="AX28" s="45">
        <v>0</v>
      </c>
      <c r="AY28" s="45">
        <v>0</v>
      </c>
      <c r="AZ28" s="46">
        <v>0</v>
      </c>
      <c r="BA28" s="53">
        <v>5700000</v>
      </c>
    </row>
    <row r="29" spans="1:53" ht="21" x14ac:dyDescent="0.25">
      <c r="A29" s="51">
        <v>27</v>
      </c>
      <c r="B29" s="44">
        <v>162510040125</v>
      </c>
      <c r="C29" s="47" t="s">
        <v>145</v>
      </c>
      <c r="D29" s="44" t="s">
        <v>131</v>
      </c>
      <c r="E29" s="48">
        <v>10500000</v>
      </c>
      <c r="F29" s="48">
        <v>500000</v>
      </c>
      <c r="G29" s="45">
        <v>0</v>
      </c>
      <c r="H29" s="45">
        <v>0</v>
      </c>
      <c r="I29" s="45">
        <v>0</v>
      </c>
      <c r="J29" s="45">
        <v>0</v>
      </c>
      <c r="K29" s="48">
        <v>10000000</v>
      </c>
      <c r="L29" s="48">
        <v>2500000</v>
      </c>
      <c r="M29" s="48">
        <v>2500000</v>
      </c>
      <c r="N29" s="48">
        <v>2500000</v>
      </c>
      <c r="O29" s="45">
        <v>0</v>
      </c>
      <c r="P29" s="48">
        <v>750000</v>
      </c>
      <c r="Q29" s="48">
        <v>750000</v>
      </c>
      <c r="R29" s="45">
        <v>0</v>
      </c>
      <c r="S29" s="48">
        <v>750000</v>
      </c>
      <c r="T29" s="48">
        <v>750000</v>
      </c>
      <c r="U29" s="45">
        <v>0</v>
      </c>
      <c r="V29" s="48">
        <v>750000</v>
      </c>
      <c r="W29" s="45">
        <v>0</v>
      </c>
      <c r="X29" s="48">
        <v>750000</v>
      </c>
      <c r="Y29" s="48">
        <v>750000</v>
      </c>
      <c r="Z29" s="45">
        <v>0</v>
      </c>
      <c r="AA29" s="48">
        <v>750000</v>
      </c>
      <c r="AB29" s="48">
        <v>750000</v>
      </c>
      <c r="AC29" s="45">
        <v>0</v>
      </c>
      <c r="AD29" s="48">
        <v>750000</v>
      </c>
      <c r="AE29" s="48">
        <v>750000</v>
      </c>
      <c r="AF29" s="45">
        <v>0</v>
      </c>
      <c r="AG29" s="48">
        <v>750000</v>
      </c>
      <c r="AH29" s="48">
        <v>750000</v>
      </c>
      <c r="AI29" s="45">
        <v>0</v>
      </c>
      <c r="AJ29" s="48">
        <v>750000</v>
      </c>
      <c r="AK29" s="48">
        <v>750000</v>
      </c>
      <c r="AL29" s="45">
        <v>0</v>
      </c>
      <c r="AM29" s="48">
        <v>750000</v>
      </c>
      <c r="AN29" s="48">
        <v>750000</v>
      </c>
      <c r="AO29" s="45">
        <v>0</v>
      </c>
      <c r="AP29" s="48">
        <v>750000</v>
      </c>
      <c r="AQ29" s="48">
        <v>750000</v>
      </c>
      <c r="AR29" s="45">
        <v>0</v>
      </c>
      <c r="AS29" s="48">
        <v>750000</v>
      </c>
      <c r="AT29" s="45">
        <v>0</v>
      </c>
      <c r="AU29" s="45">
        <v>0</v>
      </c>
      <c r="AV29" s="45">
        <v>0</v>
      </c>
      <c r="AW29" s="45">
        <v>0</v>
      </c>
      <c r="AX29" s="45">
        <v>0</v>
      </c>
      <c r="AY29" s="45">
        <v>0</v>
      </c>
      <c r="AZ29" s="49">
        <v>750000</v>
      </c>
      <c r="BA29" s="53">
        <v>4000000</v>
      </c>
    </row>
    <row r="30" spans="1:53" ht="21" x14ac:dyDescent="0.25">
      <c r="A30" s="51">
        <v>28</v>
      </c>
      <c r="B30" s="44">
        <v>162510040144</v>
      </c>
      <c r="C30" s="44" t="s">
        <v>146</v>
      </c>
      <c r="D30" s="44" t="s">
        <v>131</v>
      </c>
      <c r="E30" s="48">
        <v>10500000</v>
      </c>
      <c r="F30" s="45">
        <v>0</v>
      </c>
      <c r="G30" s="45">
        <v>0</v>
      </c>
      <c r="H30" s="45">
        <v>0</v>
      </c>
      <c r="I30" s="45">
        <v>0</v>
      </c>
      <c r="J30" s="45">
        <v>0</v>
      </c>
      <c r="K30" s="48">
        <v>10500000</v>
      </c>
      <c r="L30" s="48">
        <v>1000000</v>
      </c>
      <c r="M30" s="48">
        <v>1000000</v>
      </c>
      <c r="N30" s="48">
        <v>1000000</v>
      </c>
      <c r="O30" s="45">
        <v>0</v>
      </c>
      <c r="P30" s="48">
        <v>950000</v>
      </c>
      <c r="Q30" s="48">
        <v>950000</v>
      </c>
      <c r="R30" s="45">
        <v>0</v>
      </c>
      <c r="S30" s="48">
        <v>950000</v>
      </c>
      <c r="T30" s="48">
        <v>950000</v>
      </c>
      <c r="U30" s="45">
        <v>0</v>
      </c>
      <c r="V30" s="48">
        <v>950000</v>
      </c>
      <c r="W30" s="48">
        <v>950000</v>
      </c>
      <c r="X30" s="45">
        <v>0</v>
      </c>
      <c r="Y30" s="48">
        <v>950000</v>
      </c>
      <c r="Z30" s="48">
        <v>950000</v>
      </c>
      <c r="AA30" s="45">
        <v>0</v>
      </c>
      <c r="AB30" s="48">
        <v>950000</v>
      </c>
      <c r="AC30" s="48">
        <v>950000</v>
      </c>
      <c r="AD30" s="45">
        <v>0</v>
      </c>
      <c r="AE30" s="48">
        <v>950000</v>
      </c>
      <c r="AF30" s="48">
        <v>950000</v>
      </c>
      <c r="AG30" s="45">
        <v>0</v>
      </c>
      <c r="AH30" s="48">
        <v>950000</v>
      </c>
      <c r="AI30" s="48">
        <v>300000</v>
      </c>
      <c r="AJ30" s="48">
        <v>650000</v>
      </c>
      <c r="AK30" s="48">
        <v>950000</v>
      </c>
      <c r="AL30" s="45">
        <v>0</v>
      </c>
      <c r="AM30" s="48">
        <v>950000</v>
      </c>
      <c r="AN30" s="48">
        <v>950000</v>
      </c>
      <c r="AO30" s="45">
        <v>0</v>
      </c>
      <c r="AP30" s="48">
        <v>950000</v>
      </c>
      <c r="AQ30" s="48">
        <v>950000</v>
      </c>
      <c r="AR30" s="45">
        <v>0</v>
      </c>
      <c r="AS30" s="48">
        <v>950000</v>
      </c>
      <c r="AT30" s="45">
        <v>0</v>
      </c>
      <c r="AU30" s="45">
        <v>0</v>
      </c>
      <c r="AV30" s="45">
        <v>0</v>
      </c>
      <c r="AW30" s="45">
        <v>0</v>
      </c>
      <c r="AX30" s="45">
        <v>0</v>
      </c>
      <c r="AY30" s="45">
        <v>0</v>
      </c>
      <c r="AZ30" s="46">
        <v>0</v>
      </c>
      <c r="BA30" s="53">
        <v>7000000</v>
      </c>
    </row>
    <row r="31" spans="1:53" x14ac:dyDescent="0.25">
      <c r="A31" s="51">
        <v>29</v>
      </c>
      <c r="B31" s="44">
        <v>162510040130</v>
      </c>
      <c r="C31" s="44"/>
      <c r="D31" s="44"/>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5">
        <v>0</v>
      </c>
      <c r="AG31" s="45">
        <v>0</v>
      </c>
      <c r="AH31" s="45">
        <v>0</v>
      </c>
      <c r="AI31" s="45">
        <v>0</v>
      </c>
      <c r="AJ31" s="45">
        <v>0</v>
      </c>
      <c r="AK31" s="45">
        <v>0</v>
      </c>
      <c r="AL31" s="45">
        <v>0</v>
      </c>
      <c r="AM31" s="45">
        <v>0</v>
      </c>
      <c r="AN31" s="45">
        <v>0</v>
      </c>
      <c r="AO31" s="45">
        <v>0</v>
      </c>
      <c r="AP31" s="45">
        <v>0</v>
      </c>
      <c r="AQ31" s="45">
        <v>0</v>
      </c>
      <c r="AR31" s="45">
        <v>0</v>
      </c>
      <c r="AS31" s="45">
        <v>0</v>
      </c>
      <c r="AT31" s="45">
        <v>0</v>
      </c>
      <c r="AU31" s="45">
        <v>0</v>
      </c>
      <c r="AV31" s="45">
        <v>0</v>
      </c>
      <c r="AW31" s="45">
        <v>0</v>
      </c>
      <c r="AX31" s="45">
        <v>0</v>
      </c>
      <c r="AY31" s="45">
        <v>0</v>
      </c>
      <c r="AZ31" s="46">
        <v>0</v>
      </c>
      <c r="BA31" s="52">
        <v>0</v>
      </c>
    </row>
    <row r="32" spans="1:53" ht="21" x14ac:dyDescent="0.25">
      <c r="A32" s="51">
        <v>30</v>
      </c>
      <c r="B32" s="44">
        <v>162510040127</v>
      </c>
      <c r="C32" s="44" t="s">
        <v>147</v>
      </c>
      <c r="D32" s="44" t="s">
        <v>131</v>
      </c>
      <c r="E32" s="48">
        <v>10500000</v>
      </c>
      <c r="F32" s="45">
        <v>0</v>
      </c>
      <c r="G32" s="45">
        <v>0</v>
      </c>
      <c r="H32" s="45">
        <v>0</v>
      </c>
      <c r="I32" s="45">
        <v>0</v>
      </c>
      <c r="J32" s="45">
        <v>0</v>
      </c>
      <c r="K32" s="48">
        <v>10500000</v>
      </c>
      <c r="L32" s="48">
        <v>2500000</v>
      </c>
      <c r="M32" s="48">
        <v>2500000</v>
      </c>
      <c r="N32" s="48">
        <v>2500000</v>
      </c>
      <c r="O32" s="45">
        <v>0</v>
      </c>
      <c r="P32" s="48">
        <v>800000</v>
      </c>
      <c r="Q32" s="48">
        <v>800000</v>
      </c>
      <c r="R32" s="45">
        <v>0</v>
      </c>
      <c r="S32" s="48">
        <v>800000</v>
      </c>
      <c r="T32" s="48">
        <v>800000</v>
      </c>
      <c r="U32" s="45">
        <v>0</v>
      </c>
      <c r="V32" s="48">
        <v>800000</v>
      </c>
      <c r="W32" s="48">
        <v>800000</v>
      </c>
      <c r="X32" s="45">
        <v>0</v>
      </c>
      <c r="Y32" s="48">
        <v>800000</v>
      </c>
      <c r="Z32" s="45">
        <v>0</v>
      </c>
      <c r="AA32" s="48">
        <v>800000</v>
      </c>
      <c r="AB32" s="48">
        <v>800000</v>
      </c>
      <c r="AC32" s="45">
        <v>0</v>
      </c>
      <c r="AD32" s="48">
        <v>800000</v>
      </c>
      <c r="AE32" s="48">
        <v>800000</v>
      </c>
      <c r="AF32" s="45">
        <v>0</v>
      </c>
      <c r="AG32" s="48">
        <v>800000</v>
      </c>
      <c r="AH32" s="48">
        <v>800000</v>
      </c>
      <c r="AI32" s="45">
        <v>0</v>
      </c>
      <c r="AJ32" s="48">
        <v>800000</v>
      </c>
      <c r="AK32" s="48">
        <v>800000</v>
      </c>
      <c r="AL32" s="45">
        <v>0</v>
      </c>
      <c r="AM32" s="48">
        <v>800000</v>
      </c>
      <c r="AN32" s="48">
        <v>800000</v>
      </c>
      <c r="AO32" s="45">
        <v>0</v>
      </c>
      <c r="AP32" s="48">
        <v>800000</v>
      </c>
      <c r="AQ32" s="48">
        <v>800000</v>
      </c>
      <c r="AR32" s="45">
        <v>0</v>
      </c>
      <c r="AS32" s="48">
        <v>800000</v>
      </c>
      <c r="AT32" s="45">
        <v>0</v>
      </c>
      <c r="AU32" s="45">
        <v>0</v>
      </c>
      <c r="AV32" s="45">
        <v>0</v>
      </c>
      <c r="AW32" s="45">
        <v>0</v>
      </c>
      <c r="AX32" s="45">
        <v>0</v>
      </c>
      <c r="AY32" s="45">
        <v>0</v>
      </c>
      <c r="AZ32" s="46">
        <v>0</v>
      </c>
      <c r="BA32" s="53">
        <v>4900000</v>
      </c>
    </row>
    <row r="33" spans="1:53" ht="21" x14ac:dyDescent="0.25">
      <c r="A33" s="51">
        <v>31</v>
      </c>
      <c r="B33" s="44">
        <v>162510040145</v>
      </c>
      <c r="C33" s="47" t="s">
        <v>148</v>
      </c>
      <c r="D33" s="44" t="s">
        <v>131</v>
      </c>
      <c r="E33" s="48">
        <v>10500000</v>
      </c>
      <c r="F33" s="45">
        <v>0</v>
      </c>
      <c r="G33" s="45">
        <v>0</v>
      </c>
      <c r="H33" s="45">
        <v>0</v>
      </c>
      <c r="I33" s="45">
        <v>0</v>
      </c>
      <c r="J33" s="45">
        <v>0</v>
      </c>
      <c r="K33" s="48">
        <v>10500000</v>
      </c>
      <c r="L33" s="48">
        <v>2500000</v>
      </c>
      <c r="M33" s="48">
        <v>2500000</v>
      </c>
      <c r="N33" s="48">
        <v>2500000</v>
      </c>
      <c r="O33" s="45">
        <v>0</v>
      </c>
      <c r="P33" s="48">
        <v>800000</v>
      </c>
      <c r="Q33" s="48">
        <v>800000</v>
      </c>
      <c r="R33" s="45">
        <v>0</v>
      </c>
      <c r="S33" s="48">
        <v>800000</v>
      </c>
      <c r="T33" s="48">
        <v>800000</v>
      </c>
      <c r="U33" s="45">
        <v>0</v>
      </c>
      <c r="V33" s="48">
        <v>800000</v>
      </c>
      <c r="W33" s="45">
        <v>0</v>
      </c>
      <c r="X33" s="48">
        <v>800000</v>
      </c>
      <c r="Y33" s="48">
        <v>800000</v>
      </c>
      <c r="Z33" s="45">
        <v>0</v>
      </c>
      <c r="AA33" s="48">
        <v>800000</v>
      </c>
      <c r="AB33" s="48">
        <v>800000</v>
      </c>
      <c r="AC33" s="45">
        <v>0</v>
      </c>
      <c r="AD33" s="48">
        <v>800000</v>
      </c>
      <c r="AE33" s="48">
        <v>800000</v>
      </c>
      <c r="AF33" s="45">
        <v>0</v>
      </c>
      <c r="AG33" s="48">
        <v>800000</v>
      </c>
      <c r="AH33" s="48">
        <v>800000</v>
      </c>
      <c r="AI33" s="45">
        <v>0</v>
      </c>
      <c r="AJ33" s="48">
        <v>800000</v>
      </c>
      <c r="AK33" s="48">
        <v>800000</v>
      </c>
      <c r="AL33" s="45">
        <v>0</v>
      </c>
      <c r="AM33" s="48">
        <v>800000</v>
      </c>
      <c r="AN33" s="48">
        <v>800000</v>
      </c>
      <c r="AO33" s="45">
        <v>0</v>
      </c>
      <c r="AP33" s="48">
        <v>800000</v>
      </c>
      <c r="AQ33" s="48">
        <v>800000</v>
      </c>
      <c r="AR33" s="45">
        <v>0</v>
      </c>
      <c r="AS33" s="48">
        <v>800000</v>
      </c>
      <c r="AT33" s="45">
        <v>0</v>
      </c>
      <c r="AU33" s="45">
        <v>0</v>
      </c>
      <c r="AV33" s="45">
        <v>0</v>
      </c>
      <c r="AW33" s="45">
        <v>0</v>
      </c>
      <c r="AX33" s="45">
        <v>0</v>
      </c>
      <c r="AY33" s="45">
        <v>0</v>
      </c>
      <c r="AZ33" s="49">
        <v>800000</v>
      </c>
      <c r="BA33" s="53">
        <v>4100000</v>
      </c>
    </row>
    <row r="34" spans="1:53" x14ac:dyDescent="0.25">
      <c r="A34" s="51">
        <v>32</v>
      </c>
      <c r="B34" s="44">
        <v>162510040138</v>
      </c>
      <c r="C34" s="44"/>
      <c r="D34" s="44"/>
      <c r="E34" s="45">
        <v>0</v>
      </c>
      <c r="F34" s="45">
        <v>0</v>
      </c>
      <c r="G34" s="45">
        <v>0</v>
      </c>
      <c r="H34" s="45">
        <v>0</v>
      </c>
      <c r="I34" s="45">
        <v>0</v>
      </c>
      <c r="J34" s="45">
        <v>0</v>
      </c>
      <c r="K34" s="45">
        <v>0</v>
      </c>
      <c r="L34" s="45">
        <v>0</v>
      </c>
      <c r="M34" s="45">
        <v>0</v>
      </c>
      <c r="N34" s="45">
        <v>0</v>
      </c>
      <c r="O34" s="45">
        <v>0</v>
      </c>
      <c r="P34" s="45">
        <v>0</v>
      </c>
      <c r="Q34" s="45">
        <v>0</v>
      </c>
      <c r="R34" s="45">
        <v>0</v>
      </c>
      <c r="S34" s="45">
        <v>0</v>
      </c>
      <c r="T34" s="45">
        <v>0</v>
      </c>
      <c r="U34" s="45">
        <v>0</v>
      </c>
      <c r="V34" s="45">
        <v>0</v>
      </c>
      <c r="W34" s="45">
        <v>0</v>
      </c>
      <c r="X34" s="45">
        <v>0</v>
      </c>
      <c r="Y34" s="45">
        <v>0</v>
      </c>
      <c r="Z34" s="45">
        <v>0</v>
      </c>
      <c r="AA34" s="45">
        <v>0</v>
      </c>
      <c r="AB34" s="45">
        <v>0</v>
      </c>
      <c r="AC34" s="45">
        <v>0</v>
      </c>
      <c r="AD34" s="45">
        <v>0</v>
      </c>
      <c r="AE34" s="45">
        <v>0</v>
      </c>
      <c r="AF34" s="45">
        <v>0</v>
      </c>
      <c r="AG34" s="45">
        <v>0</v>
      </c>
      <c r="AH34" s="45">
        <v>0</v>
      </c>
      <c r="AI34" s="45">
        <v>0</v>
      </c>
      <c r="AJ34" s="45">
        <v>0</v>
      </c>
      <c r="AK34" s="45">
        <v>0</v>
      </c>
      <c r="AL34" s="45">
        <v>0</v>
      </c>
      <c r="AM34" s="45">
        <v>0</v>
      </c>
      <c r="AN34" s="45">
        <v>0</v>
      </c>
      <c r="AO34" s="45">
        <v>0</v>
      </c>
      <c r="AP34" s="45">
        <v>0</v>
      </c>
      <c r="AQ34" s="45">
        <v>0</v>
      </c>
      <c r="AR34" s="45">
        <v>0</v>
      </c>
      <c r="AS34" s="45">
        <v>0</v>
      </c>
      <c r="AT34" s="45">
        <v>0</v>
      </c>
      <c r="AU34" s="45">
        <v>0</v>
      </c>
      <c r="AV34" s="45">
        <v>0</v>
      </c>
      <c r="AW34" s="45">
        <v>0</v>
      </c>
      <c r="AX34" s="45">
        <v>0</v>
      </c>
      <c r="AY34" s="45">
        <v>0</v>
      </c>
      <c r="AZ34" s="46">
        <v>0</v>
      </c>
      <c r="BA34" s="52">
        <v>0</v>
      </c>
    </row>
    <row r="35" spans="1:53" ht="21" x14ac:dyDescent="0.25">
      <c r="A35" s="51">
        <v>33</v>
      </c>
      <c r="B35" s="44">
        <v>162510040135</v>
      </c>
      <c r="C35" s="44" t="s">
        <v>149</v>
      </c>
      <c r="D35" s="44" t="s">
        <v>131</v>
      </c>
      <c r="E35" s="48">
        <v>10500000</v>
      </c>
      <c r="F35" s="48">
        <v>250000</v>
      </c>
      <c r="G35" s="45">
        <v>0</v>
      </c>
      <c r="H35" s="45">
        <v>0</v>
      </c>
      <c r="I35" s="45">
        <v>0</v>
      </c>
      <c r="J35" s="45">
        <v>0</v>
      </c>
      <c r="K35" s="48">
        <v>10250000</v>
      </c>
      <c r="L35" s="48">
        <v>2500000</v>
      </c>
      <c r="M35" s="48">
        <v>2500000</v>
      </c>
      <c r="N35" s="48">
        <v>2500000</v>
      </c>
      <c r="O35" s="45">
        <v>0</v>
      </c>
      <c r="P35" s="48">
        <v>775000</v>
      </c>
      <c r="Q35" s="48">
        <v>775000</v>
      </c>
      <c r="R35" s="45">
        <v>0</v>
      </c>
      <c r="S35" s="48">
        <v>775000</v>
      </c>
      <c r="T35" s="48">
        <v>775000</v>
      </c>
      <c r="U35" s="45">
        <v>0</v>
      </c>
      <c r="V35" s="48">
        <v>775000</v>
      </c>
      <c r="W35" s="48">
        <v>775000</v>
      </c>
      <c r="X35" s="45">
        <v>0</v>
      </c>
      <c r="Y35" s="48">
        <v>775000</v>
      </c>
      <c r="Z35" s="45">
        <v>0</v>
      </c>
      <c r="AA35" s="48">
        <v>775000</v>
      </c>
      <c r="AB35" s="48">
        <v>775000</v>
      </c>
      <c r="AC35" s="45">
        <v>0</v>
      </c>
      <c r="AD35" s="48">
        <v>775000</v>
      </c>
      <c r="AE35" s="48">
        <v>775000</v>
      </c>
      <c r="AF35" s="45">
        <v>0</v>
      </c>
      <c r="AG35" s="48">
        <v>775000</v>
      </c>
      <c r="AH35" s="48">
        <v>775000</v>
      </c>
      <c r="AI35" s="45">
        <v>0</v>
      </c>
      <c r="AJ35" s="48">
        <v>775000</v>
      </c>
      <c r="AK35" s="48">
        <v>775000</v>
      </c>
      <c r="AL35" s="45">
        <v>0</v>
      </c>
      <c r="AM35" s="48">
        <v>775000</v>
      </c>
      <c r="AN35" s="48">
        <v>775000</v>
      </c>
      <c r="AO35" s="45">
        <v>0</v>
      </c>
      <c r="AP35" s="48">
        <v>775000</v>
      </c>
      <c r="AQ35" s="48">
        <v>775000</v>
      </c>
      <c r="AR35" s="45">
        <v>0</v>
      </c>
      <c r="AS35" s="48">
        <v>775000</v>
      </c>
      <c r="AT35" s="45">
        <v>0</v>
      </c>
      <c r="AU35" s="45">
        <v>0</v>
      </c>
      <c r="AV35" s="45">
        <v>0</v>
      </c>
      <c r="AW35" s="45">
        <v>0</v>
      </c>
      <c r="AX35" s="45">
        <v>0</v>
      </c>
      <c r="AY35" s="45">
        <v>0</v>
      </c>
      <c r="AZ35" s="46">
        <v>0</v>
      </c>
      <c r="BA35" s="53">
        <v>4825000</v>
      </c>
    </row>
    <row r="36" spans="1:53" x14ac:dyDescent="0.25">
      <c r="A36" s="51">
        <v>34</v>
      </c>
      <c r="B36" s="44">
        <v>162510040159</v>
      </c>
      <c r="C36" s="47" t="s">
        <v>150</v>
      </c>
      <c r="D36" s="44" t="s">
        <v>131</v>
      </c>
      <c r="E36" s="48">
        <v>10500000</v>
      </c>
      <c r="F36" s="45">
        <v>0</v>
      </c>
      <c r="G36" s="45">
        <v>0</v>
      </c>
      <c r="H36" s="45">
        <v>0</v>
      </c>
      <c r="I36" s="45">
        <v>0</v>
      </c>
      <c r="J36" s="45">
        <v>0</v>
      </c>
      <c r="K36" s="48">
        <v>10500000</v>
      </c>
      <c r="L36" s="48">
        <v>1000000</v>
      </c>
      <c r="M36" s="48">
        <v>1000000</v>
      </c>
      <c r="N36" s="48">
        <v>1000000</v>
      </c>
      <c r="O36" s="45">
        <v>0</v>
      </c>
      <c r="P36" s="48">
        <v>950000</v>
      </c>
      <c r="Q36" s="48">
        <v>950000</v>
      </c>
      <c r="R36" s="45">
        <v>0</v>
      </c>
      <c r="S36" s="48">
        <v>950000</v>
      </c>
      <c r="T36" s="48">
        <v>50000</v>
      </c>
      <c r="U36" s="48">
        <v>900000</v>
      </c>
      <c r="V36" s="48">
        <v>950000</v>
      </c>
      <c r="W36" s="45">
        <v>0</v>
      </c>
      <c r="X36" s="48">
        <v>950000</v>
      </c>
      <c r="Y36" s="48">
        <v>950000</v>
      </c>
      <c r="Z36" s="45">
        <v>0</v>
      </c>
      <c r="AA36" s="48">
        <v>950000</v>
      </c>
      <c r="AB36" s="48">
        <v>950000</v>
      </c>
      <c r="AC36" s="45">
        <v>0</v>
      </c>
      <c r="AD36" s="48">
        <v>950000</v>
      </c>
      <c r="AE36" s="48">
        <v>950000</v>
      </c>
      <c r="AF36" s="45">
        <v>0</v>
      </c>
      <c r="AG36" s="48">
        <v>950000</v>
      </c>
      <c r="AH36" s="48">
        <v>950000</v>
      </c>
      <c r="AI36" s="45">
        <v>0</v>
      </c>
      <c r="AJ36" s="48">
        <v>950000</v>
      </c>
      <c r="AK36" s="48">
        <v>950000</v>
      </c>
      <c r="AL36" s="45">
        <v>0</v>
      </c>
      <c r="AM36" s="48">
        <v>950000</v>
      </c>
      <c r="AN36" s="48">
        <v>950000</v>
      </c>
      <c r="AO36" s="45">
        <v>0</v>
      </c>
      <c r="AP36" s="48">
        <v>950000</v>
      </c>
      <c r="AQ36" s="48">
        <v>950000</v>
      </c>
      <c r="AR36" s="45">
        <v>0</v>
      </c>
      <c r="AS36" s="48">
        <v>950000</v>
      </c>
      <c r="AT36" s="45">
        <v>0</v>
      </c>
      <c r="AU36" s="45">
        <v>0</v>
      </c>
      <c r="AV36" s="45">
        <v>0</v>
      </c>
      <c r="AW36" s="45">
        <v>0</v>
      </c>
      <c r="AX36" s="45">
        <v>0</v>
      </c>
      <c r="AY36" s="45">
        <v>0</v>
      </c>
      <c r="AZ36" s="49">
        <v>1850000</v>
      </c>
      <c r="BA36" s="53">
        <v>2000000</v>
      </c>
    </row>
    <row r="37" spans="1:53" ht="21" x14ac:dyDescent="0.25">
      <c r="A37" s="51">
        <v>35</v>
      </c>
      <c r="B37" s="44">
        <v>162510040126</v>
      </c>
      <c r="C37" s="44" t="s">
        <v>151</v>
      </c>
      <c r="D37" s="44" t="s">
        <v>131</v>
      </c>
      <c r="E37" s="48">
        <v>10500000</v>
      </c>
      <c r="F37" s="48">
        <v>250000</v>
      </c>
      <c r="G37" s="45">
        <v>0</v>
      </c>
      <c r="H37" s="45">
        <v>0</v>
      </c>
      <c r="I37" s="45">
        <v>0</v>
      </c>
      <c r="J37" s="45">
        <v>0</v>
      </c>
      <c r="K37" s="48">
        <v>10250000</v>
      </c>
      <c r="L37" s="48">
        <v>5250000</v>
      </c>
      <c r="M37" s="48">
        <v>5250000</v>
      </c>
      <c r="N37" s="48">
        <v>5250000</v>
      </c>
      <c r="O37" s="45">
        <v>0</v>
      </c>
      <c r="P37" s="48">
        <v>500000</v>
      </c>
      <c r="Q37" s="48">
        <v>500000</v>
      </c>
      <c r="R37" s="45">
        <v>0</v>
      </c>
      <c r="S37" s="48">
        <v>500000</v>
      </c>
      <c r="T37" s="48">
        <v>500000</v>
      </c>
      <c r="U37" s="45">
        <v>0</v>
      </c>
      <c r="V37" s="48">
        <v>500000</v>
      </c>
      <c r="W37" s="48">
        <v>500000</v>
      </c>
      <c r="X37" s="45">
        <v>0</v>
      </c>
      <c r="Y37" s="48">
        <v>500000</v>
      </c>
      <c r="Z37" s="48">
        <v>500000</v>
      </c>
      <c r="AA37" s="45">
        <v>0</v>
      </c>
      <c r="AB37" s="48">
        <v>500000</v>
      </c>
      <c r="AC37" s="48">
        <v>500000</v>
      </c>
      <c r="AD37" s="45">
        <v>0</v>
      </c>
      <c r="AE37" s="48">
        <v>500000</v>
      </c>
      <c r="AF37" s="48">
        <v>500000</v>
      </c>
      <c r="AG37" s="45">
        <v>0</v>
      </c>
      <c r="AH37" s="48">
        <v>500000</v>
      </c>
      <c r="AI37" s="48">
        <v>500000</v>
      </c>
      <c r="AJ37" s="45">
        <v>0</v>
      </c>
      <c r="AK37" s="48">
        <v>500000</v>
      </c>
      <c r="AL37" s="48">
        <v>500000</v>
      </c>
      <c r="AM37" s="45">
        <v>0</v>
      </c>
      <c r="AN37" s="48">
        <v>500000</v>
      </c>
      <c r="AO37" s="48">
        <v>500000</v>
      </c>
      <c r="AP37" s="45">
        <v>0</v>
      </c>
      <c r="AQ37" s="48">
        <v>500000</v>
      </c>
      <c r="AR37" s="48">
        <v>500000</v>
      </c>
      <c r="AS37" s="45">
        <v>0</v>
      </c>
      <c r="AT37" s="45">
        <v>0</v>
      </c>
      <c r="AU37" s="45">
        <v>0</v>
      </c>
      <c r="AV37" s="45">
        <v>0</v>
      </c>
      <c r="AW37" s="45">
        <v>0</v>
      </c>
      <c r="AX37" s="45">
        <v>0</v>
      </c>
      <c r="AY37" s="45">
        <v>0</v>
      </c>
      <c r="AZ37" s="46">
        <v>0</v>
      </c>
      <c r="BA37" s="52">
        <v>0</v>
      </c>
    </row>
    <row r="38" spans="1:53" ht="31.5" x14ac:dyDescent="0.25">
      <c r="A38" s="51">
        <v>36</v>
      </c>
      <c r="B38" s="44">
        <v>162510040134</v>
      </c>
      <c r="C38" s="47" t="s">
        <v>152</v>
      </c>
      <c r="D38" s="44" t="s">
        <v>131</v>
      </c>
      <c r="E38" s="48">
        <v>10500000</v>
      </c>
      <c r="F38" s="45">
        <v>0</v>
      </c>
      <c r="G38" s="45">
        <v>0</v>
      </c>
      <c r="H38" s="45">
        <v>0</v>
      </c>
      <c r="I38" s="45">
        <v>0</v>
      </c>
      <c r="J38" s="45">
        <v>0</v>
      </c>
      <c r="K38" s="48">
        <v>10500000</v>
      </c>
      <c r="L38" s="48">
        <v>1000000</v>
      </c>
      <c r="M38" s="45">
        <v>0</v>
      </c>
      <c r="N38" s="45">
        <v>0</v>
      </c>
      <c r="O38" s="45">
        <v>0</v>
      </c>
      <c r="P38" s="48">
        <v>1000000</v>
      </c>
      <c r="Q38" s="48">
        <v>1000000</v>
      </c>
      <c r="R38" s="45">
        <v>0</v>
      </c>
      <c r="S38" s="48">
        <v>950000</v>
      </c>
      <c r="T38" s="48">
        <v>950000</v>
      </c>
      <c r="U38" s="45">
        <v>0</v>
      </c>
      <c r="V38" s="48">
        <v>950000</v>
      </c>
      <c r="W38" s="45">
        <v>0</v>
      </c>
      <c r="X38" s="48">
        <v>950000</v>
      </c>
      <c r="Y38" s="48">
        <v>950000</v>
      </c>
      <c r="Z38" s="45">
        <v>0</v>
      </c>
      <c r="AA38" s="48">
        <v>950000</v>
      </c>
      <c r="AB38" s="48">
        <v>950000</v>
      </c>
      <c r="AC38" s="45">
        <v>0</v>
      </c>
      <c r="AD38" s="48">
        <v>950000</v>
      </c>
      <c r="AE38" s="48">
        <v>950000</v>
      </c>
      <c r="AF38" s="45">
        <v>0</v>
      </c>
      <c r="AG38" s="48">
        <v>950000</v>
      </c>
      <c r="AH38" s="48">
        <v>950000</v>
      </c>
      <c r="AI38" s="45">
        <v>0</v>
      </c>
      <c r="AJ38" s="48">
        <v>950000</v>
      </c>
      <c r="AK38" s="48">
        <v>950000</v>
      </c>
      <c r="AL38" s="45">
        <v>0</v>
      </c>
      <c r="AM38" s="48">
        <v>950000</v>
      </c>
      <c r="AN38" s="48">
        <v>950000</v>
      </c>
      <c r="AO38" s="45">
        <v>0</v>
      </c>
      <c r="AP38" s="48">
        <v>950000</v>
      </c>
      <c r="AQ38" s="48">
        <v>950000</v>
      </c>
      <c r="AR38" s="45">
        <v>0</v>
      </c>
      <c r="AS38" s="48">
        <v>950000</v>
      </c>
      <c r="AT38" s="48">
        <v>950000</v>
      </c>
      <c r="AU38" s="45">
        <v>0</v>
      </c>
      <c r="AV38" s="48">
        <v>950000</v>
      </c>
      <c r="AW38" s="45">
        <v>0</v>
      </c>
      <c r="AX38" s="45">
        <v>0</v>
      </c>
      <c r="AY38" s="45">
        <v>0</v>
      </c>
      <c r="AZ38" s="49">
        <v>950000</v>
      </c>
      <c r="BA38" s="53">
        <v>1950000</v>
      </c>
    </row>
    <row r="39" spans="1:53" x14ac:dyDescent="0.25">
      <c r="A39" s="51">
        <v>37</v>
      </c>
      <c r="B39" s="44">
        <v>162510040148</v>
      </c>
      <c r="C39" s="44"/>
      <c r="D39" s="44"/>
      <c r="E39" s="45">
        <v>0</v>
      </c>
      <c r="F39" s="45">
        <v>0</v>
      </c>
      <c r="G39" s="45">
        <v>0</v>
      </c>
      <c r="H39" s="45">
        <v>0</v>
      </c>
      <c r="I39" s="45">
        <v>0</v>
      </c>
      <c r="J39" s="45">
        <v>0</v>
      </c>
      <c r="K39" s="45">
        <v>0</v>
      </c>
      <c r="L39" s="45">
        <v>0</v>
      </c>
      <c r="M39" s="45">
        <v>0</v>
      </c>
      <c r="N39" s="45">
        <v>0</v>
      </c>
      <c r="O39" s="45">
        <v>0</v>
      </c>
      <c r="P39" s="45">
        <v>0</v>
      </c>
      <c r="Q39" s="45">
        <v>0</v>
      </c>
      <c r="R39" s="45">
        <v>0</v>
      </c>
      <c r="S39" s="45">
        <v>0</v>
      </c>
      <c r="T39" s="45">
        <v>0</v>
      </c>
      <c r="U39" s="45">
        <v>0</v>
      </c>
      <c r="V39" s="45">
        <v>0</v>
      </c>
      <c r="W39" s="45">
        <v>0</v>
      </c>
      <c r="X39" s="45">
        <v>0</v>
      </c>
      <c r="Y39" s="45">
        <v>0</v>
      </c>
      <c r="Z39" s="45">
        <v>0</v>
      </c>
      <c r="AA39" s="45">
        <v>0</v>
      </c>
      <c r="AB39" s="45">
        <v>0</v>
      </c>
      <c r="AC39" s="45">
        <v>0</v>
      </c>
      <c r="AD39" s="45">
        <v>0</v>
      </c>
      <c r="AE39" s="45">
        <v>0</v>
      </c>
      <c r="AF39" s="45">
        <v>0</v>
      </c>
      <c r="AG39" s="45">
        <v>0</v>
      </c>
      <c r="AH39" s="45">
        <v>0</v>
      </c>
      <c r="AI39" s="45">
        <v>0</v>
      </c>
      <c r="AJ39" s="45">
        <v>0</v>
      </c>
      <c r="AK39" s="45">
        <v>0</v>
      </c>
      <c r="AL39" s="45">
        <v>0</v>
      </c>
      <c r="AM39" s="45">
        <v>0</v>
      </c>
      <c r="AN39" s="45">
        <v>0</v>
      </c>
      <c r="AO39" s="45">
        <v>0</v>
      </c>
      <c r="AP39" s="45">
        <v>0</v>
      </c>
      <c r="AQ39" s="45">
        <v>0</v>
      </c>
      <c r="AR39" s="45">
        <v>0</v>
      </c>
      <c r="AS39" s="45">
        <v>0</v>
      </c>
      <c r="AT39" s="45">
        <v>0</v>
      </c>
      <c r="AU39" s="45">
        <v>0</v>
      </c>
      <c r="AV39" s="45">
        <v>0</v>
      </c>
      <c r="AW39" s="45">
        <v>0</v>
      </c>
      <c r="AX39" s="45">
        <v>0</v>
      </c>
      <c r="AY39" s="45">
        <v>0</v>
      </c>
      <c r="AZ39" s="46">
        <v>0</v>
      </c>
      <c r="BA39" s="52">
        <v>0</v>
      </c>
    </row>
    <row r="40" spans="1:53" ht="31.5" x14ac:dyDescent="0.25">
      <c r="A40" s="51">
        <v>38</v>
      </c>
      <c r="B40" s="44">
        <v>162510040132</v>
      </c>
      <c r="C40" s="47" t="s">
        <v>153</v>
      </c>
      <c r="D40" s="44" t="s">
        <v>131</v>
      </c>
      <c r="E40" s="48">
        <v>10500000</v>
      </c>
      <c r="F40" s="45">
        <v>0</v>
      </c>
      <c r="G40" s="45">
        <v>0</v>
      </c>
      <c r="H40" s="45">
        <v>0</v>
      </c>
      <c r="I40" s="45">
        <v>0</v>
      </c>
      <c r="J40" s="45">
        <v>0</v>
      </c>
      <c r="K40" s="48">
        <v>10500000</v>
      </c>
      <c r="L40" s="48">
        <v>1000000</v>
      </c>
      <c r="M40" s="48">
        <v>1000000</v>
      </c>
      <c r="N40" s="48">
        <v>1000000</v>
      </c>
      <c r="O40" s="45">
        <v>0</v>
      </c>
      <c r="P40" s="48">
        <v>950000</v>
      </c>
      <c r="Q40" s="45">
        <v>0</v>
      </c>
      <c r="R40" s="48">
        <v>950000</v>
      </c>
      <c r="S40" s="48">
        <v>950000</v>
      </c>
      <c r="T40" s="45">
        <v>0</v>
      </c>
      <c r="U40" s="48">
        <v>950000</v>
      </c>
      <c r="V40" s="48">
        <v>950000</v>
      </c>
      <c r="W40" s="45">
        <v>0</v>
      </c>
      <c r="X40" s="48">
        <v>950000</v>
      </c>
      <c r="Y40" s="48">
        <v>950000</v>
      </c>
      <c r="Z40" s="45">
        <v>0</v>
      </c>
      <c r="AA40" s="48">
        <v>950000</v>
      </c>
      <c r="AB40" s="48">
        <v>950000</v>
      </c>
      <c r="AC40" s="45">
        <v>0</v>
      </c>
      <c r="AD40" s="48">
        <v>950000</v>
      </c>
      <c r="AE40" s="48">
        <v>950000</v>
      </c>
      <c r="AF40" s="45">
        <v>0</v>
      </c>
      <c r="AG40" s="48">
        <v>950000</v>
      </c>
      <c r="AH40" s="48">
        <v>950000</v>
      </c>
      <c r="AI40" s="45">
        <v>0</v>
      </c>
      <c r="AJ40" s="48">
        <v>950000</v>
      </c>
      <c r="AK40" s="48">
        <v>950000</v>
      </c>
      <c r="AL40" s="45">
        <v>0</v>
      </c>
      <c r="AM40" s="48">
        <v>950000</v>
      </c>
      <c r="AN40" s="48">
        <v>950000</v>
      </c>
      <c r="AO40" s="45">
        <v>0</v>
      </c>
      <c r="AP40" s="48">
        <v>950000</v>
      </c>
      <c r="AQ40" s="48">
        <v>950000</v>
      </c>
      <c r="AR40" s="45">
        <v>0</v>
      </c>
      <c r="AS40" s="48">
        <v>950000</v>
      </c>
      <c r="AT40" s="45">
        <v>0</v>
      </c>
      <c r="AU40" s="45">
        <v>0</v>
      </c>
      <c r="AV40" s="45">
        <v>0</v>
      </c>
      <c r="AW40" s="45">
        <v>0</v>
      </c>
      <c r="AX40" s="45">
        <v>0</v>
      </c>
      <c r="AY40" s="45">
        <v>0</v>
      </c>
      <c r="AZ40" s="49">
        <v>2850000</v>
      </c>
      <c r="BA40" s="53">
        <v>1000000</v>
      </c>
    </row>
    <row r="41" spans="1:53" x14ac:dyDescent="0.25">
      <c r="A41" s="51">
        <v>39</v>
      </c>
      <c r="B41" s="44">
        <v>162510040131</v>
      </c>
      <c r="C41" s="44"/>
      <c r="D41" s="44"/>
      <c r="E41" s="45">
        <v>0</v>
      </c>
      <c r="F41" s="45">
        <v>0</v>
      </c>
      <c r="G41" s="45">
        <v>0</v>
      </c>
      <c r="H41" s="45">
        <v>0</v>
      </c>
      <c r="I41" s="45">
        <v>0</v>
      </c>
      <c r="J41" s="45">
        <v>0</v>
      </c>
      <c r="K41" s="45">
        <v>0</v>
      </c>
      <c r="L41" s="45">
        <v>0</v>
      </c>
      <c r="M41" s="45">
        <v>0</v>
      </c>
      <c r="N41" s="45">
        <v>0</v>
      </c>
      <c r="O41" s="45">
        <v>0</v>
      </c>
      <c r="P41" s="45">
        <v>0</v>
      </c>
      <c r="Q41" s="45">
        <v>0</v>
      </c>
      <c r="R41" s="45">
        <v>0</v>
      </c>
      <c r="S41" s="45">
        <v>0</v>
      </c>
      <c r="T41" s="45">
        <v>0</v>
      </c>
      <c r="U41" s="45">
        <v>0</v>
      </c>
      <c r="V41" s="45">
        <v>0</v>
      </c>
      <c r="W41" s="45">
        <v>0</v>
      </c>
      <c r="X41" s="45">
        <v>0</v>
      </c>
      <c r="Y41" s="45">
        <v>0</v>
      </c>
      <c r="Z41" s="45">
        <v>0</v>
      </c>
      <c r="AA41" s="45">
        <v>0</v>
      </c>
      <c r="AB41" s="45">
        <v>0</v>
      </c>
      <c r="AC41" s="45">
        <v>0</v>
      </c>
      <c r="AD41" s="45">
        <v>0</v>
      </c>
      <c r="AE41" s="45">
        <v>0</v>
      </c>
      <c r="AF41" s="45">
        <v>0</v>
      </c>
      <c r="AG41" s="45">
        <v>0</v>
      </c>
      <c r="AH41" s="45">
        <v>0</v>
      </c>
      <c r="AI41" s="45">
        <v>0</v>
      </c>
      <c r="AJ41" s="45">
        <v>0</v>
      </c>
      <c r="AK41" s="45">
        <v>0</v>
      </c>
      <c r="AL41" s="45">
        <v>0</v>
      </c>
      <c r="AM41" s="45">
        <v>0</v>
      </c>
      <c r="AN41" s="45">
        <v>0</v>
      </c>
      <c r="AO41" s="45">
        <v>0</v>
      </c>
      <c r="AP41" s="45">
        <v>0</v>
      </c>
      <c r="AQ41" s="45">
        <v>0</v>
      </c>
      <c r="AR41" s="45">
        <v>0</v>
      </c>
      <c r="AS41" s="45">
        <v>0</v>
      </c>
      <c r="AT41" s="45">
        <v>0</v>
      </c>
      <c r="AU41" s="45">
        <v>0</v>
      </c>
      <c r="AV41" s="45">
        <v>0</v>
      </c>
      <c r="AW41" s="45">
        <v>0</v>
      </c>
      <c r="AX41" s="45">
        <v>0</v>
      </c>
      <c r="AY41" s="45">
        <v>0</v>
      </c>
      <c r="AZ41" s="46">
        <v>0</v>
      </c>
      <c r="BA41" s="52">
        <v>0</v>
      </c>
    </row>
    <row r="42" spans="1:53" ht="15.75" thickBot="1" x14ac:dyDescent="0.3">
      <c r="A42" s="74" t="s">
        <v>65</v>
      </c>
      <c r="B42" s="75"/>
      <c r="C42" s="75"/>
      <c r="D42" s="75"/>
      <c r="E42" s="75"/>
      <c r="F42" s="75"/>
      <c r="G42" s="75"/>
      <c r="H42" s="75"/>
      <c r="I42" s="75"/>
      <c r="J42" s="75"/>
      <c r="K42" s="75"/>
      <c r="L42" s="76"/>
      <c r="M42" s="54">
        <v>59462500</v>
      </c>
      <c r="N42" s="54">
        <v>59462500</v>
      </c>
      <c r="O42" s="77">
        <v>0</v>
      </c>
      <c r="P42" s="54">
        <v>21350000</v>
      </c>
      <c r="Q42" s="54">
        <v>18800000</v>
      </c>
      <c r="R42" s="54">
        <v>2550000</v>
      </c>
      <c r="S42" s="54">
        <v>17000000</v>
      </c>
      <c r="T42" s="54">
        <v>10850000</v>
      </c>
      <c r="U42" s="54">
        <v>6150000</v>
      </c>
      <c r="V42" s="54">
        <v>14000000</v>
      </c>
      <c r="W42" s="54">
        <v>5300000</v>
      </c>
      <c r="X42" s="54">
        <v>8700000</v>
      </c>
      <c r="Y42" s="54">
        <v>14000000</v>
      </c>
      <c r="Z42" s="54">
        <v>2975000</v>
      </c>
      <c r="AA42" s="54">
        <v>11025000</v>
      </c>
      <c r="AB42" s="55">
        <v>14000000</v>
      </c>
      <c r="AC42" s="55">
        <v>1450000</v>
      </c>
      <c r="AD42" s="55">
        <v>12550000</v>
      </c>
      <c r="AE42" s="55">
        <v>14000000</v>
      </c>
      <c r="AF42" s="55">
        <v>1450000</v>
      </c>
      <c r="AG42" s="55">
        <v>12550000</v>
      </c>
      <c r="AH42" s="55">
        <v>14000000</v>
      </c>
      <c r="AI42" s="55">
        <v>800000</v>
      </c>
      <c r="AJ42" s="55">
        <v>13200000</v>
      </c>
      <c r="AK42" s="55">
        <v>14000000</v>
      </c>
      <c r="AL42" s="55">
        <v>500000</v>
      </c>
      <c r="AM42" s="55">
        <v>13500000</v>
      </c>
      <c r="AN42" s="55">
        <v>14000000</v>
      </c>
      <c r="AO42" s="55">
        <v>500000</v>
      </c>
      <c r="AP42" s="55">
        <v>13500000</v>
      </c>
      <c r="AQ42" s="55">
        <v>14000000</v>
      </c>
      <c r="AR42" s="55">
        <v>500000</v>
      </c>
      <c r="AS42" s="55">
        <v>13500000</v>
      </c>
      <c r="AT42" s="55">
        <v>1900000</v>
      </c>
      <c r="AU42" s="56">
        <v>0</v>
      </c>
      <c r="AV42" s="55">
        <v>1900000</v>
      </c>
      <c r="AW42" s="56">
        <v>0</v>
      </c>
      <c r="AX42" s="56">
        <v>0</v>
      </c>
      <c r="AY42" s="56">
        <v>0</v>
      </c>
      <c r="AZ42" s="57">
        <v>18150000</v>
      </c>
      <c r="BA42" s="58">
        <v>57375000</v>
      </c>
    </row>
    <row r="46" spans="1:53" x14ac:dyDescent="0.25">
      <c r="L46" s="8">
        <f>+O42+R42+U42+X42+AA42</f>
        <v>28425000</v>
      </c>
    </row>
  </sheetData>
  <mergeCells count="23">
    <mergeCell ref="AQ1:AS1"/>
    <mergeCell ref="AT1:AV1"/>
    <mergeCell ref="AW1:AY1"/>
    <mergeCell ref="BA1:BA2"/>
    <mergeCell ref="A42:L42"/>
    <mergeCell ref="Y1:AA1"/>
    <mergeCell ref="AB1:AD1"/>
    <mergeCell ref="AE1:AG1"/>
    <mergeCell ref="AH1:AJ1"/>
    <mergeCell ref="AK1:AM1"/>
    <mergeCell ref="AN1:AP1"/>
    <mergeCell ref="K1:K2"/>
    <mergeCell ref="L1:L2"/>
    <mergeCell ref="M1:O1"/>
    <mergeCell ref="P1:R1"/>
    <mergeCell ref="S1:U1"/>
    <mergeCell ref="V1:X1"/>
    <mergeCell ref="A1:A2"/>
    <mergeCell ref="B1:B2"/>
    <mergeCell ref="C1:C2"/>
    <mergeCell ref="D1:D2"/>
    <mergeCell ref="E1:E2"/>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4"/>
  <sheetViews>
    <sheetView topLeftCell="O1" workbookViewId="0">
      <pane ySplit="3" topLeftCell="A42" activePane="bottomLeft" state="frozen"/>
      <selection pane="bottomLeft" activeCell="AG50" sqref="AG50"/>
    </sheetView>
  </sheetViews>
  <sheetFormatPr defaultRowHeight="15" x14ac:dyDescent="0.25"/>
  <cols>
    <col min="15" max="15" width="9.28515625" bestFit="1" customWidth="1"/>
    <col min="16" max="16" width="11.5703125" bestFit="1" customWidth="1"/>
    <col min="17" max="17" width="9.5703125" bestFit="1" customWidth="1"/>
    <col min="18" max="18" width="9.28515625" bestFit="1" customWidth="1"/>
    <col min="19" max="20" width="9.5703125" bestFit="1" customWidth="1"/>
    <col min="21" max="21" width="9.28515625" bestFit="1" customWidth="1"/>
    <col min="22" max="22" width="9.5703125" bestFit="1" customWidth="1"/>
    <col min="23" max="23" width="9.28515625" bestFit="1" customWidth="1"/>
    <col min="24" max="25" width="9.5703125" bestFit="1" customWidth="1"/>
    <col min="26" max="26" width="9.28515625" bestFit="1" customWidth="1"/>
    <col min="27" max="28" width="9.5703125" bestFit="1" customWidth="1"/>
    <col min="29" max="29" width="9.28515625" bestFit="1" customWidth="1"/>
    <col min="30" max="31" width="9.5703125" bestFit="1" customWidth="1"/>
    <col min="32" max="32" width="9.28515625" bestFit="1" customWidth="1"/>
    <col min="33" max="33" width="9.5703125" bestFit="1" customWidth="1"/>
  </cols>
  <sheetData>
    <row r="1" spans="1:53" ht="15.75" thickBot="1" x14ac:dyDescent="0.3">
      <c r="A1" s="82"/>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row>
    <row r="2" spans="1:53" ht="24" x14ac:dyDescent="0.25">
      <c r="A2" s="22" t="s">
        <v>1</v>
      </c>
      <c r="B2" s="24" t="s">
        <v>2</v>
      </c>
      <c r="C2" s="24" t="s">
        <v>3</v>
      </c>
      <c r="D2" s="24" t="s">
        <v>4</v>
      </c>
      <c r="E2" s="24" t="s">
        <v>5</v>
      </c>
      <c r="F2" s="26" t="s">
        <v>6</v>
      </c>
      <c r="G2" s="27"/>
      <c r="H2" s="27"/>
      <c r="I2" s="27"/>
      <c r="J2" s="28"/>
      <c r="K2" s="24" t="s">
        <v>7</v>
      </c>
      <c r="L2" s="24" t="s">
        <v>8</v>
      </c>
      <c r="M2" s="29" t="s">
        <v>9</v>
      </c>
      <c r="N2" s="30"/>
      <c r="O2" s="31"/>
      <c r="P2" s="29" t="s">
        <v>10</v>
      </c>
      <c r="Q2" s="30"/>
      <c r="R2" s="31"/>
      <c r="S2" s="29" t="s">
        <v>11</v>
      </c>
      <c r="T2" s="30"/>
      <c r="U2" s="31"/>
      <c r="V2" s="29" t="s">
        <v>12</v>
      </c>
      <c r="W2" s="30"/>
      <c r="X2" s="31"/>
      <c r="Y2" s="29" t="s">
        <v>13</v>
      </c>
      <c r="Z2" s="30"/>
      <c r="AA2" s="31"/>
      <c r="AB2" s="32" t="s">
        <v>14</v>
      </c>
      <c r="AC2" s="33"/>
      <c r="AD2" s="34"/>
      <c r="AE2" s="32" t="s">
        <v>15</v>
      </c>
      <c r="AF2" s="33"/>
      <c r="AG2" s="34"/>
      <c r="AH2" s="32" t="s">
        <v>16</v>
      </c>
      <c r="AI2" s="33"/>
      <c r="AJ2" s="34"/>
      <c r="AK2" s="32" t="s">
        <v>17</v>
      </c>
      <c r="AL2" s="33"/>
      <c r="AM2" s="34"/>
      <c r="AN2" s="32" t="s">
        <v>18</v>
      </c>
      <c r="AO2" s="33"/>
      <c r="AP2" s="34"/>
      <c r="AQ2" s="32" t="s">
        <v>19</v>
      </c>
      <c r="AR2" s="33"/>
      <c r="AS2" s="34"/>
      <c r="AT2" s="32" t="s">
        <v>20</v>
      </c>
      <c r="AU2" s="33"/>
      <c r="AV2" s="34"/>
      <c r="AW2" s="32" t="s">
        <v>21</v>
      </c>
      <c r="AX2" s="33"/>
      <c r="AY2" s="34"/>
      <c r="AZ2" s="13" t="s">
        <v>22</v>
      </c>
      <c r="BA2" s="35" t="s">
        <v>24</v>
      </c>
    </row>
    <row r="3" spans="1:53" ht="24" x14ac:dyDescent="0.25">
      <c r="A3" s="23"/>
      <c r="B3" s="25"/>
      <c r="C3" s="25"/>
      <c r="D3" s="25"/>
      <c r="E3" s="25"/>
      <c r="F3" s="3" t="s">
        <v>25</v>
      </c>
      <c r="G3" s="3" t="s">
        <v>26</v>
      </c>
      <c r="H3" s="3" t="s">
        <v>27</v>
      </c>
      <c r="I3" s="3" t="s">
        <v>28</v>
      </c>
      <c r="J3" s="3" t="s">
        <v>29</v>
      </c>
      <c r="K3" s="25"/>
      <c r="L3" s="25"/>
      <c r="M3" s="4" t="s">
        <v>30</v>
      </c>
      <c r="N3" s="4" t="s">
        <v>31</v>
      </c>
      <c r="O3" s="4" t="s">
        <v>32</v>
      </c>
      <c r="P3" s="4" t="s">
        <v>30</v>
      </c>
      <c r="Q3" s="4" t="s">
        <v>31</v>
      </c>
      <c r="R3" s="4" t="s">
        <v>32</v>
      </c>
      <c r="S3" s="4" t="s">
        <v>30</v>
      </c>
      <c r="T3" s="4" t="s">
        <v>31</v>
      </c>
      <c r="U3" s="4" t="s">
        <v>32</v>
      </c>
      <c r="V3" s="4" t="s">
        <v>30</v>
      </c>
      <c r="W3" s="4" t="s">
        <v>31</v>
      </c>
      <c r="X3" s="4" t="s">
        <v>32</v>
      </c>
      <c r="Y3" s="4" t="s">
        <v>30</v>
      </c>
      <c r="Z3" s="4" t="s">
        <v>31</v>
      </c>
      <c r="AA3" s="4" t="s">
        <v>32</v>
      </c>
      <c r="AB3" s="5" t="s">
        <v>30</v>
      </c>
      <c r="AC3" s="5" t="s">
        <v>31</v>
      </c>
      <c r="AD3" s="5" t="s">
        <v>32</v>
      </c>
      <c r="AE3" s="5" t="s">
        <v>30</v>
      </c>
      <c r="AF3" s="5" t="s">
        <v>31</v>
      </c>
      <c r="AG3" s="5" t="s">
        <v>32</v>
      </c>
      <c r="AH3" s="5" t="s">
        <v>30</v>
      </c>
      <c r="AI3" s="5" t="s">
        <v>31</v>
      </c>
      <c r="AJ3" s="5" t="s">
        <v>32</v>
      </c>
      <c r="AK3" s="5" t="s">
        <v>30</v>
      </c>
      <c r="AL3" s="5" t="s">
        <v>31</v>
      </c>
      <c r="AM3" s="5" t="s">
        <v>32</v>
      </c>
      <c r="AN3" s="5" t="s">
        <v>30</v>
      </c>
      <c r="AO3" s="5" t="s">
        <v>31</v>
      </c>
      <c r="AP3" s="5" t="s">
        <v>32</v>
      </c>
      <c r="AQ3" s="5" t="s">
        <v>30</v>
      </c>
      <c r="AR3" s="5" t="s">
        <v>31</v>
      </c>
      <c r="AS3" s="5" t="s">
        <v>32</v>
      </c>
      <c r="AT3" s="5" t="s">
        <v>30</v>
      </c>
      <c r="AU3" s="5" t="s">
        <v>31</v>
      </c>
      <c r="AV3" s="5" t="s">
        <v>32</v>
      </c>
      <c r="AW3" s="5" t="s">
        <v>30</v>
      </c>
      <c r="AX3" s="5" t="s">
        <v>31</v>
      </c>
      <c r="AY3" s="5" t="s">
        <v>32</v>
      </c>
      <c r="AZ3" s="2" t="s">
        <v>23</v>
      </c>
      <c r="BA3" s="36"/>
    </row>
    <row r="4" spans="1:53" ht="36" x14ac:dyDescent="0.25">
      <c r="A4" s="14">
        <v>1</v>
      </c>
      <c r="B4" s="6">
        <v>162520010278</v>
      </c>
      <c r="C4" s="6" t="s">
        <v>154</v>
      </c>
      <c r="D4" s="6" t="s">
        <v>155</v>
      </c>
      <c r="E4" s="9">
        <v>10500000</v>
      </c>
      <c r="F4" s="10">
        <v>0</v>
      </c>
      <c r="G4" s="10">
        <v>0</v>
      </c>
      <c r="H4" s="10">
        <v>0</v>
      </c>
      <c r="I4" s="10">
        <v>0</v>
      </c>
      <c r="J4" s="10">
        <v>0</v>
      </c>
      <c r="K4" s="9">
        <v>10500000</v>
      </c>
      <c r="L4" s="9">
        <v>1000000</v>
      </c>
      <c r="M4" s="9">
        <v>1000000</v>
      </c>
      <c r="N4" s="9">
        <v>1000000</v>
      </c>
      <c r="O4" s="10">
        <v>0</v>
      </c>
      <c r="P4" s="9">
        <v>950000</v>
      </c>
      <c r="Q4" s="9">
        <v>950000</v>
      </c>
      <c r="R4" s="10">
        <v>0</v>
      </c>
      <c r="S4" s="9">
        <v>950000</v>
      </c>
      <c r="T4" s="9">
        <v>950000</v>
      </c>
      <c r="U4" s="10">
        <v>0</v>
      </c>
      <c r="V4" s="9">
        <v>950000</v>
      </c>
      <c r="W4" s="9">
        <v>950000</v>
      </c>
      <c r="X4" s="10">
        <v>0</v>
      </c>
      <c r="Y4" s="9">
        <v>950000</v>
      </c>
      <c r="Z4" s="9">
        <v>150000</v>
      </c>
      <c r="AA4" s="9">
        <v>800000</v>
      </c>
      <c r="AB4" s="9">
        <v>950000</v>
      </c>
      <c r="AC4" s="10">
        <v>0</v>
      </c>
      <c r="AD4" s="9">
        <v>950000</v>
      </c>
      <c r="AE4" s="9">
        <v>950000</v>
      </c>
      <c r="AF4" s="10">
        <v>0</v>
      </c>
      <c r="AG4" s="9">
        <v>950000</v>
      </c>
      <c r="AH4" s="9">
        <v>950000</v>
      </c>
      <c r="AI4" s="10">
        <v>0</v>
      </c>
      <c r="AJ4" s="9">
        <v>950000</v>
      </c>
      <c r="AK4" s="9">
        <v>950000</v>
      </c>
      <c r="AL4" s="10">
        <v>0</v>
      </c>
      <c r="AM4" s="9">
        <v>950000</v>
      </c>
      <c r="AN4" s="9">
        <v>950000</v>
      </c>
      <c r="AO4" s="10">
        <v>0</v>
      </c>
      <c r="AP4" s="9">
        <v>950000</v>
      </c>
      <c r="AQ4" s="9">
        <v>950000</v>
      </c>
      <c r="AR4" s="10">
        <v>0</v>
      </c>
      <c r="AS4" s="9">
        <v>950000</v>
      </c>
      <c r="AT4" s="10">
        <v>0</v>
      </c>
      <c r="AU4" s="10">
        <v>0</v>
      </c>
      <c r="AV4" s="10">
        <v>0</v>
      </c>
      <c r="AW4" s="10">
        <v>0</v>
      </c>
      <c r="AX4" s="10">
        <v>0</v>
      </c>
      <c r="AY4" s="10">
        <v>0</v>
      </c>
      <c r="AZ4" s="12">
        <v>0</v>
      </c>
      <c r="BA4" s="15">
        <v>4000000</v>
      </c>
    </row>
    <row r="5" spans="1:53" x14ac:dyDescent="0.25">
      <c r="A5" s="14">
        <v>2</v>
      </c>
      <c r="B5" s="6">
        <v>162520010306</v>
      </c>
      <c r="C5" s="6"/>
      <c r="D5" s="6"/>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2">
        <v>0</v>
      </c>
      <c r="BA5" s="16">
        <v>0</v>
      </c>
    </row>
    <row r="6" spans="1:53" x14ac:dyDescent="0.25">
      <c r="A6" s="14">
        <v>3</v>
      </c>
      <c r="B6" s="6">
        <v>162520010308</v>
      </c>
      <c r="C6" s="6"/>
      <c r="D6" s="6"/>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2">
        <v>0</v>
      </c>
      <c r="BA6" s="16">
        <v>0</v>
      </c>
    </row>
    <row r="7" spans="1:53" x14ac:dyDescent="0.25">
      <c r="A7" s="14">
        <v>4</v>
      </c>
      <c r="B7" s="6">
        <v>162520010307</v>
      </c>
      <c r="C7" s="6"/>
      <c r="D7" s="6"/>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0</v>
      </c>
      <c r="AS7" s="10">
        <v>0</v>
      </c>
      <c r="AT7" s="10">
        <v>0</v>
      </c>
      <c r="AU7" s="10">
        <v>0</v>
      </c>
      <c r="AV7" s="10">
        <v>0</v>
      </c>
      <c r="AW7" s="10">
        <v>0</v>
      </c>
      <c r="AX7" s="10">
        <v>0</v>
      </c>
      <c r="AY7" s="10">
        <v>0</v>
      </c>
      <c r="AZ7" s="12">
        <v>0</v>
      </c>
      <c r="BA7" s="16">
        <v>0</v>
      </c>
    </row>
    <row r="8" spans="1:53" ht="36" x14ac:dyDescent="0.25">
      <c r="A8" s="14">
        <v>5</v>
      </c>
      <c r="B8" s="6">
        <v>162520010275</v>
      </c>
      <c r="C8" s="6" t="s">
        <v>156</v>
      </c>
      <c r="D8" s="6" t="s">
        <v>155</v>
      </c>
      <c r="E8" s="9">
        <v>10500000</v>
      </c>
      <c r="F8" s="10">
        <v>0</v>
      </c>
      <c r="G8" s="10">
        <v>0</v>
      </c>
      <c r="H8" s="10">
        <v>0</v>
      </c>
      <c r="I8" s="10">
        <v>0</v>
      </c>
      <c r="J8" s="10">
        <v>0</v>
      </c>
      <c r="K8" s="9">
        <v>10500000</v>
      </c>
      <c r="L8" s="9">
        <v>1500000</v>
      </c>
      <c r="M8" s="9">
        <v>1500000</v>
      </c>
      <c r="N8" s="9">
        <v>1500000</v>
      </c>
      <c r="O8" s="10">
        <v>0</v>
      </c>
      <c r="P8" s="9">
        <v>900000</v>
      </c>
      <c r="Q8" s="9">
        <v>900000</v>
      </c>
      <c r="R8" s="10">
        <v>0</v>
      </c>
      <c r="S8" s="9">
        <v>900000</v>
      </c>
      <c r="T8" s="9">
        <v>900000</v>
      </c>
      <c r="U8" s="10">
        <v>0</v>
      </c>
      <c r="V8" s="9">
        <v>900000</v>
      </c>
      <c r="W8" s="9">
        <v>900000</v>
      </c>
      <c r="X8" s="10">
        <v>0</v>
      </c>
      <c r="Y8" s="9">
        <v>900000</v>
      </c>
      <c r="Z8" s="10">
        <v>0</v>
      </c>
      <c r="AA8" s="9">
        <v>900000</v>
      </c>
      <c r="AB8" s="9">
        <v>900000</v>
      </c>
      <c r="AC8" s="10">
        <v>0</v>
      </c>
      <c r="AD8" s="9">
        <v>900000</v>
      </c>
      <c r="AE8" s="9">
        <v>900000</v>
      </c>
      <c r="AF8" s="10">
        <v>0</v>
      </c>
      <c r="AG8" s="9">
        <v>900000</v>
      </c>
      <c r="AH8" s="9">
        <v>900000</v>
      </c>
      <c r="AI8" s="10">
        <v>0</v>
      </c>
      <c r="AJ8" s="9">
        <v>900000</v>
      </c>
      <c r="AK8" s="9">
        <v>900000</v>
      </c>
      <c r="AL8" s="10">
        <v>0</v>
      </c>
      <c r="AM8" s="9">
        <v>900000</v>
      </c>
      <c r="AN8" s="9">
        <v>900000</v>
      </c>
      <c r="AO8" s="10">
        <v>0</v>
      </c>
      <c r="AP8" s="9">
        <v>900000</v>
      </c>
      <c r="AQ8" s="9">
        <v>900000</v>
      </c>
      <c r="AR8" s="10">
        <v>0</v>
      </c>
      <c r="AS8" s="9">
        <v>900000</v>
      </c>
      <c r="AT8" s="10">
        <v>0</v>
      </c>
      <c r="AU8" s="10">
        <v>0</v>
      </c>
      <c r="AV8" s="10">
        <v>0</v>
      </c>
      <c r="AW8" s="10">
        <v>0</v>
      </c>
      <c r="AX8" s="10">
        <v>0</v>
      </c>
      <c r="AY8" s="10">
        <v>0</v>
      </c>
      <c r="AZ8" s="12">
        <v>0</v>
      </c>
      <c r="BA8" s="15">
        <v>4200000</v>
      </c>
    </row>
    <row r="9" spans="1:53" x14ac:dyDescent="0.25">
      <c r="A9" s="14">
        <v>6</v>
      </c>
      <c r="B9" s="6">
        <v>162520010265</v>
      </c>
      <c r="C9" s="6"/>
      <c r="D9" s="6"/>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0</v>
      </c>
      <c r="AI9" s="10">
        <v>0</v>
      </c>
      <c r="AJ9" s="10">
        <v>0</v>
      </c>
      <c r="AK9" s="10">
        <v>0</v>
      </c>
      <c r="AL9" s="10">
        <v>0</v>
      </c>
      <c r="AM9" s="10">
        <v>0</v>
      </c>
      <c r="AN9" s="10">
        <v>0</v>
      </c>
      <c r="AO9" s="10">
        <v>0</v>
      </c>
      <c r="AP9" s="10">
        <v>0</v>
      </c>
      <c r="AQ9" s="10">
        <v>0</v>
      </c>
      <c r="AR9" s="10">
        <v>0</v>
      </c>
      <c r="AS9" s="10">
        <v>0</v>
      </c>
      <c r="AT9" s="10">
        <v>0</v>
      </c>
      <c r="AU9" s="10">
        <v>0</v>
      </c>
      <c r="AV9" s="10">
        <v>0</v>
      </c>
      <c r="AW9" s="10">
        <v>0</v>
      </c>
      <c r="AX9" s="10">
        <v>0</v>
      </c>
      <c r="AY9" s="10">
        <v>0</v>
      </c>
      <c r="AZ9" s="12">
        <v>0</v>
      </c>
      <c r="BA9" s="16">
        <v>0</v>
      </c>
    </row>
    <row r="10" spans="1:53" x14ac:dyDescent="0.25">
      <c r="A10" s="14">
        <v>7</v>
      </c>
      <c r="B10" s="6">
        <v>162520010296</v>
      </c>
      <c r="C10" s="6"/>
      <c r="D10" s="6"/>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0</v>
      </c>
      <c r="AO10" s="10">
        <v>0</v>
      </c>
      <c r="AP10" s="10">
        <v>0</v>
      </c>
      <c r="AQ10" s="10">
        <v>0</v>
      </c>
      <c r="AR10" s="10">
        <v>0</v>
      </c>
      <c r="AS10" s="10">
        <v>0</v>
      </c>
      <c r="AT10" s="10">
        <v>0</v>
      </c>
      <c r="AU10" s="10">
        <v>0</v>
      </c>
      <c r="AV10" s="10">
        <v>0</v>
      </c>
      <c r="AW10" s="10">
        <v>0</v>
      </c>
      <c r="AX10" s="10">
        <v>0</v>
      </c>
      <c r="AY10" s="10">
        <v>0</v>
      </c>
      <c r="AZ10" s="12">
        <v>0</v>
      </c>
      <c r="BA10" s="16">
        <v>0</v>
      </c>
    </row>
    <row r="11" spans="1:53" ht="24" x14ac:dyDescent="0.25">
      <c r="A11" s="14">
        <v>8</v>
      </c>
      <c r="B11" s="6">
        <v>162520010262</v>
      </c>
      <c r="C11" s="7" t="s">
        <v>157</v>
      </c>
      <c r="D11" s="6" t="s">
        <v>155</v>
      </c>
      <c r="E11" s="9">
        <v>10500000</v>
      </c>
      <c r="F11" s="10">
        <v>0</v>
      </c>
      <c r="G11" s="10">
        <v>0</v>
      </c>
      <c r="H11" s="10">
        <v>0</v>
      </c>
      <c r="I11" s="10">
        <v>0</v>
      </c>
      <c r="J11" s="10">
        <v>0</v>
      </c>
      <c r="K11" s="9">
        <v>10500000</v>
      </c>
      <c r="L11" s="9">
        <v>1500000</v>
      </c>
      <c r="M11" s="9">
        <v>1500000</v>
      </c>
      <c r="N11" s="9">
        <v>1500000</v>
      </c>
      <c r="O11" s="10">
        <v>0</v>
      </c>
      <c r="P11" s="9">
        <v>900000</v>
      </c>
      <c r="Q11" s="9">
        <v>900000</v>
      </c>
      <c r="R11" s="10">
        <v>0</v>
      </c>
      <c r="S11" s="9">
        <v>900000</v>
      </c>
      <c r="T11" s="10">
        <v>0</v>
      </c>
      <c r="U11" s="9">
        <v>900000</v>
      </c>
      <c r="V11" s="9">
        <v>900000</v>
      </c>
      <c r="W11" s="10">
        <v>0</v>
      </c>
      <c r="X11" s="9">
        <v>900000</v>
      </c>
      <c r="Y11" s="9">
        <v>900000</v>
      </c>
      <c r="Z11" s="10">
        <v>0</v>
      </c>
      <c r="AA11" s="9">
        <v>900000</v>
      </c>
      <c r="AB11" s="9">
        <v>900000</v>
      </c>
      <c r="AC11" s="10">
        <v>0</v>
      </c>
      <c r="AD11" s="9">
        <v>900000</v>
      </c>
      <c r="AE11" s="9">
        <v>900000</v>
      </c>
      <c r="AF11" s="10">
        <v>0</v>
      </c>
      <c r="AG11" s="9">
        <v>900000</v>
      </c>
      <c r="AH11" s="9">
        <v>900000</v>
      </c>
      <c r="AI11" s="10">
        <v>0</v>
      </c>
      <c r="AJ11" s="9">
        <v>900000</v>
      </c>
      <c r="AK11" s="9">
        <v>900000</v>
      </c>
      <c r="AL11" s="10">
        <v>0</v>
      </c>
      <c r="AM11" s="9">
        <v>900000</v>
      </c>
      <c r="AN11" s="9">
        <v>900000</v>
      </c>
      <c r="AO11" s="10">
        <v>0</v>
      </c>
      <c r="AP11" s="9">
        <v>900000</v>
      </c>
      <c r="AQ11" s="9">
        <v>900000</v>
      </c>
      <c r="AR11" s="10">
        <v>0</v>
      </c>
      <c r="AS11" s="9">
        <v>900000</v>
      </c>
      <c r="AT11" s="10">
        <v>0</v>
      </c>
      <c r="AU11" s="10">
        <v>0</v>
      </c>
      <c r="AV11" s="10">
        <v>0</v>
      </c>
      <c r="AW11" s="10">
        <v>0</v>
      </c>
      <c r="AX11" s="10">
        <v>0</v>
      </c>
      <c r="AY11" s="10">
        <v>0</v>
      </c>
      <c r="AZ11" s="11">
        <v>1800000</v>
      </c>
      <c r="BA11" s="15">
        <v>2400000</v>
      </c>
    </row>
    <row r="12" spans="1:53" x14ac:dyDescent="0.25">
      <c r="A12" s="14">
        <v>9</v>
      </c>
      <c r="B12" s="6">
        <v>162520010280</v>
      </c>
      <c r="C12" s="6"/>
      <c r="D12" s="6"/>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2">
        <v>0</v>
      </c>
      <c r="BA12" s="16">
        <v>0</v>
      </c>
    </row>
    <row r="13" spans="1:53" ht="24" x14ac:dyDescent="0.25">
      <c r="A13" s="14">
        <v>10</v>
      </c>
      <c r="B13" s="6">
        <v>162520010277</v>
      </c>
      <c r="C13" s="7" t="s">
        <v>158</v>
      </c>
      <c r="D13" s="6" t="s">
        <v>155</v>
      </c>
      <c r="E13" s="9">
        <v>10500000</v>
      </c>
      <c r="F13" s="10">
        <v>0</v>
      </c>
      <c r="G13" s="10">
        <v>0</v>
      </c>
      <c r="H13" s="10">
        <v>0</v>
      </c>
      <c r="I13" s="10">
        <v>0</v>
      </c>
      <c r="J13" s="10">
        <v>0</v>
      </c>
      <c r="K13" s="9">
        <v>10500000</v>
      </c>
      <c r="L13" s="9">
        <v>3500000</v>
      </c>
      <c r="M13" s="9">
        <v>3500000</v>
      </c>
      <c r="N13" s="9">
        <v>3500000</v>
      </c>
      <c r="O13" s="10">
        <v>0</v>
      </c>
      <c r="P13" s="9">
        <v>700000</v>
      </c>
      <c r="Q13" s="10">
        <v>0</v>
      </c>
      <c r="R13" s="9">
        <v>700000</v>
      </c>
      <c r="S13" s="9">
        <v>700000</v>
      </c>
      <c r="T13" s="10">
        <v>0</v>
      </c>
      <c r="U13" s="9">
        <v>700000</v>
      </c>
      <c r="V13" s="9">
        <v>700000</v>
      </c>
      <c r="W13" s="10">
        <v>0</v>
      </c>
      <c r="X13" s="9">
        <v>700000</v>
      </c>
      <c r="Y13" s="9">
        <v>700000</v>
      </c>
      <c r="Z13" s="10">
        <v>0</v>
      </c>
      <c r="AA13" s="9">
        <v>700000</v>
      </c>
      <c r="AB13" s="9">
        <v>700000</v>
      </c>
      <c r="AC13" s="10">
        <v>0</v>
      </c>
      <c r="AD13" s="9">
        <v>700000</v>
      </c>
      <c r="AE13" s="9">
        <v>700000</v>
      </c>
      <c r="AF13" s="10">
        <v>0</v>
      </c>
      <c r="AG13" s="9">
        <v>700000</v>
      </c>
      <c r="AH13" s="9">
        <v>700000</v>
      </c>
      <c r="AI13" s="10">
        <v>0</v>
      </c>
      <c r="AJ13" s="9">
        <v>700000</v>
      </c>
      <c r="AK13" s="9">
        <v>700000</v>
      </c>
      <c r="AL13" s="10">
        <v>0</v>
      </c>
      <c r="AM13" s="9">
        <v>700000</v>
      </c>
      <c r="AN13" s="9">
        <v>700000</v>
      </c>
      <c r="AO13" s="10">
        <v>0</v>
      </c>
      <c r="AP13" s="9">
        <v>700000</v>
      </c>
      <c r="AQ13" s="9">
        <v>700000</v>
      </c>
      <c r="AR13" s="10">
        <v>0</v>
      </c>
      <c r="AS13" s="9">
        <v>700000</v>
      </c>
      <c r="AT13" s="10">
        <v>0</v>
      </c>
      <c r="AU13" s="10">
        <v>0</v>
      </c>
      <c r="AV13" s="10">
        <v>0</v>
      </c>
      <c r="AW13" s="10">
        <v>0</v>
      </c>
      <c r="AX13" s="10">
        <v>0</v>
      </c>
      <c r="AY13" s="10">
        <v>0</v>
      </c>
      <c r="AZ13" s="11">
        <v>2100000</v>
      </c>
      <c r="BA13" s="15">
        <v>3500000</v>
      </c>
    </row>
    <row r="14" spans="1:53" ht="36" x14ac:dyDescent="0.25">
      <c r="A14" s="14">
        <v>11</v>
      </c>
      <c r="B14" s="6">
        <v>162520010297</v>
      </c>
      <c r="C14" s="6" t="s">
        <v>159</v>
      </c>
      <c r="D14" s="6" t="s">
        <v>155</v>
      </c>
      <c r="E14" s="9">
        <v>10500000</v>
      </c>
      <c r="F14" s="10">
        <v>0</v>
      </c>
      <c r="G14" s="10">
        <v>0</v>
      </c>
      <c r="H14" s="10">
        <v>0</v>
      </c>
      <c r="I14" s="10">
        <v>0</v>
      </c>
      <c r="J14" s="10">
        <v>0</v>
      </c>
      <c r="K14" s="9">
        <v>10500000</v>
      </c>
      <c r="L14" s="9">
        <v>4000000</v>
      </c>
      <c r="M14" s="9">
        <v>4000000</v>
      </c>
      <c r="N14" s="9">
        <v>4000000</v>
      </c>
      <c r="O14" s="10">
        <v>0</v>
      </c>
      <c r="P14" s="9">
        <v>650000</v>
      </c>
      <c r="Q14" s="9">
        <v>650000</v>
      </c>
      <c r="R14" s="10">
        <v>0</v>
      </c>
      <c r="S14" s="9">
        <v>650000</v>
      </c>
      <c r="T14" s="9">
        <v>650000</v>
      </c>
      <c r="U14" s="10">
        <v>0</v>
      </c>
      <c r="V14" s="9">
        <v>650000</v>
      </c>
      <c r="W14" s="9">
        <v>650000</v>
      </c>
      <c r="X14" s="10">
        <v>0</v>
      </c>
      <c r="Y14" s="9">
        <v>650000</v>
      </c>
      <c r="Z14" s="10">
        <v>0</v>
      </c>
      <c r="AA14" s="9">
        <v>650000</v>
      </c>
      <c r="AB14" s="9">
        <v>650000</v>
      </c>
      <c r="AC14" s="10">
        <v>0</v>
      </c>
      <c r="AD14" s="9">
        <v>650000</v>
      </c>
      <c r="AE14" s="9">
        <v>650000</v>
      </c>
      <c r="AF14" s="10">
        <v>0</v>
      </c>
      <c r="AG14" s="9">
        <v>650000</v>
      </c>
      <c r="AH14" s="9">
        <v>650000</v>
      </c>
      <c r="AI14" s="10">
        <v>0</v>
      </c>
      <c r="AJ14" s="9">
        <v>650000</v>
      </c>
      <c r="AK14" s="9">
        <v>650000</v>
      </c>
      <c r="AL14" s="10">
        <v>0</v>
      </c>
      <c r="AM14" s="9">
        <v>650000</v>
      </c>
      <c r="AN14" s="9">
        <v>650000</v>
      </c>
      <c r="AO14" s="10">
        <v>0</v>
      </c>
      <c r="AP14" s="9">
        <v>650000</v>
      </c>
      <c r="AQ14" s="9">
        <v>650000</v>
      </c>
      <c r="AR14" s="10">
        <v>0</v>
      </c>
      <c r="AS14" s="9">
        <v>650000</v>
      </c>
      <c r="AT14" s="10">
        <v>0</v>
      </c>
      <c r="AU14" s="10">
        <v>0</v>
      </c>
      <c r="AV14" s="10">
        <v>0</v>
      </c>
      <c r="AW14" s="10">
        <v>0</v>
      </c>
      <c r="AX14" s="10">
        <v>0</v>
      </c>
      <c r="AY14" s="10">
        <v>0</v>
      </c>
      <c r="AZ14" s="12">
        <v>0</v>
      </c>
      <c r="BA14" s="15">
        <v>5950000</v>
      </c>
    </row>
    <row r="15" spans="1:53" ht="24" x14ac:dyDescent="0.25">
      <c r="A15" s="14">
        <v>12</v>
      </c>
      <c r="B15" s="6">
        <v>162520010271</v>
      </c>
      <c r="C15" s="7" t="s">
        <v>160</v>
      </c>
      <c r="D15" s="6" t="s">
        <v>155</v>
      </c>
      <c r="E15" s="9">
        <v>10500000</v>
      </c>
      <c r="F15" s="10">
        <v>0</v>
      </c>
      <c r="G15" s="10">
        <v>0</v>
      </c>
      <c r="H15" s="10">
        <v>0</v>
      </c>
      <c r="I15" s="10">
        <v>0</v>
      </c>
      <c r="J15" s="10">
        <v>0</v>
      </c>
      <c r="K15" s="9">
        <v>10500000</v>
      </c>
      <c r="L15" s="9">
        <v>2000000</v>
      </c>
      <c r="M15" s="9">
        <v>2000000</v>
      </c>
      <c r="N15" s="9">
        <v>2000000</v>
      </c>
      <c r="O15" s="10">
        <v>0</v>
      </c>
      <c r="P15" s="9">
        <v>850000</v>
      </c>
      <c r="Q15" s="9">
        <v>850000</v>
      </c>
      <c r="R15" s="10">
        <v>0</v>
      </c>
      <c r="S15" s="9">
        <v>850000</v>
      </c>
      <c r="T15" s="9">
        <v>850000</v>
      </c>
      <c r="U15" s="10">
        <v>0</v>
      </c>
      <c r="V15" s="9">
        <v>850000</v>
      </c>
      <c r="W15" s="10">
        <v>0</v>
      </c>
      <c r="X15" s="9">
        <v>850000</v>
      </c>
      <c r="Y15" s="9">
        <v>850000</v>
      </c>
      <c r="Z15" s="10">
        <v>0</v>
      </c>
      <c r="AA15" s="9">
        <v>850000</v>
      </c>
      <c r="AB15" s="9">
        <v>850000</v>
      </c>
      <c r="AC15" s="10">
        <v>0</v>
      </c>
      <c r="AD15" s="9">
        <v>850000</v>
      </c>
      <c r="AE15" s="9">
        <v>850000</v>
      </c>
      <c r="AF15" s="10">
        <v>0</v>
      </c>
      <c r="AG15" s="9">
        <v>850000</v>
      </c>
      <c r="AH15" s="9">
        <v>850000</v>
      </c>
      <c r="AI15" s="10">
        <v>0</v>
      </c>
      <c r="AJ15" s="9">
        <v>850000</v>
      </c>
      <c r="AK15" s="9">
        <v>850000</v>
      </c>
      <c r="AL15" s="10">
        <v>0</v>
      </c>
      <c r="AM15" s="9">
        <v>850000</v>
      </c>
      <c r="AN15" s="9">
        <v>850000</v>
      </c>
      <c r="AO15" s="10">
        <v>0</v>
      </c>
      <c r="AP15" s="9">
        <v>850000</v>
      </c>
      <c r="AQ15" s="9">
        <v>850000</v>
      </c>
      <c r="AR15" s="10">
        <v>0</v>
      </c>
      <c r="AS15" s="9">
        <v>850000</v>
      </c>
      <c r="AT15" s="10">
        <v>0</v>
      </c>
      <c r="AU15" s="10">
        <v>0</v>
      </c>
      <c r="AV15" s="10">
        <v>0</v>
      </c>
      <c r="AW15" s="10">
        <v>0</v>
      </c>
      <c r="AX15" s="10">
        <v>0</v>
      </c>
      <c r="AY15" s="10">
        <v>0</v>
      </c>
      <c r="AZ15" s="11">
        <v>850000</v>
      </c>
      <c r="BA15" s="15">
        <v>3700000</v>
      </c>
    </row>
    <row r="16" spans="1:53" ht="36" x14ac:dyDescent="0.25">
      <c r="A16" s="14">
        <v>13</v>
      </c>
      <c r="B16" s="6">
        <v>162520010309</v>
      </c>
      <c r="C16" s="7" t="s">
        <v>161</v>
      </c>
      <c r="D16" s="6" t="s">
        <v>155</v>
      </c>
      <c r="E16" s="9">
        <v>10500000</v>
      </c>
      <c r="F16" s="10">
        <v>0</v>
      </c>
      <c r="G16" s="10">
        <v>0</v>
      </c>
      <c r="H16" s="10">
        <v>0</v>
      </c>
      <c r="I16" s="10">
        <v>0</v>
      </c>
      <c r="J16" s="10">
        <v>0</v>
      </c>
      <c r="K16" s="9">
        <v>10500000</v>
      </c>
      <c r="L16" s="9">
        <v>1500000</v>
      </c>
      <c r="M16" s="9">
        <v>1500000</v>
      </c>
      <c r="N16" s="9">
        <v>1500000</v>
      </c>
      <c r="O16" s="10">
        <v>0</v>
      </c>
      <c r="P16" s="9">
        <v>900000</v>
      </c>
      <c r="Q16" s="10">
        <v>0</v>
      </c>
      <c r="R16" s="9">
        <v>900000</v>
      </c>
      <c r="S16" s="9">
        <v>900000</v>
      </c>
      <c r="T16" s="10">
        <v>0</v>
      </c>
      <c r="U16" s="9">
        <v>900000</v>
      </c>
      <c r="V16" s="9">
        <v>900000</v>
      </c>
      <c r="W16" s="10">
        <v>0</v>
      </c>
      <c r="X16" s="9">
        <v>900000</v>
      </c>
      <c r="Y16" s="9">
        <v>900000</v>
      </c>
      <c r="Z16" s="10">
        <v>0</v>
      </c>
      <c r="AA16" s="9">
        <v>900000</v>
      </c>
      <c r="AB16" s="9">
        <v>900000</v>
      </c>
      <c r="AC16" s="10">
        <v>0</v>
      </c>
      <c r="AD16" s="9">
        <v>900000</v>
      </c>
      <c r="AE16" s="9">
        <v>900000</v>
      </c>
      <c r="AF16" s="10">
        <v>0</v>
      </c>
      <c r="AG16" s="9">
        <v>900000</v>
      </c>
      <c r="AH16" s="9">
        <v>900000</v>
      </c>
      <c r="AI16" s="10">
        <v>0</v>
      </c>
      <c r="AJ16" s="9">
        <v>900000</v>
      </c>
      <c r="AK16" s="9">
        <v>900000</v>
      </c>
      <c r="AL16" s="10">
        <v>0</v>
      </c>
      <c r="AM16" s="9">
        <v>900000</v>
      </c>
      <c r="AN16" s="9">
        <v>900000</v>
      </c>
      <c r="AO16" s="10">
        <v>0</v>
      </c>
      <c r="AP16" s="9">
        <v>900000</v>
      </c>
      <c r="AQ16" s="9">
        <v>900000</v>
      </c>
      <c r="AR16" s="10">
        <v>0</v>
      </c>
      <c r="AS16" s="9">
        <v>900000</v>
      </c>
      <c r="AT16" s="10">
        <v>0</v>
      </c>
      <c r="AU16" s="10">
        <v>0</v>
      </c>
      <c r="AV16" s="10">
        <v>0</v>
      </c>
      <c r="AW16" s="10">
        <v>0</v>
      </c>
      <c r="AX16" s="10">
        <v>0</v>
      </c>
      <c r="AY16" s="10">
        <v>0</v>
      </c>
      <c r="AZ16" s="11">
        <v>2700000</v>
      </c>
      <c r="BA16" s="15">
        <v>1500000</v>
      </c>
    </row>
    <row r="17" spans="1:53" ht="24" x14ac:dyDescent="0.25">
      <c r="A17" s="14">
        <v>14</v>
      </c>
      <c r="B17" s="6">
        <v>162520010299</v>
      </c>
      <c r="C17" s="7" t="s">
        <v>162</v>
      </c>
      <c r="D17" s="6" t="s">
        <v>155</v>
      </c>
      <c r="E17" s="9">
        <v>10500000</v>
      </c>
      <c r="F17" s="10">
        <v>0</v>
      </c>
      <c r="G17" s="10">
        <v>0</v>
      </c>
      <c r="H17" s="10">
        <v>0</v>
      </c>
      <c r="I17" s="10">
        <v>0</v>
      </c>
      <c r="J17" s="10">
        <v>0</v>
      </c>
      <c r="K17" s="9">
        <v>10500000</v>
      </c>
      <c r="L17" s="9">
        <v>1000000</v>
      </c>
      <c r="M17" s="9">
        <v>1000000</v>
      </c>
      <c r="N17" s="9">
        <v>1000000</v>
      </c>
      <c r="O17" s="10">
        <v>0</v>
      </c>
      <c r="P17" s="9">
        <v>950000</v>
      </c>
      <c r="Q17" s="9">
        <v>950000</v>
      </c>
      <c r="R17" s="10">
        <v>0</v>
      </c>
      <c r="S17" s="9">
        <v>950000</v>
      </c>
      <c r="T17" s="9">
        <v>950000</v>
      </c>
      <c r="U17" s="10">
        <v>0</v>
      </c>
      <c r="V17" s="9">
        <v>950000</v>
      </c>
      <c r="W17" s="10">
        <v>0</v>
      </c>
      <c r="X17" s="9">
        <v>950000</v>
      </c>
      <c r="Y17" s="9">
        <v>950000</v>
      </c>
      <c r="Z17" s="10">
        <v>0</v>
      </c>
      <c r="AA17" s="9">
        <v>950000</v>
      </c>
      <c r="AB17" s="9">
        <v>950000</v>
      </c>
      <c r="AC17" s="10">
        <v>0</v>
      </c>
      <c r="AD17" s="9">
        <v>950000</v>
      </c>
      <c r="AE17" s="9">
        <v>950000</v>
      </c>
      <c r="AF17" s="10">
        <v>0</v>
      </c>
      <c r="AG17" s="9">
        <v>950000</v>
      </c>
      <c r="AH17" s="9">
        <v>950000</v>
      </c>
      <c r="AI17" s="10">
        <v>0</v>
      </c>
      <c r="AJ17" s="9">
        <v>950000</v>
      </c>
      <c r="AK17" s="9">
        <v>950000</v>
      </c>
      <c r="AL17" s="10">
        <v>0</v>
      </c>
      <c r="AM17" s="9">
        <v>950000</v>
      </c>
      <c r="AN17" s="9">
        <v>950000</v>
      </c>
      <c r="AO17" s="10">
        <v>0</v>
      </c>
      <c r="AP17" s="9">
        <v>950000</v>
      </c>
      <c r="AQ17" s="9">
        <v>950000</v>
      </c>
      <c r="AR17" s="10">
        <v>0</v>
      </c>
      <c r="AS17" s="9">
        <v>950000</v>
      </c>
      <c r="AT17" s="10">
        <v>0</v>
      </c>
      <c r="AU17" s="10">
        <v>0</v>
      </c>
      <c r="AV17" s="10">
        <v>0</v>
      </c>
      <c r="AW17" s="10">
        <v>0</v>
      </c>
      <c r="AX17" s="10">
        <v>0</v>
      </c>
      <c r="AY17" s="10">
        <v>0</v>
      </c>
      <c r="AZ17" s="11">
        <v>950000</v>
      </c>
      <c r="BA17" s="15">
        <v>2900000</v>
      </c>
    </row>
    <row r="18" spans="1:53" ht="24" x14ac:dyDescent="0.25">
      <c r="A18" s="14">
        <v>15</v>
      </c>
      <c r="B18" s="6">
        <v>162520010276</v>
      </c>
      <c r="C18" s="7" t="s">
        <v>163</v>
      </c>
      <c r="D18" s="6" t="s">
        <v>155</v>
      </c>
      <c r="E18" s="9">
        <v>10500000</v>
      </c>
      <c r="F18" s="10">
        <v>0</v>
      </c>
      <c r="G18" s="10">
        <v>0</v>
      </c>
      <c r="H18" s="10">
        <v>0</v>
      </c>
      <c r="I18" s="10">
        <v>0</v>
      </c>
      <c r="J18" s="10">
        <v>0</v>
      </c>
      <c r="K18" s="9">
        <v>10500000</v>
      </c>
      <c r="L18" s="9">
        <v>2000000</v>
      </c>
      <c r="M18" s="9">
        <v>2000000</v>
      </c>
      <c r="N18" s="9">
        <v>2000000</v>
      </c>
      <c r="O18" s="10">
        <v>0</v>
      </c>
      <c r="P18" s="9">
        <v>850000</v>
      </c>
      <c r="Q18" s="9">
        <v>850000</v>
      </c>
      <c r="R18" s="10">
        <v>0</v>
      </c>
      <c r="S18" s="9">
        <v>850000</v>
      </c>
      <c r="T18" s="9">
        <v>150000</v>
      </c>
      <c r="U18" s="9">
        <v>700000</v>
      </c>
      <c r="V18" s="9">
        <v>850000</v>
      </c>
      <c r="W18" s="10">
        <v>0</v>
      </c>
      <c r="X18" s="9">
        <v>850000</v>
      </c>
      <c r="Y18" s="9">
        <v>850000</v>
      </c>
      <c r="Z18" s="10">
        <v>0</v>
      </c>
      <c r="AA18" s="9">
        <v>850000</v>
      </c>
      <c r="AB18" s="9">
        <v>850000</v>
      </c>
      <c r="AC18" s="10">
        <v>0</v>
      </c>
      <c r="AD18" s="9">
        <v>850000</v>
      </c>
      <c r="AE18" s="9">
        <v>850000</v>
      </c>
      <c r="AF18" s="10">
        <v>0</v>
      </c>
      <c r="AG18" s="9">
        <v>850000</v>
      </c>
      <c r="AH18" s="9">
        <v>850000</v>
      </c>
      <c r="AI18" s="10">
        <v>0</v>
      </c>
      <c r="AJ18" s="9">
        <v>850000</v>
      </c>
      <c r="AK18" s="9">
        <v>850000</v>
      </c>
      <c r="AL18" s="10">
        <v>0</v>
      </c>
      <c r="AM18" s="9">
        <v>850000</v>
      </c>
      <c r="AN18" s="9">
        <v>850000</v>
      </c>
      <c r="AO18" s="10">
        <v>0</v>
      </c>
      <c r="AP18" s="9">
        <v>850000</v>
      </c>
      <c r="AQ18" s="9">
        <v>850000</v>
      </c>
      <c r="AR18" s="10">
        <v>0</v>
      </c>
      <c r="AS18" s="9">
        <v>850000</v>
      </c>
      <c r="AT18" s="10">
        <v>0</v>
      </c>
      <c r="AU18" s="10">
        <v>0</v>
      </c>
      <c r="AV18" s="10">
        <v>0</v>
      </c>
      <c r="AW18" s="10">
        <v>0</v>
      </c>
      <c r="AX18" s="10">
        <v>0</v>
      </c>
      <c r="AY18" s="10">
        <v>0</v>
      </c>
      <c r="AZ18" s="11">
        <v>1550000</v>
      </c>
      <c r="BA18" s="15">
        <v>3000000</v>
      </c>
    </row>
    <row r="19" spans="1:53" x14ac:dyDescent="0.25">
      <c r="A19" s="14">
        <v>16</v>
      </c>
      <c r="B19" s="6">
        <v>162520010288</v>
      </c>
      <c r="C19" s="6"/>
      <c r="D19" s="6"/>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c r="AS19" s="10">
        <v>0</v>
      </c>
      <c r="AT19" s="10">
        <v>0</v>
      </c>
      <c r="AU19" s="10">
        <v>0</v>
      </c>
      <c r="AV19" s="10">
        <v>0</v>
      </c>
      <c r="AW19" s="10">
        <v>0</v>
      </c>
      <c r="AX19" s="10">
        <v>0</v>
      </c>
      <c r="AY19" s="10">
        <v>0</v>
      </c>
      <c r="AZ19" s="12">
        <v>0</v>
      </c>
      <c r="BA19" s="16">
        <v>0</v>
      </c>
    </row>
    <row r="20" spans="1:53" ht="24" x14ac:dyDescent="0.25">
      <c r="A20" s="14">
        <v>17</v>
      </c>
      <c r="B20" s="6">
        <v>162520010270</v>
      </c>
      <c r="C20" s="6" t="s">
        <v>164</v>
      </c>
      <c r="D20" s="6" t="s">
        <v>155</v>
      </c>
      <c r="E20" s="9">
        <v>10500000</v>
      </c>
      <c r="F20" s="10">
        <v>0</v>
      </c>
      <c r="G20" s="10">
        <v>0</v>
      </c>
      <c r="H20" s="10">
        <v>0</v>
      </c>
      <c r="I20" s="10">
        <v>0</v>
      </c>
      <c r="J20" s="10">
        <v>0</v>
      </c>
      <c r="K20" s="9">
        <v>10500000</v>
      </c>
      <c r="L20" s="9">
        <v>2000000</v>
      </c>
      <c r="M20" s="9">
        <v>2000000</v>
      </c>
      <c r="N20" s="9">
        <v>2000000</v>
      </c>
      <c r="O20" s="10">
        <v>0</v>
      </c>
      <c r="P20" s="9">
        <v>850000</v>
      </c>
      <c r="Q20" s="9">
        <v>850000</v>
      </c>
      <c r="R20" s="10">
        <v>0</v>
      </c>
      <c r="S20" s="9">
        <v>850000</v>
      </c>
      <c r="T20" s="9">
        <v>850000</v>
      </c>
      <c r="U20" s="10">
        <v>0</v>
      </c>
      <c r="V20" s="9">
        <v>850000</v>
      </c>
      <c r="W20" s="9">
        <v>850000</v>
      </c>
      <c r="X20" s="10">
        <v>0</v>
      </c>
      <c r="Y20" s="9">
        <v>850000</v>
      </c>
      <c r="Z20" s="10">
        <v>0</v>
      </c>
      <c r="AA20" s="9">
        <v>850000</v>
      </c>
      <c r="AB20" s="9">
        <v>850000</v>
      </c>
      <c r="AC20" s="10">
        <v>0</v>
      </c>
      <c r="AD20" s="9">
        <v>850000</v>
      </c>
      <c r="AE20" s="9">
        <v>850000</v>
      </c>
      <c r="AF20" s="10">
        <v>0</v>
      </c>
      <c r="AG20" s="9">
        <v>850000</v>
      </c>
      <c r="AH20" s="9">
        <v>850000</v>
      </c>
      <c r="AI20" s="10">
        <v>0</v>
      </c>
      <c r="AJ20" s="9">
        <v>850000</v>
      </c>
      <c r="AK20" s="9">
        <v>850000</v>
      </c>
      <c r="AL20" s="10">
        <v>0</v>
      </c>
      <c r="AM20" s="9">
        <v>850000</v>
      </c>
      <c r="AN20" s="9">
        <v>850000</v>
      </c>
      <c r="AO20" s="10">
        <v>0</v>
      </c>
      <c r="AP20" s="9">
        <v>850000</v>
      </c>
      <c r="AQ20" s="9">
        <v>850000</v>
      </c>
      <c r="AR20" s="10">
        <v>0</v>
      </c>
      <c r="AS20" s="9">
        <v>850000</v>
      </c>
      <c r="AT20" s="10">
        <v>0</v>
      </c>
      <c r="AU20" s="10">
        <v>0</v>
      </c>
      <c r="AV20" s="10">
        <v>0</v>
      </c>
      <c r="AW20" s="10">
        <v>0</v>
      </c>
      <c r="AX20" s="10">
        <v>0</v>
      </c>
      <c r="AY20" s="10">
        <v>0</v>
      </c>
      <c r="AZ20" s="12">
        <v>0</v>
      </c>
      <c r="BA20" s="15">
        <v>4550000</v>
      </c>
    </row>
    <row r="21" spans="1:53" ht="36" x14ac:dyDescent="0.25">
      <c r="A21" s="14">
        <v>18</v>
      </c>
      <c r="B21" s="6">
        <v>162520010264</v>
      </c>
      <c r="C21" s="7" t="s">
        <v>165</v>
      </c>
      <c r="D21" s="6" t="s">
        <v>155</v>
      </c>
      <c r="E21" s="9">
        <v>10500000</v>
      </c>
      <c r="F21" s="10">
        <v>0</v>
      </c>
      <c r="G21" s="10">
        <v>0</v>
      </c>
      <c r="H21" s="10">
        <v>0</v>
      </c>
      <c r="I21" s="10">
        <v>0</v>
      </c>
      <c r="J21" s="10">
        <v>0</v>
      </c>
      <c r="K21" s="9">
        <v>10500000</v>
      </c>
      <c r="L21" s="9">
        <v>1500000</v>
      </c>
      <c r="M21" s="9">
        <v>1500000</v>
      </c>
      <c r="N21" s="9">
        <v>1500000</v>
      </c>
      <c r="O21" s="10">
        <v>0</v>
      </c>
      <c r="P21" s="9">
        <v>900000</v>
      </c>
      <c r="Q21" s="9">
        <v>900000</v>
      </c>
      <c r="R21" s="10">
        <v>0</v>
      </c>
      <c r="S21" s="9">
        <v>900000</v>
      </c>
      <c r="T21" s="9">
        <v>900000</v>
      </c>
      <c r="U21" s="10">
        <v>0</v>
      </c>
      <c r="V21" s="9">
        <v>900000</v>
      </c>
      <c r="W21" s="10">
        <v>0</v>
      </c>
      <c r="X21" s="9">
        <v>900000</v>
      </c>
      <c r="Y21" s="9">
        <v>900000</v>
      </c>
      <c r="Z21" s="10">
        <v>0</v>
      </c>
      <c r="AA21" s="9">
        <v>900000</v>
      </c>
      <c r="AB21" s="9">
        <v>900000</v>
      </c>
      <c r="AC21" s="10">
        <v>0</v>
      </c>
      <c r="AD21" s="9">
        <v>900000</v>
      </c>
      <c r="AE21" s="9">
        <v>900000</v>
      </c>
      <c r="AF21" s="10">
        <v>0</v>
      </c>
      <c r="AG21" s="9">
        <v>900000</v>
      </c>
      <c r="AH21" s="9">
        <v>900000</v>
      </c>
      <c r="AI21" s="10">
        <v>0</v>
      </c>
      <c r="AJ21" s="9">
        <v>900000</v>
      </c>
      <c r="AK21" s="9">
        <v>900000</v>
      </c>
      <c r="AL21" s="10">
        <v>0</v>
      </c>
      <c r="AM21" s="9">
        <v>900000</v>
      </c>
      <c r="AN21" s="9">
        <v>900000</v>
      </c>
      <c r="AO21" s="10">
        <v>0</v>
      </c>
      <c r="AP21" s="9">
        <v>900000</v>
      </c>
      <c r="AQ21" s="9">
        <v>900000</v>
      </c>
      <c r="AR21" s="10">
        <v>0</v>
      </c>
      <c r="AS21" s="9">
        <v>900000</v>
      </c>
      <c r="AT21" s="10">
        <v>0</v>
      </c>
      <c r="AU21" s="10">
        <v>0</v>
      </c>
      <c r="AV21" s="10">
        <v>0</v>
      </c>
      <c r="AW21" s="10">
        <v>0</v>
      </c>
      <c r="AX21" s="10">
        <v>0</v>
      </c>
      <c r="AY21" s="10">
        <v>0</v>
      </c>
      <c r="AZ21" s="11">
        <v>900000</v>
      </c>
      <c r="BA21" s="15">
        <v>3300000</v>
      </c>
    </row>
    <row r="22" spans="1:53" ht="24" x14ac:dyDescent="0.25">
      <c r="A22" s="14">
        <v>19</v>
      </c>
      <c r="B22" s="6">
        <v>162520010310</v>
      </c>
      <c r="C22" s="6" t="s">
        <v>166</v>
      </c>
      <c r="D22" s="6" t="s">
        <v>155</v>
      </c>
      <c r="E22" s="9">
        <v>10500000</v>
      </c>
      <c r="F22" s="10">
        <v>0</v>
      </c>
      <c r="G22" s="10">
        <v>0</v>
      </c>
      <c r="H22" s="10">
        <v>0</v>
      </c>
      <c r="I22" s="10">
        <v>0</v>
      </c>
      <c r="J22" s="10">
        <v>0</v>
      </c>
      <c r="K22" s="9">
        <v>10500000</v>
      </c>
      <c r="L22" s="9">
        <v>3000000</v>
      </c>
      <c r="M22" s="9">
        <v>3000000</v>
      </c>
      <c r="N22" s="9">
        <v>3000000</v>
      </c>
      <c r="O22" s="10">
        <v>0</v>
      </c>
      <c r="P22" s="9">
        <v>750000</v>
      </c>
      <c r="Q22" s="9">
        <v>750000</v>
      </c>
      <c r="R22" s="10">
        <v>0</v>
      </c>
      <c r="S22" s="9">
        <v>750000</v>
      </c>
      <c r="T22" s="9">
        <v>750000</v>
      </c>
      <c r="U22" s="10">
        <v>0</v>
      </c>
      <c r="V22" s="9">
        <v>750000</v>
      </c>
      <c r="W22" s="9">
        <v>750000</v>
      </c>
      <c r="X22" s="10">
        <v>0</v>
      </c>
      <c r="Y22" s="9">
        <v>750000</v>
      </c>
      <c r="Z22" s="10">
        <v>0</v>
      </c>
      <c r="AA22" s="9">
        <v>750000</v>
      </c>
      <c r="AB22" s="9">
        <v>750000</v>
      </c>
      <c r="AC22" s="10">
        <v>0</v>
      </c>
      <c r="AD22" s="9">
        <v>750000</v>
      </c>
      <c r="AE22" s="9">
        <v>750000</v>
      </c>
      <c r="AF22" s="10">
        <v>0</v>
      </c>
      <c r="AG22" s="9">
        <v>750000</v>
      </c>
      <c r="AH22" s="9">
        <v>750000</v>
      </c>
      <c r="AI22" s="10">
        <v>0</v>
      </c>
      <c r="AJ22" s="9">
        <v>750000</v>
      </c>
      <c r="AK22" s="9">
        <v>750000</v>
      </c>
      <c r="AL22" s="10">
        <v>0</v>
      </c>
      <c r="AM22" s="9">
        <v>750000</v>
      </c>
      <c r="AN22" s="9">
        <v>750000</v>
      </c>
      <c r="AO22" s="10">
        <v>0</v>
      </c>
      <c r="AP22" s="9">
        <v>750000</v>
      </c>
      <c r="AQ22" s="9">
        <v>750000</v>
      </c>
      <c r="AR22" s="10">
        <v>0</v>
      </c>
      <c r="AS22" s="9">
        <v>750000</v>
      </c>
      <c r="AT22" s="10">
        <v>0</v>
      </c>
      <c r="AU22" s="10">
        <v>0</v>
      </c>
      <c r="AV22" s="10">
        <v>0</v>
      </c>
      <c r="AW22" s="10">
        <v>0</v>
      </c>
      <c r="AX22" s="10">
        <v>0</v>
      </c>
      <c r="AY22" s="10">
        <v>0</v>
      </c>
      <c r="AZ22" s="12">
        <v>0</v>
      </c>
      <c r="BA22" s="15">
        <v>5250000</v>
      </c>
    </row>
    <row r="23" spans="1:53" x14ac:dyDescent="0.25">
      <c r="A23" s="14">
        <v>20</v>
      </c>
      <c r="B23" s="6">
        <v>162520010295</v>
      </c>
      <c r="C23" s="6"/>
      <c r="D23" s="6"/>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2">
        <v>0</v>
      </c>
      <c r="BA23" s="16">
        <v>0</v>
      </c>
    </row>
    <row r="24" spans="1:53" ht="36" x14ac:dyDescent="0.25">
      <c r="A24" s="14">
        <v>21</v>
      </c>
      <c r="B24" s="6">
        <v>162520010289</v>
      </c>
      <c r="C24" s="6" t="s">
        <v>167</v>
      </c>
      <c r="D24" s="6" t="s">
        <v>155</v>
      </c>
      <c r="E24" s="9">
        <v>10500000</v>
      </c>
      <c r="F24" s="10">
        <v>0</v>
      </c>
      <c r="G24" s="10">
        <v>0</v>
      </c>
      <c r="H24" s="10">
        <v>0</v>
      </c>
      <c r="I24" s="10">
        <v>0</v>
      </c>
      <c r="J24" s="10">
        <v>0</v>
      </c>
      <c r="K24" s="9">
        <v>10500000</v>
      </c>
      <c r="L24" s="9">
        <v>2500000</v>
      </c>
      <c r="M24" s="9">
        <v>2500000</v>
      </c>
      <c r="N24" s="9">
        <v>2500000</v>
      </c>
      <c r="O24" s="10">
        <v>0</v>
      </c>
      <c r="P24" s="9">
        <v>800000</v>
      </c>
      <c r="Q24" s="9">
        <v>800000</v>
      </c>
      <c r="R24" s="10">
        <v>0</v>
      </c>
      <c r="S24" s="9">
        <v>800000</v>
      </c>
      <c r="T24" s="9">
        <v>800000</v>
      </c>
      <c r="U24" s="10">
        <v>0</v>
      </c>
      <c r="V24" s="9">
        <v>800000</v>
      </c>
      <c r="W24" s="9">
        <v>800000</v>
      </c>
      <c r="X24" s="10">
        <v>0</v>
      </c>
      <c r="Y24" s="9">
        <v>800000</v>
      </c>
      <c r="Z24" s="10">
        <v>0</v>
      </c>
      <c r="AA24" s="9">
        <v>800000</v>
      </c>
      <c r="AB24" s="9">
        <v>800000</v>
      </c>
      <c r="AC24" s="10">
        <v>0</v>
      </c>
      <c r="AD24" s="9">
        <v>800000</v>
      </c>
      <c r="AE24" s="9">
        <v>800000</v>
      </c>
      <c r="AF24" s="10">
        <v>0</v>
      </c>
      <c r="AG24" s="9">
        <v>800000</v>
      </c>
      <c r="AH24" s="9">
        <v>800000</v>
      </c>
      <c r="AI24" s="10">
        <v>0</v>
      </c>
      <c r="AJ24" s="9">
        <v>800000</v>
      </c>
      <c r="AK24" s="9">
        <v>800000</v>
      </c>
      <c r="AL24" s="10">
        <v>0</v>
      </c>
      <c r="AM24" s="9">
        <v>800000</v>
      </c>
      <c r="AN24" s="9">
        <v>800000</v>
      </c>
      <c r="AO24" s="10">
        <v>0</v>
      </c>
      <c r="AP24" s="9">
        <v>800000</v>
      </c>
      <c r="AQ24" s="9">
        <v>800000</v>
      </c>
      <c r="AR24" s="10">
        <v>0</v>
      </c>
      <c r="AS24" s="9">
        <v>800000</v>
      </c>
      <c r="AT24" s="10">
        <v>0</v>
      </c>
      <c r="AU24" s="10">
        <v>0</v>
      </c>
      <c r="AV24" s="10">
        <v>0</v>
      </c>
      <c r="AW24" s="10">
        <v>0</v>
      </c>
      <c r="AX24" s="10">
        <v>0</v>
      </c>
      <c r="AY24" s="10">
        <v>0</v>
      </c>
      <c r="AZ24" s="12">
        <v>0</v>
      </c>
      <c r="BA24" s="15">
        <v>4900000</v>
      </c>
    </row>
    <row r="25" spans="1:53" ht="24" x14ac:dyDescent="0.25">
      <c r="A25" s="14">
        <v>22</v>
      </c>
      <c r="B25" s="6">
        <v>162520010272</v>
      </c>
      <c r="C25" s="6" t="s">
        <v>168</v>
      </c>
      <c r="D25" s="6" t="s">
        <v>155</v>
      </c>
      <c r="E25" s="9">
        <v>10500000</v>
      </c>
      <c r="F25" s="10">
        <v>0</v>
      </c>
      <c r="G25" s="10">
        <v>0</v>
      </c>
      <c r="H25" s="10">
        <v>0</v>
      </c>
      <c r="I25" s="10">
        <v>0</v>
      </c>
      <c r="J25" s="10">
        <v>0</v>
      </c>
      <c r="K25" s="9">
        <v>10500000</v>
      </c>
      <c r="L25" s="9">
        <v>1000000</v>
      </c>
      <c r="M25" s="9">
        <v>1000000</v>
      </c>
      <c r="N25" s="9">
        <v>1000000</v>
      </c>
      <c r="O25" s="10">
        <v>0</v>
      </c>
      <c r="P25" s="9">
        <v>950000</v>
      </c>
      <c r="Q25" s="9">
        <v>950000</v>
      </c>
      <c r="R25" s="10">
        <v>0</v>
      </c>
      <c r="S25" s="9">
        <v>950000</v>
      </c>
      <c r="T25" s="9">
        <v>950000</v>
      </c>
      <c r="U25" s="10">
        <v>0</v>
      </c>
      <c r="V25" s="9">
        <v>950000</v>
      </c>
      <c r="W25" s="9">
        <v>950000</v>
      </c>
      <c r="X25" s="10">
        <v>0</v>
      </c>
      <c r="Y25" s="9">
        <v>950000</v>
      </c>
      <c r="Z25" s="10">
        <v>0</v>
      </c>
      <c r="AA25" s="9">
        <v>950000</v>
      </c>
      <c r="AB25" s="9">
        <v>950000</v>
      </c>
      <c r="AC25" s="10">
        <v>0</v>
      </c>
      <c r="AD25" s="9">
        <v>950000</v>
      </c>
      <c r="AE25" s="9">
        <v>950000</v>
      </c>
      <c r="AF25" s="10">
        <v>0</v>
      </c>
      <c r="AG25" s="9">
        <v>950000</v>
      </c>
      <c r="AH25" s="9">
        <v>950000</v>
      </c>
      <c r="AI25" s="10">
        <v>0</v>
      </c>
      <c r="AJ25" s="9">
        <v>950000</v>
      </c>
      <c r="AK25" s="9">
        <v>950000</v>
      </c>
      <c r="AL25" s="10">
        <v>0</v>
      </c>
      <c r="AM25" s="9">
        <v>950000</v>
      </c>
      <c r="AN25" s="9">
        <v>950000</v>
      </c>
      <c r="AO25" s="10">
        <v>0</v>
      </c>
      <c r="AP25" s="9">
        <v>950000</v>
      </c>
      <c r="AQ25" s="9">
        <v>950000</v>
      </c>
      <c r="AR25" s="10">
        <v>0</v>
      </c>
      <c r="AS25" s="9">
        <v>950000</v>
      </c>
      <c r="AT25" s="10">
        <v>0</v>
      </c>
      <c r="AU25" s="10">
        <v>0</v>
      </c>
      <c r="AV25" s="10">
        <v>0</v>
      </c>
      <c r="AW25" s="10">
        <v>0</v>
      </c>
      <c r="AX25" s="10">
        <v>0</v>
      </c>
      <c r="AY25" s="10">
        <v>0</v>
      </c>
      <c r="AZ25" s="12">
        <v>0</v>
      </c>
      <c r="BA25" s="15">
        <v>3850000</v>
      </c>
    </row>
    <row r="26" spans="1:53" ht="24" x14ac:dyDescent="0.25">
      <c r="A26" s="14">
        <v>23</v>
      </c>
      <c r="B26" s="6">
        <v>162520010285</v>
      </c>
      <c r="C26" s="7" t="s">
        <v>169</v>
      </c>
      <c r="D26" s="6" t="s">
        <v>155</v>
      </c>
      <c r="E26" s="9">
        <v>10500000</v>
      </c>
      <c r="F26" s="10">
        <v>0</v>
      </c>
      <c r="G26" s="10">
        <v>0</v>
      </c>
      <c r="H26" s="10">
        <v>0</v>
      </c>
      <c r="I26" s="10">
        <v>0</v>
      </c>
      <c r="J26" s="10">
        <v>0</v>
      </c>
      <c r="K26" s="9">
        <v>10500000</v>
      </c>
      <c r="L26" s="9">
        <v>2500000</v>
      </c>
      <c r="M26" s="9">
        <v>2500000</v>
      </c>
      <c r="N26" s="9">
        <v>2500000</v>
      </c>
      <c r="O26" s="10">
        <v>0</v>
      </c>
      <c r="P26" s="9">
        <v>800000</v>
      </c>
      <c r="Q26" s="9">
        <v>800000</v>
      </c>
      <c r="R26" s="10">
        <v>0</v>
      </c>
      <c r="S26" s="9">
        <v>800000</v>
      </c>
      <c r="T26" s="9">
        <v>800000</v>
      </c>
      <c r="U26" s="10">
        <v>0</v>
      </c>
      <c r="V26" s="9">
        <v>800000</v>
      </c>
      <c r="W26" s="10">
        <v>0</v>
      </c>
      <c r="X26" s="9">
        <v>800000</v>
      </c>
      <c r="Y26" s="9">
        <v>800000</v>
      </c>
      <c r="Z26" s="10">
        <v>0</v>
      </c>
      <c r="AA26" s="9">
        <v>800000</v>
      </c>
      <c r="AB26" s="9">
        <v>800000</v>
      </c>
      <c r="AC26" s="10">
        <v>0</v>
      </c>
      <c r="AD26" s="9">
        <v>800000</v>
      </c>
      <c r="AE26" s="9">
        <v>800000</v>
      </c>
      <c r="AF26" s="10">
        <v>0</v>
      </c>
      <c r="AG26" s="9">
        <v>800000</v>
      </c>
      <c r="AH26" s="9">
        <v>800000</v>
      </c>
      <c r="AI26" s="10">
        <v>0</v>
      </c>
      <c r="AJ26" s="9">
        <v>800000</v>
      </c>
      <c r="AK26" s="9">
        <v>800000</v>
      </c>
      <c r="AL26" s="10">
        <v>0</v>
      </c>
      <c r="AM26" s="9">
        <v>800000</v>
      </c>
      <c r="AN26" s="9">
        <v>800000</v>
      </c>
      <c r="AO26" s="10">
        <v>0</v>
      </c>
      <c r="AP26" s="9">
        <v>800000</v>
      </c>
      <c r="AQ26" s="9">
        <v>800000</v>
      </c>
      <c r="AR26" s="10">
        <v>0</v>
      </c>
      <c r="AS26" s="9">
        <v>800000</v>
      </c>
      <c r="AT26" s="10">
        <v>0</v>
      </c>
      <c r="AU26" s="10">
        <v>0</v>
      </c>
      <c r="AV26" s="10">
        <v>0</v>
      </c>
      <c r="AW26" s="10">
        <v>0</v>
      </c>
      <c r="AX26" s="10">
        <v>0</v>
      </c>
      <c r="AY26" s="10">
        <v>0</v>
      </c>
      <c r="AZ26" s="11">
        <v>800000</v>
      </c>
      <c r="BA26" s="15">
        <v>4100000</v>
      </c>
    </row>
    <row r="27" spans="1:53" x14ac:dyDescent="0.25">
      <c r="A27" s="14">
        <v>24</v>
      </c>
      <c r="B27" s="6">
        <v>162520010263</v>
      </c>
      <c r="C27" s="6"/>
      <c r="D27" s="6"/>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0</v>
      </c>
      <c r="AT27" s="10">
        <v>0</v>
      </c>
      <c r="AU27" s="10">
        <v>0</v>
      </c>
      <c r="AV27" s="10">
        <v>0</v>
      </c>
      <c r="AW27" s="10">
        <v>0</v>
      </c>
      <c r="AX27" s="10">
        <v>0</v>
      </c>
      <c r="AY27" s="10">
        <v>0</v>
      </c>
      <c r="AZ27" s="12">
        <v>0</v>
      </c>
      <c r="BA27" s="16">
        <v>0</v>
      </c>
    </row>
    <row r="28" spans="1:53" x14ac:dyDescent="0.25">
      <c r="A28" s="14">
        <v>25</v>
      </c>
      <c r="B28" s="6">
        <v>162520010274</v>
      </c>
      <c r="C28" s="7" t="s">
        <v>170</v>
      </c>
      <c r="D28" s="6" t="s">
        <v>155</v>
      </c>
      <c r="E28" s="9">
        <v>10500000</v>
      </c>
      <c r="F28" s="10">
        <v>0</v>
      </c>
      <c r="G28" s="10">
        <v>0</v>
      </c>
      <c r="H28" s="10">
        <v>0</v>
      </c>
      <c r="I28" s="10">
        <v>0</v>
      </c>
      <c r="J28" s="10">
        <v>0</v>
      </c>
      <c r="K28" s="9">
        <v>10500000</v>
      </c>
      <c r="L28" s="9">
        <v>2000000</v>
      </c>
      <c r="M28" s="9">
        <v>2000000</v>
      </c>
      <c r="N28" s="9">
        <v>2000000</v>
      </c>
      <c r="O28" s="10">
        <v>0</v>
      </c>
      <c r="P28" s="9">
        <v>850000</v>
      </c>
      <c r="Q28" s="9">
        <v>850000</v>
      </c>
      <c r="R28" s="10">
        <v>0</v>
      </c>
      <c r="S28" s="9">
        <v>850000</v>
      </c>
      <c r="T28" s="9">
        <v>850000</v>
      </c>
      <c r="U28" s="10">
        <v>0</v>
      </c>
      <c r="V28" s="9">
        <v>850000</v>
      </c>
      <c r="W28" s="10">
        <v>0</v>
      </c>
      <c r="X28" s="9">
        <v>850000</v>
      </c>
      <c r="Y28" s="9">
        <v>850000</v>
      </c>
      <c r="Z28" s="10">
        <v>0</v>
      </c>
      <c r="AA28" s="9">
        <v>850000</v>
      </c>
      <c r="AB28" s="9">
        <v>850000</v>
      </c>
      <c r="AC28" s="10">
        <v>0</v>
      </c>
      <c r="AD28" s="9">
        <v>850000</v>
      </c>
      <c r="AE28" s="9">
        <v>850000</v>
      </c>
      <c r="AF28" s="10">
        <v>0</v>
      </c>
      <c r="AG28" s="9">
        <v>850000</v>
      </c>
      <c r="AH28" s="9">
        <v>850000</v>
      </c>
      <c r="AI28" s="10">
        <v>0</v>
      </c>
      <c r="AJ28" s="9">
        <v>850000</v>
      </c>
      <c r="AK28" s="9">
        <v>850000</v>
      </c>
      <c r="AL28" s="10">
        <v>0</v>
      </c>
      <c r="AM28" s="9">
        <v>850000</v>
      </c>
      <c r="AN28" s="9">
        <v>850000</v>
      </c>
      <c r="AO28" s="10">
        <v>0</v>
      </c>
      <c r="AP28" s="9">
        <v>850000</v>
      </c>
      <c r="AQ28" s="9">
        <v>850000</v>
      </c>
      <c r="AR28" s="10">
        <v>0</v>
      </c>
      <c r="AS28" s="9">
        <v>850000</v>
      </c>
      <c r="AT28" s="10">
        <v>0</v>
      </c>
      <c r="AU28" s="10">
        <v>0</v>
      </c>
      <c r="AV28" s="10">
        <v>0</v>
      </c>
      <c r="AW28" s="10">
        <v>0</v>
      </c>
      <c r="AX28" s="10">
        <v>0</v>
      </c>
      <c r="AY28" s="10">
        <v>0</v>
      </c>
      <c r="AZ28" s="11">
        <v>850000</v>
      </c>
      <c r="BA28" s="15">
        <v>3700000</v>
      </c>
    </row>
    <row r="29" spans="1:53" x14ac:dyDescent="0.25">
      <c r="A29" s="14">
        <v>26</v>
      </c>
      <c r="B29" s="6">
        <v>162520010312</v>
      </c>
      <c r="C29" s="6"/>
      <c r="D29" s="6"/>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10">
        <v>0</v>
      </c>
      <c r="AL29" s="10">
        <v>0</v>
      </c>
      <c r="AM29" s="10">
        <v>0</v>
      </c>
      <c r="AN29" s="10">
        <v>0</v>
      </c>
      <c r="AO29" s="10">
        <v>0</v>
      </c>
      <c r="AP29" s="10">
        <v>0</v>
      </c>
      <c r="AQ29" s="10">
        <v>0</v>
      </c>
      <c r="AR29" s="10">
        <v>0</v>
      </c>
      <c r="AS29" s="10">
        <v>0</v>
      </c>
      <c r="AT29" s="10">
        <v>0</v>
      </c>
      <c r="AU29" s="10">
        <v>0</v>
      </c>
      <c r="AV29" s="10">
        <v>0</v>
      </c>
      <c r="AW29" s="10">
        <v>0</v>
      </c>
      <c r="AX29" s="10">
        <v>0</v>
      </c>
      <c r="AY29" s="10">
        <v>0</v>
      </c>
      <c r="AZ29" s="12">
        <v>0</v>
      </c>
      <c r="BA29" s="16">
        <v>0</v>
      </c>
    </row>
    <row r="30" spans="1:53" x14ac:dyDescent="0.25">
      <c r="A30" s="14">
        <v>27</v>
      </c>
      <c r="B30" s="6">
        <v>162520010273</v>
      </c>
      <c r="C30" s="6"/>
      <c r="D30" s="6"/>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c r="AJ30" s="10">
        <v>0</v>
      </c>
      <c r="AK30" s="10">
        <v>0</v>
      </c>
      <c r="AL30" s="10">
        <v>0</v>
      </c>
      <c r="AM30" s="10">
        <v>0</v>
      </c>
      <c r="AN30" s="10">
        <v>0</v>
      </c>
      <c r="AO30" s="10">
        <v>0</v>
      </c>
      <c r="AP30" s="10">
        <v>0</v>
      </c>
      <c r="AQ30" s="10">
        <v>0</v>
      </c>
      <c r="AR30" s="10">
        <v>0</v>
      </c>
      <c r="AS30" s="10">
        <v>0</v>
      </c>
      <c r="AT30" s="10">
        <v>0</v>
      </c>
      <c r="AU30" s="10">
        <v>0</v>
      </c>
      <c r="AV30" s="10">
        <v>0</v>
      </c>
      <c r="AW30" s="10">
        <v>0</v>
      </c>
      <c r="AX30" s="10">
        <v>0</v>
      </c>
      <c r="AY30" s="10">
        <v>0</v>
      </c>
      <c r="AZ30" s="12">
        <v>0</v>
      </c>
      <c r="BA30" s="16">
        <v>0</v>
      </c>
    </row>
    <row r="31" spans="1:53" ht="48" x14ac:dyDescent="0.25">
      <c r="A31" s="14">
        <v>28</v>
      </c>
      <c r="B31" s="6">
        <v>162520010290</v>
      </c>
      <c r="C31" s="6" t="s">
        <v>171</v>
      </c>
      <c r="D31" s="6" t="s">
        <v>155</v>
      </c>
      <c r="E31" s="9">
        <v>10500000</v>
      </c>
      <c r="F31" s="9">
        <v>250000</v>
      </c>
      <c r="G31" s="10">
        <v>0</v>
      </c>
      <c r="H31" s="10">
        <v>0</v>
      </c>
      <c r="I31" s="10">
        <v>0</v>
      </c>
      <c r="J31" s="10">
        <v>0</v>
      </c>
      <c r="K31" s="9">
        <v>10250000</v>
      </c>
      <c r="L31" s="9">
        <v>2500000</v>
      </c>
      <c r="M31" s="9">
        <v>2500000</v>
      </c>
      <c r="N31" s="9">
        <v>2500000</v>
      </c>
      <c r="O31" s="10">
        <v>0</v>
      </c>
      <c r="P31" s="9">
        <v>775000</v>
      </c>
      <c r="Q31" s="9">
        <v>775000</v>
      </c>
      <c r="R31" s="10">
        <v>0</v>
      </c>
      <c r="S31" s="9">
        <v>775000</v>
      </c>
      <c r="T31" s="9">
        <v>775000</v>
      </c>
      <c r="U31" s="10">
        <v>0</v>
      </c>
      <c r="V31" s="9">
        <v>775000</v>
      </c>
      <c r="W31" s="9">
        <v>775000</v>
      </c>
      <c r="X31" s="10">
        <v>0</v>
      </c>
      <c r="Y31" s="9">
        <v>775000</v>
      </c>
      <c r="Z31" s="10">
        <v>0</v>
      </c>
      <c r="AA31" s="9">
        <v>775000</v>
      </c>
      <c r="AB31" s="9">
        <v>775000</v>
      </c>
      <c r="AC31" s="10">
        <v>0</v>
      </c>
      <c r="AD31" s="9">
        <v>775000</v>
      </c>
      <c r="AE31" s="9">
        <v>775000</v>
      </c>
      <c r="AF31" s="10">
        <v>0</v>
      </c>
      <c r="AG31" s="9">
        <v>775000</v>
      </c>
      <c r="AH31" s="9">
        <v>775000</v>
      </c>
      <c r="AI31" s="10">
        <v>0</v>
      </c>
      <c r="AJ31" s="9">
        <v>775000</v>
      </c>
      <c r="AK31" s="9">
        <v>775000</v>
      </c>
      <c r="AL31" s="10">
        <v>0</v>
      </c>
      <c r="AM31" s="9">
        <v>775000</v>
      </c>
      <c r="AN31" s="9">
        <v>775000</v>
      </c>
      <c r="AO31" s="10">
        <v>0</v>
      </c>
      <c r="AP31" s="9">
        <v>775000</v>
      </c>
      <c r="AQ31" s="9">
        <v>775000</v>
      </c>
      <c r="AR31" s="10">
        <v>0</v>
      </c>
      <c r="AS31" s="9">
        <v>775000</v>
      </c>
      <c r="AT31" s="10">
        <v>0</v>
      </c>
      <c r="AU31" s="10">
        <v>0</v>
      </c>
      <c r="AV31" s="10">
        <v>0</v>
      </c>
      <c r="AW31" s="10">
        <v>0</v>
      </c>
      <c r="AX31" s="10">
        <v>0</v>
      </c>
      <c r="AY31" s="10">
        <v>0</v>
      </c>
      <c r="AZ31" s="12">
        <v>0</v>
      </c>
      <c r="BA31" s="15">
        <v>4825000</v>
      </c>
    </row>
    <row r="32" spans="1:53" ht="24" x14ac:dyDescent="0.25">
      <c r="A32" s="14">
        <v>29</v>
      </c>
      <c r="B32" s="6">
        <v>162520010284</v>
      </c>
      <c r="C32" s="6" t="s">
        <v>172</v>
      </c>
      <c r="D32" s="6" t="s">
        <v>155</v>
      </c>
      <c r="E32" s="9">
        <v>10500000</v>
      </c>
      <c r="F32" s="10">
        <v>0</v>
      </c>
      <c r="G32" s="10">
        <v>0</v>
      </c>
      <c r="H32" s="10">
        <v>0</v>
      </c>
      <c r="I32" s="10">
        <v>0</v>
      </c>
      <c r="J32" s="10">
        <v>0</v>
      </c>
      <c r="K32" s="9">
        <v>10500000</v>
      </c>
      <c r="L32" s="9">
        <v>1500000</v>
      </c>
      <c r="M32" s="9">
        <v>1500000</v>
      </c>
      <c r="N32" s="9">
        <v>1500000</v>
      </c>
      <c r="O32" s="10">
        <v>0</v>
      </c>
      <c r="P32" s="9">
        <v>900000</v>
      </c>
      <c r="Q32" s="9">
        <v>900000</v>
      </c>
      <c r="R32" s="10">
        <v>0</v>
      </c>
      <c r="S32" s="9">
        <v>900000</v>
      </c>
      <c r="T32" s="9">
        <v>900000</v>
      </c>
      <c r="U32" s="10">
        <v>0</v>
      </c>
      <c r="V32" s="9">
        <v>900000</v>
      </c>
      <c r="W32" s="9">
        <v>900000</v>
      </c>
      <c r="X32" s="10">
        <v>0</v>
      </c>
      <c r="Y32" s="9">
        <v>900000</v>
      </c>
      <c r="Z32" s="9">
        <v>800000</v>
      </c>
      <c r="AA32" s="9">
        <v>100000</v>
      </c>
      <c r="AB32" s="9">
        <v>900000</v>
      </c>
      <c r="AC32" s="10">
        <v>0</v>
      </c>
      <c r="AD32" s="9">
        <v>900000</v>
      </c>
      <c r="AE32" s="9">
        <v>900000</v>
      </c>
      <c r="AF32" s="10">
        <v>0</v>
      </c>
      <c r="AG32" s="9">
        <v>900000</v>
      </c>
      <c r="AH32" s="9">
        <v>900000</v>
      </c>
      <c r="AI32" s="10">
        <v>0</v>
      </c>
      <c r="AJ32" s="9">
        <v>900000</v>
      </c>
      <c r="AK32" s="9">
        <v>900000</v>
      </c>
      <c r="AL32" s="10">
        <v>0</v>
      </c>
      <c r="AM32" s="9">
        <v>900000</v>
      </c>
      <c r="AN32" s="9">
        <v>900000</v>
      </c>
      <c r="AO32" s="10">
        <v>0</v>
      </c>
      <c r="AP32" s="9">
        <v>900000</v>
      </c>
      <c r="AQ32" s="9">
        <v>900000</v>
      </c>
      <c r="AR32" s="10">
        <v>0</v>
      </c>
      <c r="AS32" s="9">
        <v>900000</v>
      </c>
      <c r="AT32" s="10">
        <v>0</v>
      </c>
      <c r="AU32" s="10">
        <v>0</v>
      </c>
      <c r="AV32" s="10">
        <v>0</v>
      </c>
      <c r="AW32" s="10">
        <v>0</v>
      </c>
      <c r="AX32" s="10">
        <v>0</v>
      </c>
      <c r="AY32" s="10">
        <v>0</v>
      </c>
      <c r="AZ32" s="12">
        <v>0</v>
      </c>
      <c r="BA32" s="15">
        <v>5000000</v>
      </c>
    </row>
    <row r="33" spans="1:53" x14ac:dyDescent="0.25">
      <c r="A33" s="14">
        <v>30</v>
      </c>
      <c r="B33" s="6">
        <v>162510070217</v>
      </c>
      <c r="C33" s="6"/>
      <c r="D33" s="6"/>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c r="AJ33" s="10">
        <v>0</v>
      </c>
      <c r="AK33" s="10">
        <v>0</v>
      </c>
      <c r="AL33" s="10">
        <v>0</v>
      </c>
      <c r="AM33" s="10">
        <v>0</v>
      </c>
      <c r="AN33" s="10">
        <v>0</v>
      </c>
      <c r="AO33" s="10">
        <v>0</v>
      </c>
      <c r="AP33" s="10">
        <v>0</v>
      </c>
      <c r="AQ33" s="10">
        <v>0</v>
      </c>
      <c r="AR33" s="10">
        <v>0</v>
      </c>
      <c r="AS33" s="10">
        <v>0</v>
      </c>
      <c r="AT33" s="10">
        <v>0</v>
      </c>
      <c r="AU33" s="10">
        <v>0</v>
      </c>
      <c r="AV33" s="10">
        <v>0</v>
      </c>
      <c r="AW33" s="10">
        <v>0</v>
      </c>
      <c r="AX33" s="10">
        <v>0</v>
      </c>
      <c r="AY33" s="10">
        <v>0</v>
      </c>
      <c r="AZ33" s="12">
        <v>0</v>
      </c>
      <c r="BA33" s="16">
        <v>0</v>
      </c>
    </row>
    <row r="34" spans="1:53" x14ac:dyDescent="0.25">
      <c r="A34" s="14">
        <v>31</v>
      </c>
      <c r="B34" s="6">
        <v>162520010282</v>
      </c>
      <c r="C34" s="6"/>
      <c r="D34" s="6"/>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0</v>
      </c>
      <c r="AW34" s="10">
        <v>0</v>
      </c>
      <c r="AX34" s="10">
        <v>0</v>
      </c>
      <c r="AY34" s="10">
        <v>0</v>
      </c>
      <c r="AZ34" s="12">
        <v>0</v>
      </c>
      <c r="BA34" s="16">
        <v>0</v>
      </c>
    </row>
    <row r="35" spans="1:53" x14ac:dyDescent="0.25">
      <c r="A35" s="14">
        <v>32</v>
      </c>
      <c r="B35" s="6">
        <v>162520010279</v>
      </c>
      <c r="C35" s="6"/>
      <c r="D35" s="6"/>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c r="AJ35" s="10">
        <v>0</v>
      </c>
      <c r="AK35" s="10">
        <v>0</v>
      </c>
      <c r="AL35" s="10">
        <v>0</v>
      </c>
      <c r="AM35" s="10">
        <v>0</v>
      </c>
      <c r="AN35" s="10">
        <v>0</v>
      </c>
      <c r="AO35" s="10">
        <v>0</v>
      </c>
      <c r="AP35" s="10">
        <v>0</v>
      </c>
      <c r="AQ35" s="10">
        <v>0</v>
      </c>
      <c r="AR35" s="10">
        <v>0</v>
      </c>
      <c r="AS35" s="10">
        <v>0</v>
      </c>
      <c r="AT35" s="10">
        <v>0</v>
      </c>
      <c r="AU35" s="10">
        <v>0</v>
      </c>
      <c r="AV35" s="10">
        <v>0</v>
      </c>
      <c r="AW35" s="10">
        <v>0</v>
      </c>
      <c r="AX35" s="10">
        <v>0</v>
      </c>
      <c r="AY35" s="10">
        <v>0</v>
      </c>
      <c r="AZ35" s="12">
        <v>0</v>
      </c>
      <c r="BA35" s="16">
        <v>0</v>
      </c>
    </row>
    <row r="36" spans="1:53" x14ac:dyDescent="0.25">
      <c r="A36" s="14">
        <v>33</v>
      </c>
      <c r="B36" s="6">
        <v>162520010304</v>
      </c>
      <c r="C36" s="6"/>
      <c r="D36" s="6"/>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c r="AJ36" s="10">
        <v>0</v>
      </c>
      <c r="AK36" s="10">
        <v>0</v>
      </c>
      <c r="AL36" s="10">
        <v>0</v>
      </c>
      <c r="AM36" s="10">
        <v>0</v>
      </c>
      <c r="AN36" s="10">
        <v>0</v>
      </c>
      <c r="AO36" s="10">
        <v>0</v>
      </c>
      <c r="AP36" s="10">
        <v>0</v>
      </c>
      <c r="AQ36" s="10">
        <v>0</v>
      </c>
      <c r="AR36" s="10">
        <v>0</v>
      </c>
      <c r="AS36" s="10">
        <v>0</v>
      </c>
      <c r="AT36" s="10">
        <v>0</v>
      </c>
      <c r="AU36" s="10">
        <v>0</v>
      </c>
      <c r="AV36" s="10">
        <v>0</v>
      </c>
      <c r="AW36" s="10">
        <v>0</v>
      </c>
      <c r="AX36" s="10">
        <v>0</v>
      </c>
      <c r="AY36" s="10">
        <v>0</v>
      </c>
      <c r="AZ36" s="12">
        <v>0</v>
      </c>
      <c r="BA36" s="16">
        <v>0</v>
      </c>
    </row>
    <row r="37" spans="1:53" x14ac:dyDescent="0.25">
      <c r="A37" s="14">
        <v>34</v>
      </c>
      <c r="B37" s="6">
        <v>162520010283</v>
      </c>
      <c r="C37" s="6"/>
      <c r="D37" s="6"/>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c r="AJ37" s="10">
        <v>0</v>
      </c>
      <c r="AK37" s="10">
        <v>0</v>
      </c>
      <c r="AL37" s="10">
        <v>0</v>
      </c>
      <c r="AM37" s="10">
        <v>0</v>
      </c>
      <c r="AN37" s="10">
        <v>0</v>
      </c>
      <c r="AO37" s="10">
        <v>0</v>
      </c>
      <c r="AP37" s="10">
        <v>0</v>
      </c>
      <c r="AQ37" s="10">
        <v>0</v>
      </c>
      <c r="AR37" s="10">
        <v>0</v>
      </c>
      <c r="AS37" s="10">
        <v>0</v>
      </c>
      <c r="AT37" s="10">
        <v>0</v>
      </c>
      <c r="AU37" s="10">
        <v>0</v>
      </c>
      <c r="AV37" s="10">
        <v>0</v>
      </c>
      <c r="AW37" s="10">
        <v>0</v>
      </c>
      <c r="AX37" s="10">
        <v>0</v>
      </c>
      <c r="AY37" s="10">
        <v>0</v>
      </c>
      <c r="AZ37" s="12">
        <v>0</v>
      </c>
      <c r="BA37" s="16">
        <v>0</v>
      </c>
    </row>
    <row r="38" spans="1:53" ht="24" x14ac:dyDescent="0.25">
      <c r="A38" s="14">
        <v>35</v>
      </c>
      <c r="B38" s="6">
        <v>162520010293</v>
      </c>
      <c r="C38" s="7" t="s">
        <v>173</v>
      </c>
      <c r="D38" s="6" t="s">
        <v>155</v>
      </c>
      <c r="E38" s="9">
        <v>10500000</v>
      </c>
      <c r="F38" s="10">
        <v>0</v>
      </c>
      <c r="G38" s="10">
        <v>0</v>
      </c>
      <c r="H38" s="10">
        <v>0</v>
      </c>
      <c r="I38" s="10">
        <v>0</v>
      </c>
      <c r="J38" s="10">
        <v>0</v>
      </c>
      <c r="K38" s="9">
        <v>10500000</v>
      </c>
      <c r="L38" s="9">
        <v>1500000</v>
      </c>
      <c r="M38" s="9">
        <v>1500000</v>
      </c>
      <c r="N38" s="9">
        <v>1500000</v>
      </c>
      <c r="O38" s="10">
        <v>0</v>
      </c>
      <c r="P38" s="9">
        <v>900000</v>
      </c>
      <c r="Q38" s="10">
        <v>0</v>
      </c>
      <c r="R38" s="9">
        <v>900000</v>
      </c>
      <c r="S38" s="9">
        <v>900000</v>
      </c>
      <c r="T38" s="10">
        <v>0</v>
      </c>
      <c r="U38" s="9">
        <v>900000</v>
      </c>
      <c r="V38" s="9">
        <v>900000</v>
      </c>
      <c r="W38" s="10">
        <v>0</v>
      </c>
      <c r="X38" s="9">
        <v>900000</v>
      </c>
      <c r="Y38" s="9">
        <v>900000</v>
      </c>
      <c r="Z38" s="10">
        <v>0</v>
      </c>
      <c r="AA38" s="9">
        <v>900000</v>
      </c>
      <c r="AB38" s="9">
        <v>900000</v>
      </c>
      <c r="AC38" s="10">
        <v>0</v>
      </c>
      <c r="AD38" s="9">
        <v>900000</v>
      </c>
      <c r="AE38" s="9">
        <v>900000</v>
      </c>
      <c r="AF38" s="10">
        <v>0</v>
      </c>
      <c r="AG38" s="9">
        <v>900000</v>
      </c>
      <c r="AH38" s="9">
        <v>900000</v>
      </c>
      <c r="AI38" s="10">
        <v>0</v>
      </c>
      <c r="AJ38" s="9">
        <v>900000</v>
      </c>
      <c r="AK38" s="9">
        <v>900000</v>
      </c>
      <c r="AL38" s="10">
        <v>0</v>
      </c>
      <c r="AM38" s="9">
        <v>900000</v>
      </c>
      <c r="AN38" s="9">
        <v>900000</v>
      </c>
      <c r="AO38" s="10">
        <v>0</v>
      </c>
      <c r="AP38" s="9">
        <v>900000</v>
      </c>
      <c r="AQ38" s="9">
        <v>900000</v>
      </c>
      <c r="AR38" s="10">
        <v>0</v>
      </c>
      <c r="AS38" s="9">
        <v>900000</v>
      </c>
      <c r="AT38" s="10">
        <v>0</v>
      </c>
      <c r="AU38" s="10">
        <v>0</v>
      </c>
      <c r="AV38" s="10">
        <v>0</v>
      </c>
      <c r="AW38" s="10">
        <v>0</v>
      </c>
      <c r="AX38" s="10">
        <v>0</v>
      </c>
      <c r="AY38" s="10">
        <v>0</v>
      </c>
      <c r="AZ38" s="11">
        <v>2700000</v>
      </c>
      <c r="BA38" s="15">
        <v>1500000</v>
      </c>
    </row>
    <row r="39" spans="1:53" ht="36" x14ac:dyDescent="0.25">
      <c r="A39" s="14">
        <v>36</v>
      </c>
      <c r="B39" s="6">
        <v>162520010291</v>
      </c>
      <c r="C39" s="7" t="s">
        <v>174</v>
      </c>
      <c r="D39" s="6" t="s">
        <v>155</v>
      </c>
      <c r="E39" s="9">
        <v>10500000</v>
      </c>
      <c r="F39" s="10">
        <v>0</v>
      </c>
      <c r="G39" s="10">
        <v>0</v>
      </c>
      <c r="H39" s="10">
        <v>0</v>
      </c>
      <c r="I39" s="10">
        <v>0</v>
      </c>
      <c r="J39" s="10">
        <v>0</v>
      </c>
      <c r="K39" s="9">
        <v>10500000</v>
      </c>
      <c r="L39" s="9">
        <v>1500000</v>
      </c>
      <c r="M39" s="9">
        <v>1500000</v>
      </c>
      <c r="N39" s="9">
        <v>1500000</v>
      </c>
      <c r="O39" s="10">
        <v>0</v>
      </c>
      <c r="P39" s="9">
        <v>900000</v>
      </c>
      <c r="Q39" s="10">
        <v>0</v>
      </c>
      <c r="R39" s="9">
        <v>900000</v>
      </c>
      <c r="S39" s="9">
        <v>900000</v>
      </c>
      <c r="T39" s="10">
        <v>0</v>
      </c>
      <c r="U39" s="9">
        <v>900000</v>
      </c>
      <c r="V39" s="9">
        <v>900000</v>
      </c>
      <c r="W39" s="10">
        <v>0</v>
      </c>
      <c r="X39" s="9">
        <v>900000</v>
      </c>
      <c r="Y39" s="9">
        <v>900000</v>
      </c>
      <c r="Z39" s="10">
        <v>0</v>
      </c>
      <c r="AA39" s="9">
        <v>900000</v>
      </c>
      <c r="AB39" s="9">
        <v>900000</v>
      </c>
      <c r="AC39" s="10">
        <v>0</v>
      </c>
      <c r="AD39" s="9">
        <v>900000</v>
      </c>
      <c r="AE39" s="9">
        <v>900000</v>
      </c>
      <c r="AF39" s="10">
        <v>0</v>
      </c>
      <c r="AG39" s="9">
        <v>900000</v>
      </c>
      <c r="AH39" s="9">
        <v>900000</v>
      </c>
      <c r="AI39" s="10">
        <v>0</v>
      </c>
      <c r="AJ39" s="9">
        <v>900000</v>
      </c>
      <c r="AK39" s="9">
        <v>900000</v>
      </c>
      <c r="AL39" s="10">
        <v>0</v>
      </c>
      <c r="AM39" s="9">
        <v>900000</v>
      </c>
      <c r="AN39" s="9">
        <v>900000</v>
      </c>
      <c r="AO39" s="10">
        <v>0</v>
      </c>
      <c r="AP39" s="9">
        <v>900000</v>
      </c>
      <c r="AQ39" s="9">
        <v>900000</v>
      </c>
      <c r="AR39" s="10">
        <v>0</v>
      </c>
      <c r="AS39" s="9">
        <v>900000</v>
      </c>
      <c r="AT39" s="10">
        <v>0</v>
      </c>
      <c r="AU39" s="10">
        <v>0</v>
      </c>
      <c r="AV39" s="10">
        <v>0</v>
      </c>
      <c r="AW39" s="10">
        <v>0</v>
      </c>
      <c r="AX39" s="10">
        <v>0</v>
      </c>
      <c r="AY39" s="10">
        <v>0</v>
      </c>
      <c r="AZ39" s="11">
        <v>2700000</v>
      </c>
      <c r="BA39" s="15">
        <v>1500000</v>
      </c>
    </row>
    <row r="40" spans="1:53" ht="36" x14ac:dyDescent="0.25">
      <c r="A40" s="14">
        <v>37</v>
      </c>
      <c r="B40" s="6">
        <v>162520010298</v>
      </c>
      <c r="C40" s="7" t="s">
        <v>175</v>
      </c>
      <c r="D40" s="6" t="s">
        <v>155</v>
      </c>
      <c r="E40" s="9">
        <v>10500000</v>
      </c>
      <c r="F40" s="10">
        <v>0</v>
      </c>
      <c r="G40" s="10">
        <v>0</v>
      </c>
      <c r="H40" s="10">
        <v>0</v>
      </c>
      <c r="I40" s="10">
        <v>0</v>
      </c>
      <c r="J40" s="10">
        <v>0</v>
      </c>
      <c r="K40" s="9">
        <v>10500000</v>
      </c>
      <c r="L40" s="9">
        <v>1500000</v>
      </c>
      <c r="M40" s="9">
        <v>1500000</v>
      </c>
      <c r="N40" s="9">
        <v>1500000</v>
      </c>
      <c r="O40" s="10">
        <v>0</v>
      </c>
      <c r="P40" s="9">
        <v>900000</v>
      </c>
      <c r="Q40" s="10">
        <v>0</v>
      </c>
      <c r="R40" s="9">
        <v>900000</v>
      </c>
      <c r="S40" s="9">
        <v>900000</v>
      </c>
      <c r="T40" s="10">
        <v>0</v>
      </c>
      <c r="U40" s="9">
        <v>900000</v>
      </c>
      <c r="V40" s="9">
        <v>900000</v>
      </c>
      <c r="W40" s="10">
        <v>0</v>
      </c>
      <c r="X40" s="9">
        <v>900000</v>
      </c>
      <c r="Y40" s="9">
        <v>900000</v>
      </c>
      <c r="Z40" s="10">
        <v>0</v>
      </c>
      <c r="AA40" s="9">
        <v>900000</v>
      </c>
      <c r="AB40" s="9">
        <v>900000</v>
      </c>
      <c r="AC40" s="10">
        <v>0</v>
      </c>
      <c r="AD40" s="9">
        <v>900000</v>
      </c>
      <c r="AE40" s="9">
        <v>900000</v>
      </c>
      <c r="AF40" s="10">
        <v>0</v>
      </c>
      <c r="AG40" s="9">
        <v>900000</v>
      </c>
      <c r="AH40" s="9">
        <v>900000</v>
      </c>
      <c r="AI40" s="10">
        <v>0</v>
      </c>
      <c r="AJ40" s="9">
        <v>900000</v>
      </c>
      <c r="AK40" s="9">
        <v>900000</v>
      </c>
      <c r="AL40" s="10">
        <v>0</v>
      </c>
      <c r="AM40" s="9">
        <v>900000</v>
      </c>
      <c r="AN40" s="9">
        <v>900000</v>
      </c>
      <c r="AO40" s="10">
        <v>0</v>
      </c>
      <c r="AP40" s="9">
        <v>900000</v>
      </c>
      <c r="AQ40" s="9">
        <v>900000</v>
      </c>
      <c r="AR40" s="10">
        <v>0</v>
      </c>
      <c r="AS40" s="9">
        <v>900000</v>
      </c>
      <c r="AT40" s="10">
        <v>0</v>
      </c>
      <c r="AU40" s="10">
        <v>0</v>
      </c>
      <c r="AV40" s="10">
        <v>0</v>
      </c>
      <c r="AW40" s="10">
        <v>0</v>
      </c>
      <c r="AX40" s="10">
        <v>0</v>
      </c>
      <c r="AY40" s="10">
        <v>0</v>
      </c>
      <c r="AZ40" s="11">
        <v>2700000</v>
      </c>
      <c r="BA40" s="15">
        <v>1500000</v>
      </c>
    </row>
    <row r="41" spans="1:53" ht="24" x14ac:dyDescent="0.25">
      <c r="A41" s="14">
        <v>38</v>
      </c>
      <c r="B41" s="6">
        <v>162520010302</v>
      </c>
      <c r="C41" s="7" t="s">
        <v>176</v>
      </c>
      <c r="D41" s="6" t="s">
        <v>155</v>
      </c>
      <c r="E41" s="9">
        <v>10500000</v>
      </c>
      <c r="F41" s="10">
        <v>0</v>
      </c>
      <c r="G41" s="10">
        <v>0</v>
      </c>
      <c r="H41" s="10">
        <v>0</v>
      </c>
      <c r="I41" s="10">
        <v>0</v>
      </c>
      <c r="J41" s="10">
        <v>0</v>
      </c>
      <c r="K41" s="9">
        <v>10500000</v>
      </c>
      <c r="L41" s="9">
        <v>1000000</v>
      </c>
      <c r="M41" s="9">
        <v>1000000</v>
      </c>
      <c r="N41" s="9">
        <v>1000000</v>
      </c>
      <c r="O41" s="10">
        <v>0</v>
      </c>
      <c r="P41" s="9">
        <v>950000</v>
      </c>
      <c r="Q41" s="9">
        <v>950000</v>
      </c>
      <c r="R41" s="10">
        <v>0</v>
      </c>
      <c r="S41" s="9">
        <v>950000</v>
      </c>
      <c r="T41" s="9">
        <v>50000</v>
      </c>
      <c r="U41" s="9">
        <v>900000</v>
      </c>
      <c r="V41" s="9">
        <v>950000</v>
      </c>
      <c r="W41" s="10">
        <v>0</v>
      </c>
      <c r="X41" s="9">
        <v>950000</v>
      </c>
      <c r="Y41" s="9">
        <v>950000</v>
      </c>
      <c r="Z41" s="10">
        <v>0</v>
      </c>
      <c r="AA41" s="9">
        <v>950000</v>
      </c>
      <c r="AB41" s="9">
        <v>950000</v>
      </c>
      <c r="AC41" s="10">
        <v>0</v>
      </c>
      <c r="AD41" s="9">
        <v>950000</v>
      </c>
      <c r="AE41" s="9">
        <v>950000</v>
      </c>
      <c r="AF41" s="10">
        <v>0</v>
      </c>
      <c r="AG41" s="9">
        <v>950000</v>
      </c>
      <c r="AH41" s="9">
        <v>950000</v>
      </c>
      <c r="AI41" s="10">
        <v>0</v>
      </c>
      <c r="AJ41" s="9">
        <v>950000</v>
      </c>
      <c r="AK41" s="9">
        <v>950000</v>
      </c>
      <c r="AL41" s="10">
        <v>0</v>
      </c>
      <c r="AM41" s="9">
        <v>950000</v>
      </c>
      <c r="AN41" s="9">
        <v>950000</v>
      </c>
      <c r="AO41" s="10">
        <v>0</v>
      </c>
      <c r="AP41" s="9">
        <v>950000</v>
      </c>
      <c r="AQ41" s="9">
        <v>950000</v>
      </c>
      <c r="AR41" s="10">
        <v>0</v>
      </c>
      <c r="AS41" s="9">
        <v>950000</v>
      </c>
      <c r="AT41" s="10">
        <v>0</v>
      </c>
      <c r="AU41" s="10">
        <v>0</v>
      </c>
      <c r="AV41" s="10">
        <v>0</v>
      </c>
      <c r="AW41" s="10">
        <v>0</v>
      </c>
      <c r="AX41" s="10">
        <v>0</v>
      </c>
      <c r="AY41" s="10">
        <v>0</v>
      </c>
      <c r="AZ41" s="11">
        <v>1850000</v>
      </c>
      <c r="BA41" s="15">
        <v>2000000</v>
      </c>
    </row>
    <row r="42" spans="1:53" x14ac:dyDescent="0.25">
      <c r="A42" s="14">
        <v>39</v>
      </c>
      <c r="B42" s="6">
        <v>162520010281</v>
      </c>
      <c r="C42" s="6"/>
      <c r="D42" s="6"/>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2">
        <v>0</v>
      </c>
      <c r="BA42" s="16">
        <v>0</v>
      </c>
    </row>
    <row r="43" spans="1:53" x14ac:dyDescent="0.25">
      <c r="A43" s="14">
        <v>40</v>
      </c>
      <c r="B43" s="6">
        <v>162520010292</v>
      </c>
      <c r="C43" s="6"/>
      <c r="D43" s="6"/>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0</v>
      </c>
      <c r="AP43" s="10">
        <v>0</v>
      </c>
      <c r="AQ43" s="10">
        <v>0</v>
      </c>
      <c r="AR43" s="10">
        <v>0</v>
      </c>
      <c r="AS43" s="10">
        <v>0</v>
      </c>
      <c r="AT43" s="10">
        <v>0</v>
      </c>
      <c r="AU43" s="10">
        <v>0</v>
      </c>
      <c r="AV43" s="10">
        <v>0</v>
      </c>
      <c r="AW43" s="10">
        <v>0</v>
      </c>
      <c r="AX43" s="10">
        <v>0</v>
      </c>
      <c r="AY43" s="10">
        <v>0</v>
      </c>
      <c r="AZ43" s="12">
        <v>0</v>
      </c>
      <c r="BA43" s="16">
        <v>0</v>
      </c>
    </row>
    <row r="44" spans="1:53" ht="24" x14ac:dyDescent="0.25">
      <c r="A44" s="14">
        <v>41</v>
      </c>
      <c r="B44" s="6">
        <v>162520010287</v>
      </c>
      <c r="C44" s="7" t="s">
        <v>177</v>
      </c>
      <c r="D44" s="6" t="s">
        <v>155</v>
      </c>
      <c r="E44" s="9">
        <v>10500000</v>
      </c>
      <c r="F44" s="10">
        <v>0</v>
      </c>
      <c r="G44" s="10">
        <v>0</v>
      </c>
      <c r="H44" s="10">
        <v>0</v>
      </c>
      <c r="I44" s="9">
        <v>2100000</v>
      </c>
      <c r="J44" s="10">
        <v>0</v>
      </c>
      <c r="K44" s="9">
        <v>8400000</v>
      </c>
      <c r="L44" s="9">
        <v>2000000</v>
      </c>
      <c r="M44" s="10">
        <v>0</v>
      </c>
      <c r="N44" s="10">
        <v>0</v>
      </c>
      <c r="O44" s="10">
        <v>0</v>
      </c>
      <c r="P44" s="9">
        <v>2000000</v>
      </c>
      <c r="Q44" s="9">
        <v>2000000</v>
      </c>
      <c r="R44" s="10">
        <v>0</v>
      </c>
      <c r="S44" s="9">
        <v>640000</v>
      </c>
      <c r="T44" s="9">
        <v>640000</v>
      </c>
      <c r="U44" s="10">
        <v>0</v>
      </c>
      <c r="V44" s="9">
        <v>640000</v>
      </c>
      <c r="W44" s="9">
        <v>360000</v>
      </c>
      <c r="X44" s="9">
        <v>280000</v>
      </c>
      <c r="Y44" s="9">
        <v>640000</v>
      </c>
      <c r="Z44" s="10">
        <v>0</v>
      </c>
      <c r="AA44" s="9">
        <v>640000</v>
      </c>
      <c r="AB44" s="9">
        <v>640000</v>
      </c>
      <c r="AC44" s="10">
        <v>0</v>
      </c>
      <c r="AD44" s="9">
        <v>640000</v>
      </c>
      <c r="AE44" s="9">
        <v>640000</v>
      </c>
      <c r="AF44" s="10">
        <v>0</v>
      </c>
      <c r="AG44" s="9">
        <v>640000</v>
      </c>
      <c r="AH44" s="9">
        <v>640000</v>
      </c>
      <c r="AI44" s="10">
        <v>0</v>
      </c>
      <c r="AJ44" s="9">
        <v>640000</v>
      </c>
      <c r="AK44" s="9">
        <v>640000</v>
      </c>
      <c r="AL44" s="10">
        <v>0</v>
      </c>
      <c r="AM44" s="9">
        <v>640000</v>
      </c>
      <c r="AN44" s="9">
        <v>640000</v>
      </c>
      <c r="AO44" s="10">
        <v>0</v>
      </c>
      <c r="AP44" s="9">
        <v>640000</v>
      </c>
      <c r="AQ44" s="9">
        <v>640000</v>
      </c>
      <c r="AR44" s="10">
        <v>0</v>
      </c>
      <c r="AS44" s="9">
        <v>640000</v>
      </c>
      <c r="AT44" s="9">
        <v>640000</v>
      </c>
      <c r="AU44" s="10">
        <v>0</v>
      </c>
      <c r="AV44" s="9">
        <v>640000</v>
      </c>
      <c r="AW44" s="10">
        <v>0</v>
      </c>
      <c r="AX44" s="10">
        <v>0</v>
      </c>
      <c r="AY44" s="10">
        <v>0</v>
      </c>
      <c r="AZ44" s="11">
        <v>280000</v>
      </c>
      <c r="BA44" s="15">
        <v>3000000</v>
      </c>
    </row>
    <row r="45" spans="1:53" x14ac:dyDescent="0.25">
      <c r="A45" s="14">
        <v>42</v>
      </c>
      <c r="B45" s="6">
        <v>162520010305</v>
      </c>
      <c r="C45" s="6"/>
      <c r="D45" s="6"/>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10">
        <v>0</v>
      </c>
      <c r="AV45" s="10">
        <v>0</v>
      </c>
      <c r="AW45" s="10">
        <v>0</v>
      </c>
      <c r="AX45" s="10">
        <v>0</v>
      </c>
      <c r="AY45" s="10">
        <v>0</v>
      </c>
      <c r="AZ45" s="12">
        <v>0</v>
      </c>
      <c r="BA45" s="16">
        <v>0</v>
      </c>
    </row>
    <row r="46" spans="1:53" x14ac:dyDescent="0.25">
      <c r="A46" s="14">
        <v>43</v>
      </c>
      <c r="B46" s="6">
        <v>162520010286</v>
      </c>
      <c r="C46" s="6"/>
      <c r="D46" s="6"/>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c r="AJ46" s="10">
        <v>0</v>
      </c>
      <c r="AK46" s="10">
        <v>0</v>
      </c>
      <c r="AL46" s="10">
        <v>0</v>
      </c>
      <c r="AM46" s="10">
        <v>0</v>
      </c>
      <c r="AN46" s="10">
        <v>0</v>
      </c>
      <c r="AO46" s="10">
        <v>0</v>
      </c>
      <c r="AP46" s="10">
        <v>0</v>
      </c>
      <c r="AQ46" s="10">
        <v>0</v>
      </c>
      <c r="AR46" s="10">
        <v>0</v>
      </c>
      <c r="AS46" s="10">
        <v>0</v>
      </c>
      <c r="AT46" s="10">
        <v>0</v>
      </c>
      <c r="AU46" s="10">
        <v>0</v>
      </c>
      <c r="AV46" s="10">
        <v>0</v>
      </c>
      <c r="AW46" s="10">
        <v>0</v>
      </c>
      <c r="AX46" s="10">
        <v>0</v>
      </c>
      <c r="AY46" s="10">
        <v>0</v>
      </c>
      <c r="AZ46" s="12">
        <v>0</v>
      </c>
      <c r="BA46" s="16">
        <v>0</v>
      </c>
    </row>
    <row r="47" spans="1:53" x14ac:dyDescent="0.25">
      <c r="A47" s="14">
        <v>44</v>
      </c>
      <c r="B47" s="6">
        <v>162520010269</v>
      </c>
      <c r="C47" s="6"/>
      <c r="D47" s="6"/>
      <c r="E47" s="10">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0</v>
      </c>
      <c r="AB47" s="10">
        <v>0</v>
      </c>
      <c r="AC47" s="10">
        <v>0</v>
      </c>
      <c r="AD47" s="10">
        <v>0</v>
      </c>
      <c r="AE47" s="10">
        <v>0</v>
      </c>
      <c r="AF47" s="10">
        <v>0</v>
      </c>
      <c r="AG47" s="10">
        <v>0</v>
      </c>
      <c r="AH47" s="10">
        <v>0</v>
      </c>
      <c r="AI47" s="10">
        <v>0</v>
      </c>
      <c r="AJ47" s="10">
        <v>0</v>
      </c>
      <c r="AK47" s="10">
        <v>0</v>
      </c>
      <c r="AL47" s="10">
        <v>0</v>
      </c>
      <c r="AM47" s="10">
        <v>0</v>
      </c>
      <c r="AN47" s="10">
        <v>0</v>
      </c>
      <c r="AO47" s="10">
        <v>0</v>
      </c>
      <c r="AP47" s="10">
        <v>0</v>
      </c>
      <c r="AQ47" s="10">
        <v>0</v>
      </c>
      <c r="AR47" s="10">
        <v>0</v>
      </c>
      <c r="AS47" s="10">
        <v>0</v>
      </c>
      <c r="AT47" s="10">
        <v>0</v>
      </c>
      <c r="AU47" s="10">
        <v>0</v>
      </c>
      <c r="AV47" s="10">
        <v>0</v>
      </c>
      <c r="AW47" s="10">
        <v>0</v>
      </c>
      <c r="AX47" s="10">
        <v>0</v>
      </c>
      <c r="AY47" s="10">
        <v>0</v>
      </c>
      <c r="AZ47" s="12">
        <v>0</v>
      </c>
      <c r="BA47" s="16">
        <v>0</v>
      </c>
    </row>
    <row r="48" spans="1:53" x14ac:dyDescent="0.25">
      <c r="A48" s="14">
        <v>45</v>
      </c>
      <c r="B48" s="6">
        <v>162520010300</v>
      </c>
      <c r="C48" s="6"/>
      <c r="D48" s="6"/>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c r="AD48" s="10">
        <v>0</v>
      </c>
      <c r="AE48" s="10">
        <v>0</v>
      </c>
      <c r="AF48" s="10">
        <v>0</v>
      </c>
      <c r="AG48" s="10">
        <v>0</v>
      </c>
      <c r="AH48" s="10">
        <v>0</v>
      </c>
      <c r="AI48" s="10">
        <v>0</v>
      </c>
      <c r="AJ48" s="10">
        <v>0</v>
      </c>
      <c r="AK48" s="10">
        <v>0</v>
      </c>
      <c r="AL48" s="10">
        <v>0</v>
      </c>
      <c r="AM48" s="10">
        <v>0</v>
      </c>
      <c r="AN48" s="10">
        <v>0</v>
      </c>
      <c r="AO48" s="10">
        <v>0</v>
      </c>
      <c r="AP48" s="10">
        <v>0</v>
      </c>
      <c r="AQ48" s="10">
        <v>0</v>
      </c>
      <c r="AR48" s="10">
        <v>0</v>
      </c>
      <c r="AS48" s="10">
        <v>0</v>
      </c>
      <c r="AT48" s="10">
        <v>0</v>
      </c>
      <c r="AU48" s="10">
        <v>0</v>
      </c>
      <c r="AV48" s="10">
        <v>0</v>
      </c>
      <c r="AW48" s="10">
        <v>0</v>
      </c>
      <c r="AX48" s="10">
        <v>0</v>
      </c>
      <c r="AY48" s="10">
        <v>0</v>
      </c>
      <c r="AZ48" s="12">
        <v>0</v>
      </c>
      <c r="BA48" s="16">
        <v>0</v>
      </c>
    </row>
    <row r="49" spans="1:53" x14ac:dyDescent="0.25">
      <c r="A49" s="14">
        <v>46</v>
      </c>
      <c r="B49" s="6">
        <v>162520010268</v>
      </c>
      <c r="C49" s="6"/>
      <c r="D49" s="6"/>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0</v>
      </c>
      <c r="AO49" s="10">
        <v>0</v>
      </c>
      <c r="AP49" s="10">
        <v>0</v>
      </c>
      <c r="AQ49" s="10">
        <v>0</v>
      </c>
      <c r="AR49" s="10">
        <v>0</v>
      </c>
      <c r="AS49" s="10">
        <v>0</v>
      </c>
      <c r="AT49" s="10">
        <v>0</v>
      </c>
      <c r="AU49" s="10">
        <v>0</v>
      </c>
      <c r="AV49" s="10">
        <v>0</v>
      </c>
      <c r="AW49" s="10">
        <v>0</v>
      </c>
      <c r="AX49" s="10">
        <v>0</v>
      </c>
      <c r="AY49" s="10">
        <v>0</v>
      </c>
      <c r="AZ49" s="12">
        <v>0</v>
      </c>
      <c r="BA49" s="16">
        <v>0</v>
      </c>
    </row>
    <row r="50" spans="1:53" ht="36" x14ac:dyDescent="0.25">
      <c r="A50" s="14">
        <v>47</v>
      </c>
      <c r="B50" s="6">
        <v>162520010266</v>
      </c>
      <c r="C50" s="6" t="s">
        <v>178</v>
      </c>
      <c r="D50" s="6" t="s">
        <v>155</v>
      </c>
      <c r="E50" s="9">
        <v>10500000</v>
      </c>
      <c r="F50" s="10">
        <v>0</v>
      </c>
      <c r="G50" s="10">
        <v>0</v>
      </c>
      <c r="H50" s="10">
        <v>0</v>
      </c>
      <c r="I50" s="10">
        <v>0</v>
      </c>
      <c r="J50" s="10">
        <v>0</v>
      </c>
      <c r="K50" s="9">
        <v>10500000</v>
      </c>
      <c r="L50" s="9">
        <v>2500000</v>
      </c>
      <c r="M50" s="9">
        <v>2500000</v>
      </c>
      <c r="N50" s="9">
        <v>2500000</v>
      </c>
      <c r="O50" s="83">
        <f>+SUM(O4:O49)</f>
        <v>0</v>
      </c>
      <c r="P50" s="83">
        <f t="shared" ref="P50:AG50" si="0">+SUM(P4:P49)</f>
        <v>20875000</v>
      </c>
      <c r="Q50" s="83">
        <f t="shared" si="0"/>
        <v>16575000</v>
      </c>
      <c r="R50" s="83">
        <f t="shared" si="0"/>
        <v>4300000</v>
      </c>
      <c r="S50" s="83">
        <f t="shared" si="0"/>
        <v>19515000</v>
      </c>
      <c r="T50" s="83">
        <f t="shared" si="0"/>
        <v>12715000</v>
      </c>
      <c r="U50" s="83">
        <f t="shared" si="0"/>
        <v>6800000</v>
      </c>
      <c r="V50" s="83">
        <f t="shared" si="0"/>
        <v>19515000</v>
      </c>
      <c r="W50" s="83">
        <f t="shared" si="0"/>
        <v>7885000</v>
      </c>
      <c r="X50" s="83">
        <f t="shared" si="0"/>
        <v>11630000</v>
      </c>
      <c r="Y50" s="83">
        <f t="shared" si="0"/>
        <v>19515000</v>
      </c>
      <c r="Z50" s="83">
        <f t="shared" si="0"/>
        <v>950000</v>
      </c>
      <c r="AA50" s="83">
        <f t="shared" si="0"/>
        <v>18565000</v>
      </c>
      <c r="AB50" s="83">
        <f t="shared" si="0"/>
        <v>19515000</v>
      </c>
      <c r="AC50" s="83">
        <f t="shared" si="0"/>
        <v>0</v>
      </c>
      <c r="AD50" s="83">
        <f t="shared" si="0"/>
        <v>19515000</v>
      </c>
      <c r="AE50" s="83">
        <f t="shared" si="0"/>
        <v>19515000</v>
      </c>
      <c r="AF50" s="83">
        <f t="shared" si="0"/>
        <v>0</v>
      </c>
      <c r="AG50" s="83">
        <f t="shared" si="0"/>
        <v>19515000</v>
      </c>
      <c r="AH50" s="9">
        <v>800000</v>
      </c>
      <c r="AI50" s="10">
        <v>0</v>
      </c>
      <c r="AJ50" s="9">
        <v>800000</v>
      </c>
      <c r="AK50" s="9">
        <v>800000</v>
      </c>
      <c r="AL50" s="10">
        <v>0</v>
      </c>
      <c r="AM50" s="9">
        <v>800000</v>
      </c>
      <c r="AN50" s="9">
        <v>800000</v>
      </c>
      <c r="AO50" s="10">
        <v>0</v>
      </c>
      <c r="AP50" s="9">
        <v>800000</v>
      </c>
      <c r="AQ50" s="9">
        <v>800000</v>
      </c>
      <c r="AR50" s="10">
        <v>0</v>
      </c>
      <c r="AS50" s="9">
        <v>800000</v>
      </c>
      <c r="AT50" s="10">
        <v>0</v>
      </c>
      <c r="AU50" s="10">
        <v>0</v>
      </c>
      <c r="AV50" s="10">
        <v>0</v>
      </c>
      <c r="AW50" s="10">
        <v>0</v>
      </c>
      <c r="AX50" s="10">
        <v>0</v>
      </c>
      <c r="AY50" s="10">
        <v>0</v>
      </c>
      <c r="AZ50" s="12">
        <v>0</v>
      </c>
      <c r="BA50" s="15">
        <v>4900000</v>
      </c>
    </row>
    <row r="51" spans="1:53" ht="15.75" thickBot="1" x14ac:dyDescent="0.3">
      <c r="A51" s="78">
        <v>48</v>
      </c>
      <c r="B51" s="79">
        <v>162520010301</v>
      </c>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1"/>
    </row>
    <row r="53" spans="1:53" x14ac:dyDescent="0.25">
      <c r="P53" s="84">
        <f>+R50+U50+X50+AA50</f>
        <v>41295000</v>
      </c>
    </row>
    <row r="54" spans="1:53" x14ac:dyDescent="0.25">
      <c r="M54" s="8"/>
    </row>
  </sheetData>
  <mergeCells count="23">
    <mergeCell ref="AQ2:AS2"/>
    <mergeCell ref="AT2:AV2"/>
    <mergeCell ref="AW2:AY2"/>
    <mergeCell ref="BA2:BA3"/>
    <mergeCell ref="A1:BA1"/>
    <mergeCell ref="Y2:AA2"/>
    <mergeCell ref="AB2:AD2"/>
    <mergeCell ref="AE2:AG2"/>
    <mergeCell ref="AH2:AJ2"/>
    <mergeCell ref="AK2:AM2"/>
    <mergeCell ref="AN2:AP2"/>
    <mergeCell ref="K2:K3"/>
    <mergeCell ref="L2:L3"/>
    <mergeCell ref="M2:O2"/>
    <mergeCell ref="P2:R2"/>
    <mergeCell ref="S2:U2"/>
    <mergeCell ref="V2:X2"/>
    <mergeCell ref="A2:A3"/>
    <mergeCell ref="B2:B3"/>
    <mergeCell ref="C2:C3"/>
    <mergeCell ref="D2:D3"/>
    <mergeCell ref="E2:E3"/>
    <mergeCell ref="F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0"/>
  <sheetViews>
    <sheetView workbookViewId="0">
      <pane ySplit="3" topLeftCell="A52" activePane="bottomLeft" state="frozen"/>
      <selection pane="bottomLeft" activeCell="A61" sqref="A61"/>
    </sheetView>
  </sheetViews>
  <sheetFormatPr defaultRowHeight="15" x14ac:dyDescent="0.25"/>
  <cols>
    <col min="10" max="10" width="10.140625" bestFit="1" customWidth="1"/>
    <col min="15" max="15" width="10.140625" bestFit="1" customWidth="1"/>
  </cols>
  <sheetData>
    <row r="1" spans="1:53" ht="15.75" thickBot="1" x14ac:dyDescent="0.3"/>
    <row r="2" spans="1:53" ht="24" x14ac:dyDescent="0.25">
      <c r="A2" s="22" t="s">
        <v>1</v>
      </c>
      <c r="B2" s="24" t="s">
        <v>2</v>
      </c>
      <c r="C2" s="24" t="s">
        <v>3</v>
      </c>
      <c r="D2" s="24" t="s">
        <v>4</v>
      </c>
      <c r="E2" s="24" t="s">
        <v>5</v>
      </c>
      <c r="F2" s="26" t="s">
        <v>6</v>
      </c>
      <c r="G2" s="27"/>
      <c r="H2" s="27"/>
      <c r="I2" s="27"/>
      <c r="J2" s="28"/>
      <c r="K2" s="24" t="s">
        <v>7</v>
      </c>
      <c r="L2" s="24" t="s">
        <v>8</v>
      </c>
      <c r="M2" s="29" t="s">
        <v>9</v>
      </c>
      <c r="N2" s="30"/>
      <c r="O2" s="31"/>
      <c r="P2" s="29" t="s">
        <v>10</v>
      </c>
      <c r="Q2" s="30"/>
      <c r="R2" s="31"/>
      <c r="S2" s="29" t="s">
        <v>11</v>
      </c>
      <c r="T2" s="30"/>
      <c r="U2" s="31"/>
      <c r="V2" s="29" t="s">
        <v>12</v>
      </c>
      <c r="W2" s="30"/>
      <c r="X2" s="31"/>
      <c r="Y2" s="29" t="s">
        <v>13</v>
      </c>
      <c r="Z2" s="30"/>
      <c r="AA2" s="31"/>
      <c r="AB2" s="32" t="s">
        <v>14</v>
      </c>
      <c r="AC2" s="33"/>
      <c r="AD2" s="34"/>
      <c r="AE2" s="32" t="s">
        <v>15</v>
      </c>
      <c r="AF2" s="33"/>
      <c r="AG2" s="34"/>
      <c r="AH2" s="32" t="s">
        <v>16</v>
      </c>
      <c r="AI2" s="33"/>
      <c r="AJ2" s="34"/>
      <c r="AK2" s="32" t="s">
        <v>17</v>
      </c>
      <c r="AL2" s="33"/>
      <c r="AM2" s="34"/>
      <c r="AN2" s="32" t="s">
        <v>18</v>
      </c>
      <c r="AO2" s="33"/>
      <c r="AP2" s="34"/>
      <c r="AQ2" s="32" t="s">
        <v>19</v>
      </c>
      <c r="AR2" s="33"/>
      <c r="AS2" s="34"/>
      <c r="AT2" s="32" t="s">
        <v>20</v>
      </c>
      <c r="AU2" s="33"/>
      <c r="AV2" s="34"/>
      <c r="AW2" s="32" t="s">
        <v>21</v>
      </c>
      <c r="AX2" s="33"/>
      <c r="AY2" s="34"/>
      <c r="AZ2" s="13" t="s">
        <v>22</v>
      </c>
      <c r="BA2" s="35" t="s">
        <v>24</v>
      </c>
    </row>
    <row r="3" spans="1:53" ht="24" x14ac:dyDescent="0.25">
      <c r="A3" s="23"/>
      <c r="B3" s="25"/>
      <c r="C3" s="25"/>
      <c r="D3" s="25"/>
      <c r="E3" s="25"/>
      <c r="F3" s="3" t="s">
        <v>25</v>
      </c>
      <c r="G3" s="3" t="s">
        <v>26</v>
      </c>
      <c r="H3" s="3" t="s">
        <v>27</v>
      </c>
      <c r="I3" s="3" t="s">
        <v>28</v>
      </c>
      <c r="J3" s="3" t="s">
        <v>29</v>
      </c>
      <c r="K3" s="25"/>
      <c r="L3" s="25"/>
      <c r="M3" s="4" t="s">
        <v>30</v>
      </c>
      <c r="N3" s="4" t="s">
        <v>31</v>
      </c>
      <c r="O3" s="4" t="s">
        <v>32</v>
      </c>
      <c r="P3" s="4" t="s">
        <v>30</v>
      </c>
      <c r="Q3" s="4" t="s">
        <v>31</v>
      </c>
      <c r="R3" s="4" t="s">
        <v>32</v>
      </c>
      <c r="S3" s="4" t="s">
        <v>30</v>
      </c>
      <c r="T3" s="4" t="s">
        <v>31</v>
      </c>
      <c r="U3" s="4" t="s">
        <v>32</v>
      </c>
      <c r="V3" s="4" t="s">
        <v>30</v>
      </c>
      <c r="W3" s="4" t="s">
        <v>31</v>
      </c>
      <c r="X3" s="4" t="s">
        <v>32</v>
      </c>
      <c r="Y3" s="4" t="s">
        <v>30</v>
      </c>
      <c r="Z3" s="4" t="s">
        <v>31</v>
      </c>
      <c r="AA3" s="4" t="s">
        <v>32</v>
      </c>
      <c r="AB3" s="5" t="s">
        <v>30</v>
      </c>
      <c r="AC3" s="5" t="s">
        <v>31</v>
      </c>
      <c r="AD3" s="5" t="s">
        <v>32</v>
      </c>
      <c r="AE3" s="5" t="s">
        <v>30</v>
      </c>
      <c r="AF3" s="5" t="s">
        <v>31</v>
      </c>
      <c r="AG3" s="5" t="s">
        <v>32</v>
      </c>
      <c r="AH3" s="5" t="s">
        <v>30</v>
      </c>
      <c r="AI3" s="5" t="s">
        <v>31</v>
      </c>
      <c r="AJ3" s="5" t="s">
        <v>32</v>
      </c>
      <c r="AK3" s="5" t="s">
        <v>30</v>
      </c>
      <c r="AL3" s="5" t="s">
        <v>31</v>
      </c>
      <c r="AM3" s="5" t="s">
        <v>32</v>
      </c>
      <c r="AN3" s="5" t="s">
        <v>30</v>
      </c>
      <c r="AO3" s="5" t="s">
        <v>31</v>
      </c>
      <c r="AP3" s="5" t="s">
        <v>32</v>
      </c>
      <c r="AQ3" s="5" t="s">
        <v>30</v>
      </c>
      <c r="AR3" s="5" t="s">
        <v>31</v>
      </c>
      <c r="AS3" s="5" t="s">
        <v>32</v>
      </c>
      <c r="AT3" s="5" t="s">
        <v>30</v>
      </c>
      <c r="AU3" s="5" t="s">
        <v>31</v>
      </c>
      <c r="AV3" s="5" t="s">
        <v>32</v>
      </c>
      <c r="AW3" s="5" t="s">
        <v>30</v>
      </c>
      <c r="AX3" s="5" t="s">
        <v>31</v>
      </c>
      <c r="AY3" s="5" t="s">
        <v>32</v>
      </c>
      <c r="AZ3" s="2" t="s">
        <v>23</v>
      </c>
      <c r="BA3" s="36"/>
    </row>
    <row r="4" spans="1:53" ht="24" x14ac:dyDescent="0.25">
      <c r="A4" s="14">
        <v>1</v>
      </c>
      <c r="B4" s="6">
        <v>152510030068</v>
      </c>
      <c r="C4" s="6" t="s">
        <v>179</v>
      </c>
      <c r="D4" s="6" t="s">
        <v>34</v>
      </c>
      <c r="E4" s="9">
        <v>10000000</v>
      </c>
      <c r="F4" s="10">
        <v>0</v>
      </c>
      <c r="G4" s="10">
        <v>0</v>
      </c>
      <c r="H4" s="10">
        <v>0</v>
      </c>
      <c r="I4" s="10">
        <v>0</v>
      </c>
      <c r="J4" s="10">
        <v>0</v>
      </c>
      <c r="K4" s="9">
        <v>10000000</v>
      </c>
      <c r="L4" s="9">
        <v>1500000</v>
      </c>
      <c r="M4" s="9">
        <v>1500000</v>
      </c>
      <c r="N4" s="9">
        <v>1500000</v>
      </c>
      <c r="O4" s="10">
        <v>0</v>
      </c>
      <c r="P4" s="9">
        <v>850000</v>
      </c>
      <c r="Q4" s="9">
        <v>850000</v>
      </c>
      <c r="R4" s="10">
        <v>0</v>
      </c>
      <c r="S4" s="9">
        <v>850000</v>
      </c>
      <c r="T4" s="9">
        <v>850000</v>
      </c>
      <c r="U4" s="10">
        <v>0</v>
      </c>
      <c r="V4" s="9">
        <v>850000</v>
      </c>
      <c r="W4" s="9">
        <v>850000</v>
      </c>
      <c r="X4" s="10">
        <v>0</v>
      </c>
      <c r="Y4" s="9">
        <v>850000</v>
      </c>
      <c r="Z4" s="9">
        <v>850000</v>
      </c>
      <c r="AA4" s="10">
        <v>0</v>
      </c>
      <c r="AB4" s="9">
        <v>850000</v>
      </c>
      <c r="AC4" s="9">
        <v>100000</v>
      </c>
      <c r="AD4" s="9">
        <v>750000</v>
      </c>
      <c r="AE4" s="9">
        <v>850000</v>
      </c>
      <c r="AF4" s="10">
        <v>0</v>
      </c>
      <c r="AG4" s="9">
        <v>850000</v>
      </c>
      <c r="AH4" s="9">
        <v>850000</v>
      </c>
      <c r="AI4" s="10">
        <v>0</v>
      </c>
      <c r="AJ4" s="9">
        <v>850000</v>
      </c>
      <c r="AK4" s="9">
        <v>850000</v>
      </c>
      <c r="AL4" s="10">
        <v>0</v>
      </c>
      <c r="AM4" s="9">
        <v>850000</v>
      </c>
      <c r="AN4" s="9">
        <v>850000</v>
      </c>
      <c r="AO4" s="10">
        <v>0</v>
      </c>
      <c r="AP4" s="9">
        <v>850000</v>
      </c>
      <c r="AQ4" s="9">
        <v>850000</v>
      </c>
      <c r="AR4" s="10">
        <v>0</v>
      </c>
      <c r="AS4" s="9">
        <v>850000</v>
      </c>
      <c r="AT4" s="10">
        <v>0</v>
      </c>
      <c r="AU4" s="10">
        <v>0</v>
      </c>
      <c r="AV4" s="10">
        <v>0</v>
      </c>
      <c r="AW4" s="10">
        <v>0</v>
      </c>
      <c r="AX4" s="10">
        <v>0</v>
      </c>
      <c r="AY4" s="10">
        <v>0</v>
      </c>
      <c r="AZ4" s="12">
        <v>0</v>
      </c>
      <c r="BA4" s="15">
        <v>5000000</v>
      </c>
    </row>
    <row r="5" spans="1:53" ht="36" x14ac:dyDescent="0.25">
      <c r="A5" s="14">
        <v>2</v>
      </c>
      <c r="B5" s="6">
        <v>152510030112</v>
      </c>
      <c r="C5" s="7" t="s">
        <v>180</v>
      </c>
      <c r="D5" s="6" t="s">
        <v>34</v>
      </c>
      <c r="E5" s="9">
        <v>10000000</v>
      </c>
      <c r="F5" s="9">
        <v>250000</v>
      </c>
      <c r="G5" s="10">
        <v>0</v>
      </c>
      <c r="H5" s="10">
        <v>0</v>
      </c>
      <c r="I5" s="10">
        <v>0</v>
      </c>
      <c r="J5" s="10">
        <v>0</v>
      </c>
      <c r="K5" s="9">
        <v>9750000</v>
      </c>
      <c r="L5" s="9">
        <v>2500000</v>
      </c>
      <c r="M5" s="9">
        <v>2500000</v>
      </c>
      <c r="N5" s="9">
        <v>2500000</v>
      </c>
      <c r="O5" s="10">
        <v>0</v>
      </c>
      <c r="P5" s="9">
        <v>725000</v>
      </c>
      <c r="Q5" s="9">
        <v>725000</v>
      </c>
      <c r="R5" s="10">
        <v>0</v>
      </c>
      <c r="S5" s="9">
        <v>725000</v>
      </c>
      <c r="T5" s="9">
        <v>725000</v>
      </c>
      <c r="U5" s="10">
        <v>0</v>
      </c>
      <c r="V5" s="9">
        <v>725000</v>
      </c>
      <c r="W5" s="10">
        <v>0</v>
      </c>
      <c r="X5" s="9">
        <v>725000</v>
      </c>
      <c r="Y5" s="9">
        <v>725000</v>
      </c>
      <c r="Z5" s="10">
        <v>0</v>
      </c>
      <c r="AA5" s="9">
        <v>725000</v>
      </c>
      <c r="AB5" s="9">
        <v>725000</v>
      </c>
      <c r="AC5" s="10">
        <v>0</v>
      </c>
      <c r="AD5" s="9">
        <v>725000</v>
      </c>
      <c r="AE5" s="9">
        <v>725000</v>
      </c>
      <c r="AF5" s="10">
        <v>0</v>
      </c>
      <c r="AG5" s="9">
        <v>725000</v>
      </c>
      <c r="AH5" s="9">
        <v>725000</v>
      </c>
      <c r="AI5" s="10">
        <v>0</v>
      </c>
      <c r="AJ5" s="9">
        <v>725000</v>
      </c>
      <c r="AK5" s="9">
        <v>725000</v>
      </c>
      <c r="AL5" s="10">
        <v>0</v>
      </c>
      <c r="AM5" s="9">
        <v>725000</v>
      </c>
      <c r="AN5" s="9">
        <v>725000</v>
      </c>
      <c r="AO5" s="10">
        <v>0</v>
      </c>
      <c r="AP5" s="9">
        <v>725000</v>
      </c>
      <c r="AQ5" s="9">
        <v>725000</v>
      </c>
      <c r="AR5" s="10">
        <v>0</v>
      </c>
      <c r="AS5" s="9">
        <v>725000</v>
      </c>
      <c r="AT5" s="10">
        <v>0</v>
      </c>
      <c r="AU5" s="10">
        <v>0</v>
      </c>
      <c r="AV5" s="10">
        <v>0</v>
      </c>
      <c r="AW5" s="10">
        <v>0</v>
      </c>
      <c r="AX5" s="10">
        <v>0</v>
      </c>
      <c r="AY5" s="10">
        <v>0</v>
      </c>
      <c r="AZ5" s="11">
        <v>725000</v>
      </c>
      <c r="BA5" s="15">
        <v>3950000</v>
      </c>
    </row>
    <row r="6" spans="1:53" ht="36" x14ac:dyDescent="0.25">
      <c r="A6" s="14">
        <v>3</v>
      </c>
      <c r="B6" s="6">
        <v>897465</v>
      </c>
      <c r="C6" s="7" t="s">
        <v>181</v>
      </c>
      <c r="D6" s="6" t="s">
        <v>34</v>
      </c>
      <c r="E6" s="9">
        <v>10000000</v>
      </c>
      <c r="F6" s="10">
        <v>0</v>
      </c>
      <c r="G6" s="10">
        <v>0</v>
      </c>
      <c r="H6" s="10">
        <v>0</v>
      </c>
      <c r="I6" s="10">
        <v>0</v>
      </c>
      <c r="J6" s="10">
        <v>0</v>
      </c>
      <c r="K6" s="9">
        <v>10000000</v>
      </c>
      <c r="L6" s="9">
        <v>2500000</v>
      </c>
      <c r="M6" s="9">
        <v>2500000</v>
      </c>
      <c r="N6" s="9">
        <v>2500000</v>
      </c>
      <c r="O6" s="10">
        <v>0</v>
      </c>
      <c r="P6" s="9">
        <v>750000</v>
      </c>
      <c r="Q6" s="10">
        <v>0</v>
      </c>
      <c r="R6" s="9">
        <v>750000</v>
      </c>
      <c r="S6" s="9">
        <v>750000</v>
      </c>
      <c r="T6" s="10">
        <v>0</v>
      </c>
      <c r="U6" s="9">
        <v>750000</v>
      </c>
      <c r="V6" s="9">
        <v>750000</v>
      </c>
      <c r="W6" s="10">
        <v>0</v>
      </c>
      <c r="X6" s="9">
        <v>750000</v>
      </c>
      <c r="Y6" s="9">
        <v>750000</v>
      </c>
      <c r="Z6" s="10">
        <v>0</v>
      </c>
      <c r="AA6" s="9">
        <v>750000</v>
      </c>
      <c r="AB6" s="9">
        <v>750000</v>
      </c>
      <c r="AC6" s="10">
        <v>0</v>
      </c>
      <c r="AD6" s="9">
        <v>750000</v>
      </c>
      <c r="AE6" s="9">
        <v>750000</v>
      </c>
      <c r="AF6" s="10">
        <v>0</v>
      </c>
      <c r="AG6" s="9">
        <v>750000</v>
      </c>
      <c r="AH6" s="9">
        <v>750000</v>
      </c>
      <c r="AI6" s="10">
        <v>0</v>
      </c>
      <c r="AJ6" s="9">
        <v>750000</v>
      </c>
      <c r="AK6" s="9">
        <v>750000</v>
      </c>
      <c r="AL6" s="10">
        <v>0</v>
      </c>
      <c r="AM6" s="9">
        <v>750000</v>
      </c>
      <c r="AN6" s="9">
        <v>750000</v>
      </c>
      <c r="AO6" s="10">
        <v>0</v>
      </c>
      <c r="AP6" s="9">
        <v>750000</v>
      </c>
      <c r="AQ6" s="9">
        <v>750000</v>
      </c>
      <c r="AR6" s="10">
        <v>0</v>
      </c>
      <c r="AS6" s="9">
        <v>750000</v>
      </c>
      <c r="AT6" s="10">
        <v>0</v>
      </c>
      <c r="AU6" s="10">
        <v>0</v>
      </c>
      <c r="AV6" s="10">
        <v>0</v>
      </c>
      <c r="AW6" s="10">
        <v>0</v>
      </c>
      <c r="AX6" s="10">
        <v>0</v>
      </c>
      <c r="AY6" s="10">
        <v>0</v>
      </c>
      <c r="AZ6" s="11">
        <v>2250000</v>
      </c>
      <c r="BA6" s="15">
        <v>2500000</v>
      </c>
    </row>
    <row r="7" spans="1:53" ht="24" x14ac:dyDescent="0.25">
      <c r="A7" s="14">
        <v>4</v>
      </c>
      <c r="B7" s="6">
        <v>152510030125</v>
      </c>
      <c r="C7" s="7" t="s">
        <v>182</v>
      </c>
      <c r="D7" s="6" t="s">
        <v>34</v>
      </c>
      <c r="E7" s="9">
        <v>10000000</v>
      </c>
      <c r="F7" s="10">
        <v>0</v>
      </c>
      <c r="G7" s="10">
        <v>0</v>
      </c>
      <c r="H7" s="10">
        <v>0</v>
      </c>
      <c r="I7" s="10">
        <v>0</v>
      </c>
      <c r="J7" s="10">
        <v>0</v>
      </c>
      <c r="K7" s="9">
        <v>10000000</v>
      </c>
      <c r="L7" s="9">
        <v>1400000</v>
      </c>
      <c r="M7" s="10">
        <v>0</v>
      </c>
      <c r="N7" s="10">
        <v>0</v>
      </c>
      <c r="O7" s="10">
        <v>0</v>
      </c>
      <c r="P7" s="10">
        <v>0</v>
      </c>
      <c r="Q7" s="10">
        <v>0</v>
      </c>
      <c r="R7" s="10">
        <v>0</v>
      </c>
      <c r="S7" s="9">
        <v>1400000</v>
      </c>
      <c r="T7" s="9">
        <v>1400000</v>
      </c>
      <c r="U7" s="10">
        <v>0</v>
      </c>
      <c r="V7" s="9">
        <v>1075000</v>
      </c>
      <c r="W7" s="10">
        <v>0</v>
      </c>
      <c r="X7" s="9">
        <v>1075000</v>
      </c>
      <c r="Y7" s="9">
        <v>1075000</v>
      </c>
      <c r="Z7" s="10">
        <v>0</v>
      </c>
      <c r="AA7" s="9">
        <v>1075000</v>
      </c>
      <c r="AB7" s="9">
        <v>1075000</v>
      </c>
      <c r="AC7" s="10">
        <v>0</v>
      </c>
      <c r="AD7" s="9">
        <v>1075000</v>
      </c>
      <c r="AE7" s="9">
        <v>1075000</v>
      </c>
      <c r="AF7" s="10">
        <v>0</v>
      </c>
      <c r="AG7" s="9">
        <v>1075000</v>
      </c>
      <c r="AH7" s="9">
        <v>1075000</v>
      </c>
      <c r="AI7" s="10">
        <v>0</v>
      </c>
      <c r="AJ7" s="9">
        <v>1075000</v>
      </c>
      <c r="AK7" s="9">
        <v>1075000</v>
      </c>
      <c r="AL7" s="10">
        <v>0</v>
      </c>
      <c r="AM7" s="9">
        <v>1075000</v>
      </c>
      <c r="AN7" s="9">
        <v>1075000</v>
      </c>
      <c r="AO7" s="10">
        <v>0</v>
      </c>
      <c r="AP7" s="9">
        <v>1075000</v>
      </c>
      <c r="AQ7" s="9">
        <v>1075000</v>
      </c>
      <c r="AR7" s="10">
        <v>0</v>
      </c>
      <c r="AS7" s="9">
        <v>1075000</v>
      </c>
      <c r="AT7" s="10">
        <v>0</v>
      </c>
      <c r="AU7" s="10">
        <v>0</v>
      </c>
      <c r="AV7" s="10">
        <v>0</v>
      </c>
      <c r="AW7" s="10">
        <v>0</v>
      </c>
      <c r="AX7" s="10">
        <v>0</v>
      </c>
      <c r="AY7" s="10">
        <v>0</v>
      </c>
      <c r="AZ7" s="11">
        <v>1075000</v>
      </c>
      <c r="BA7" s="15">
        <v>1400000</v>
      </c>
    </row>
    <row r="8" spans="1:53" ht="24" x14ac:dyDescent="0.25">
      <c r="A8" s="14">
        <v>5</v>
      </c>
      <c r="B8" s="6">
        <v>152510030122</v>
      </c>
      <c r="C8" s="7" t="s">
        <v>183</v>
      </c>
      <c r="D8" s="6" t="s">
        <v>34</v>
      </c>
      <c r="E8" s="9">
        <v>10000000</v>
      </c>
      <c r="F8" s="10">
        <v>0</v>
      </c>
      <c r="G8" s="10">
        <v>0</v>
      </c>
      <c r="H8" s="10">
        <v>0</v>
      </c>
      <c r="I8" s="10">
        <v>0</v>
      </c>
      <c r="J8" s="10">
        <v>0</v>
      </c>
      <c r="K8" s="9">
        <v>10000000</v>
      </c>
      <c r="L8" s="9">
        <v>1000000</v>
      </c>
      <c r="M8" s="10">
        <v>0</v>
      </c>
      <c r="N8" s="10">
        <v>0</v>
      </c>
      <c r="O8" s="10">
        <v>0</v>
      </c>
      <c r="P8" s="10">
        <v>0</v>
      </c>
      <c r="Q8" s="10">
        <v>0</v>
      </c>
      <c r="R8" s="10">
        <v>0</v>
      </c>
      <c r="S8" s="9">
        <v>1000000</v>
      </c>
      <c r="T8" s="9">
        <v>1000000</v>
      </c>
      <c r="U8" s="10">
        <v>0</v>
      </c>
      <c r="V8" s="9">
        <v>1125000</v>
      </c>
      <c r="W8" s="9">
        <v>725000</v>
      </c>
      <c r="X8" s="9">
        <v>400000</v>
      </c>
      <c r="Y8" s="9">
        <v>1125000</v>
      </c>
      <c r="Z8" s="10">
        <v>0</v>
      </c>
      <c r="AA8" s="9">
        <v>1125000</v>
      </c>
      <c r="AB8" s="9">
        <v>1125000</v>
      </c>
      <c r="AC8" s="10">
        <v>0</v>
      </c>
      <c r="AD8" s="9">
        <v>1125000</v>
      </c>
      <c r="AE8" s="9">
        <v>1125000</v>
      </c>
      <c r="AF8" s="10">
        <v>0</v>
      </c>
      <c r="AG8" s="9">
        <v>1125000</v>
      </c>
      <c r="AH8" s="9">
        <v>1125000</v>
      </c>
      <c r="AI8" s="10">
        <v>0</v>
      </c>
      <c r="AJ8" s="9">
        <v>1125000</v>
      </c>
      <c r="AK8" s="9">
        <v>1125000</v>
      </c>
      <c r="AL8" s="10">
        <v>0</v>
      </c>
      <c r="AM8" s="9">
        <v>1125000</v>
      </c>
      <c r="AN8" s="9">
        <v>1125000</v>
      </c>
      <c r="AO8" s="10">
        <v>0</v>
      </c>
      <c r="AP8" s="9">
        <v>1125000</v>
      </c>
      <c r="AQ8" s="9">
        <v>1125000</v>
      </c>
      <c r="AR8" s="10">
        <v>0</v>
      </c>
      <c r="AS8" s="9">
        <v>1125000</v>
      </c>
      <c r="AT8" s="10">
        <v>0</v>
      </c>
      <c r="AU8" s="10">
        <v>0</v>
      </c>
      <c r="AV8" s="10">
        <v>0</v>
      </c>
      <c r="AW8" s="10">
        <v>0</v>
      </c>
      <c r="AX8" s="10">
        <v>0</v>
      </c>
      <c r="AY8" s="10">
        <v>0</v>
      </c>
      <c r="AZ8" s="11">
        <v>400000</v>
      </c>
      <c r="BA8" s="15">
        <v>1725000</v>
      </c>
    </row>
    <row r="9" spans="1:53" ht="24" x14ac:dyDescent="0.25">
      <c r="A9" s="14">
        <v>6</v>
      </c>
      <c r="B9" s="6">
        <v>152510030034</v>
      </c>
      <c r="C9" s="6" t="s">
        <v>184</v>
      </c>
      <c r="D9" s="6" t="s">
        <v>34</v>
      </c>
      <c r="E9" s="9">
        <v>10000000</v>
      </c>
      <c r="F9" s="9">
        <v>250000</v>
      </c>
      <c r="G9" s="10">
        <v>0</v>
      </c>
      <c r="H9" s="9">
        <v>487500</v>
      </c>
      <c r="I9" s="10">
        <v>0</v>
      </c>
      <c r="J9" s="10">
        <v>0</v>
      </c>
      <c r="K9" s="9">
        <v>9262500</v>
      </c>
      <c r="L9" s="9">
        <v>9262500</v>
      </c>
      <c r="M9" s="9">
        <v>9262500</v>
      </c>
      <c r="N9" s="9">
        <v>9262500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0</v>
      </c>
      <c r="AI9" s="10">
        <v>0</v>
      </c>
      <c r="AJ9" s="10">
        <v>0</v>
      </c>
      <c r="AK9" s="10">
        <v>0</v>
      </c>
      <c r="AL9" s="10">
        <v>0</v>
      </c>
      <c r="AM9" s="10">
        <v>0</v>
      </c>
      <c r="AN9" s="10">
        <v>0</v>
      </c>
      <c r="AO9" s="10">
        <v>0</v>
      </c>
      <c r="AP9" s="10">
        <v>0</v>
      </c>
      <c r="AQ9" s="10">
        <v>0</v>
      </c>
      <c r="AR9" s="10">
        <v>0</v>
      </c>
      <c r="AS9" s="10">
        <v>0</v>
      </c>
      <c r="AT9" s="10">
        <v>0</v>
      </c>
      <c r="AU9" s="10">
        <v>0</v>
      </c>
      <c r="AV9" s="10">
        <v>0</v>
      </c>
      <c r="AW9" s="10">
        <v>0</v>
      </c>
      <c r="AX9" s="10">
        <v>0</v>
      </c>
      <c r="AY9" s="10">
        <v>0</v>
      </c>
      <c r="AZ9" s="12">
        <v>0</v>
      </c>
      <c r="BA9" s="16">
        <v>0</v>
      </c>
    </row>
    <row r="10" spans="1:53" ht="24" x14ac:dyDescent="0.25">
      <c r="A10" s="14">
        <v>7</v>
      </c>
      <c r="B10" s="6">
        <v>152510030056</v>
      </c>
      <c r="C10" s="6" t="s">
        <v>185</v>
      </c>
      <c r="D10" s="6" t="s">
        <v>34</v>
      </c>
      <c r="E10" s="9">
        <v>10000000</v>
      </c>
      <c r="F10" s="10">
        <v>0</v>
      </c>
      <c r="G10" s="10">
        <v>0</v>
      </c>
      <c r="H10" s="10">
        <v>0</v>
      </c>
      <c r="I10" s="10">
        <v>0</v>
      </c>
      <c r="J10" s="10">
        <v>0</v>
      </c>
      <c r="K10" s="9">
        <v>10000000</v>
      </c>
      <c r="L10" s="9">
        <v>700000</v>
      </c>
      <c r="M10" s="9">
        <v>700000</v>
      </c>
      <c r="N10" s="9">
        <v>700000</v>
      </c>
      <c r="O10" s="10">
        <v>0</v>
      </c>
      <c r="P10" s="9">
        <v>930000</v>
      </c>
      <c r="Q10" s="9">
        <v>930000</v>
      </c>
      <c r="R10" s="10">
        <v>0</v>
      </c>
      <c r="S10" s="9">
        <v>930000</v>
      </c>
      <c r="T10" s="9">
        <v>930000</v>
      </c>
      <c r="U10" s="10">
        <v>0</v>
      </c>
      <c r="V10" s="9">
        <v>930000</v>
      </c>
      <c r="W10" s="9">
        <v>930000</v>
      </c>
      <c r="X10" s="10">
        <v>0</v>
      </c>
      <c r="Y10" s="9">
        <v>930000</v>
      </c>
      <c r="Z10" s="9">
        <v>930000</v>
      </c>
      <c r="AA10" s="10">
        <v>0</v>
      </c>
      <c r="AB10" s="9">
        <v>930000</v>
      </c>
      <c r="AC10" s="9">
        <v>930000</v>
      </c>
      <c r="AD10" s="10">
        <v>0</v>
      </c>
      <c r="AE10" s="9">
        <v>930000</v>
      </c>
      <c r="AF10" s="9">
        <v>930000</v>
      </c>
      <c r="AG10" s="10">
        <v>0</v>
      </c>
      <c r="AH10" s="9">
        <v>930000</v>
      </c>
      <c r="AI10" s="9">
        <v>930000</v>
      </c>
      <c r="AJ10" s="10">
        <v>0</v>
      </c>
      <c r="AK10" s="9">
        <v>930000</v>
      </c>
      <c r="AL10" s="9">
        <v>890000</v>
      </c>
      <c r="AM10" s="9">
        <v>40000</v>
      </c>
      <c r="AN10" s="9">
        <v>930000</v>
      </c>
      <c r="AO10" s="10">
        <v>0</v>
      </c>
      <c r="AP10" s="9">
        <v>930000</v>
      </c>
      <c r="AQ10" s="9">
        <v>930000</v>
      </c>
      <c r="AR10" s="10">
        <v>0</v>
      </c>
      <c r="AS10" s="9">
        <v>930000</v>
      </c>
      <c r="AT10" s="10">
        <v>0</v>
      </c>
      <c r="AU10" s="10">
        <v>0</v>
      </c>
      <c r="AV10" s="10">
        <v>0</v>
      </c>
      <c r="AW10" s="10">
        <v>0</v>
      </c>
      <c r="AX10" s="10">
        <v>0</v>
      </c>
      <c r="AY10" s="10">
        <v>0</v>
      </c>
      <c r="AZ10" s="12">
        <v>0</v>
      </c>
      <c r="BA10" s="15">
        <v>8100000</v>
      </c>
    </row>
    <row r="11" spans="1:53" ht="36" x14ac:dyDescent="0.25">
      <c r="A11" s="14">
        <v>8</v>
      </c>
      <c r="B11" s="6">
        <v>152510030091</v>
      </c>
      <c r="C11" s="6" t="s">
        <v>186</v>
      </c>
      <c r="D11" s="6" t="s">
        <v>34</v>
      </c>
      <c r="E11" s="9">
        <v>10000000</v>
      </c>
      <c r="F11" s="10">
        <v>0</v>
      </c>
      <c r="G11" s="10">
        <v>0</v>
      </c>
      <c r="H11" s="10">
        <v>0</v>
      </c>
      <c r="I11" s="10">
        <v>0</v>
      </c>
      <c r="J11" s="10">
        <v>0</v>
      </c>
      <c r="K11" s="9">
        <v>10000000</v>
      </c>
      <c r="L11" s="9">
        <v>2500000</v>
      </c>
      <c r="M11" s="9">
        <v>2500000</v>
      </c>
      <c r="N11" s="9">
        <v>2500000</v>
      </c>
      <c r="O11" s="10">
        <v>0</v>
      </c>
      <c r="P11" s="9">
        <v>750000</v>
      </c>
      <c r="Q11" s="9">
        <v>750000</v>
      </c>
      <c r="R11" s="10">
        <v>0</v>
      </c>
      <c r="S11" s="9">
        <v>750000</v>
      </c>
      <c r="T11" s="9">
        <v>750000</v>
      </c>
      <c r="U11" s="10">
        <v>0</v>
      </c>
      <c r="V11" s="9">
        <v>750000</v>
      </c>
      <c r="W11" s="9">
        <v>750000</v>
      </c>
      <c r="X11" s="10">
        <v>0</v>
      </c>
      <c r="Y11" s="9">
        <v>750000</v>
      </c>
      <c r="Z11" s="10">
        <v>0</v>
      </c>
      <c r="AA11" s="9">
        <v>750000</v>
      </c>
      <c r="AB11" s="9">
        <v>750000</v>
      </c>
      <c r="AC11" s="10">
        <v>0</v>
      </c>
      <c r="AD11" s="9">
        <v>750000</v>
      </c>
      <c r="AE11" s="9">
        <v>750000</v>
      </c>
      <c r="AF11" s="10">
        <v>0</v>
      </c>
      <c r="AG11" s="9">
        <v>750000</v>
      </c>
      <c r="AH11" s="9">
        <v>750000</v>
      </c>
      <c r="AI11" s="10">
        <v>0</v>
      </c>
      <c r="AJ11" s="9">
        <v>750000</v>
      </c>
      <c r="AK11" s="9">
        <v>750000</v>
      </c>
      <c r="AL11" s="10">
        <v>0</v>
      </c>
      <c r="AM11" s="9">
        <v>750000</v>
      </c>
      <c r="AN11" s="9">
        <v>750000</v>
      </c>
      <c r="AO11" s="10">
        <v>0</v>
      </c>
      <c r="AP11" s="9">
        <v>750000</v>
      </c>
      <c r="AQ11" s="9">
        <v>750000</v>
      </c>
      <c r="AR11" s="10">
        <v>0</v>
      </c>
      <c r="AS11" s="9">
        <v>750000</v>
      </c>
      <c r="AT11" s="10">
        <v>0</v>
      </c>
      <c r="AU11" s="10">
        <v>0</v>
      </c>
      <c r="AV11" s="10">
        <v>0</v>
      </c>
      <c r="AW11" s="10">
        <v>0</v>
      </c>
      <c r="AX11" s="10">
        <v>0</v>
      </c>
      <c r="AY11" s="10">
        <v>0</v>
      </c>
      <c r="AZ11" s="12">
        <v>0</v>
      </c>
      <c r="BA11" s="15">
        <v>4750000</v>
      </c>
    </row>
    <row r="12" spans="1:53" ht="24" x14ac:dyDescent="0.25">
      <c r="A12" s="14">
        <v>9</v>
      </c>
      <c r="B12" s="6">
        <v>152510030109</v>
      </c>
      <c r="C12" s="6" t="s">
        <v>187</v>
      </c>
      <c r="D12" s="6" t="s">
        <v>34</v>
      </c>
      <c r="E12" s="9">
        <v>10000000</v>
      </c>
      <c r="F12" s="10">
        <v>0</v>
      </c>
      <c r="G12" s="10">
        <v>0</v>
      </c>
      <c r="H12" s="10">
        <v>0</v>
      </c>
      <c r="I12" s="10">
        <v>0</v>
      </c>
      <c r="J12" s="10">
        <v>0</v>
      </c>
      <c r="K12" s="9">
        <v>10000000</v>
      </c>
      <c r="L12" s="9">
        <v>1000000</v>
      </c>
      <c r="M12" s="9">
        <v>1000000</v>
      </c>
      <c r="N12" s="9">
        <v>1000000</v>
      </c>
      <c r="O12" s="10">
        <v>0</v>
      </c>
      <c r="P12" s="9">
        <v>900000</v>
      </c>
      <c r="Q12" s="9">
        <v>900000</v>
      </c>
      <c r="R12" s="10">
        <v>0</v>
      </c>
      <c r="S12" s="9">
        <v>900000</v>
      </c>
      <c r="T12" s="9">
        <v>900000</v>
      </c>
      <c r="U12" s="10">
        <v>0</v>
      </c>
      <c r="V12" s="9">
        <v>900000</v>
      </c>
      <c r="W12" s="9">
        <v>900000</v>
      </c>
      <c r="X12" s="10">
        <v>0</v>
      </c>
      <c r="Y12" s="9">
        <v>900000</v>
      </c>
      <c r="Z12" s="9">
        <v>900000</v>
      </c>
      <c r="AA12" s="10">
        <v>0</v>
      </c>
      <c r="AB12" s="9">
        <v>900000</v>
      </c>
      <c r="AC12" s="10">
        <v>0</v>
      </c>
      <c r="AD12" s="9">
        <v>900000</v>
      </c>
      <c r="AE12" s="9">
        <v>900000</v>
      </c>
      <c r="AF12" s="10">
        <v>0</v>
      </c>
      <c r="AG12" s="9">
        <v>900000</v>
      </c>
      <c r="AH12" s="9">
        <v>900000</v>
      </c>
      <c r="AI12" s="10">
        <v>0</v>
      </c>
      <c r="AJ12" s="9">
        <v>900000</v>
      </c>
      <c r="AK12" s="9">
        <v>900000</v>
      </c>
      <c r="AL12" s="10">
        <v>0</v>
      </c>
      <c r="AM12" s="9">
        <v>900000</v>
      </c>
      <c r="AN12" s="9">
        <v>900000</v>
      </c>
      <c r="AO12" s="10">
        <v>0</v>
      </c>
      <c r="AP12" s="9">
        <v>900000</v>
      </c>
      <c r="AQ12" s="9">
        <v>900000</v>
      </c>
      <c r="AR12" s="10">
        <v>0</v>
      </c>
      <c r="AS12" s="9">
        <v>900000</v>
      </c>
      <c r="AT12" s="10">
        <v>0</v>
      </c>
      <c r="AU12" s="10">
        <v>0</v>
      </c>
      <c r="AV12" s="10">
        <v>0</v>
      </c>
      <c r="AW12" s="10">
        <v>0</v>
      </c>
      <c r="AX12" s="10">
        <v>0</v>
      </c>
      <c r="AY12" s="10">
        <v>0</v>
      </c>
      <c r="AZ12" s="12">
        <v>0</v>
      </c>
      <c r="BA12" s="15">
        <v>4600000</v>
      </c>
    </row>
    <row r="13" spans="1:53" x14ac:dyDescent="0.25">
      <c r="A13" s="14">
        <v>10</v>
      </c>
      <c r="B13" s="6">
        <v>152510030184</v>
      </c>
      <c r="C13" s="6"/>
      <c r="D13" s="6"/>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2">
        <v>0</v>
      </c>
      <c r="BA13" s="16">
        <v>0</v>
      </c>
    </row>
    <row r="14" spans="1:53" ht="24" x14ac:dyDescent="0.25">
      <c r="A14" s="14">
        <v>11</v>
      </c>
      <c r="B14" s="6">
        <v>873829649</v>
      </c>
      <c r="C14" s="7" t="s">
        <v>188</v>
      </c>
      <c r="D14" s="6" t="s">
        <v>34</v>
      </c>
      <c r="E14" s="9">
        <v>10000000</v>
      </c>
      <c r="F14" s="10">
        <v>0</v>
      </c>
      <c r="G14" s="10">
        <v>0</v>
      </c>
      <c r="H14" s="10">
        <v>0</v>
      </c>
      <c r="I14" s="10">
        <v>0</v>
      </c>
      <c r="J14" s="10">
        <v>0</v>
      </c>
      <c r="K14" s="9">
        <v>10000000</v>
      </c>
      <c r="L14" s="9">
        <v>2500000</v>
      </c>
      <c r="M14" s="9">
        <v>2500000</v>
      </c>
      <c r="N14" s="9">
        <v>2500000</v>
      </c>
      <c r="O14" s="10">
        <v>0</v>
      </c>
      <c r="P14" s="9">
        <v>750000</v>
      </c>
      <c r="Q14" s="9">
        <v>750000</v>
      </c>
      <c r="R14" s="10">
        <v>0</v>
      </c>
      <c r="S14" s="9">
        <v>750000</v>
      </c>
      <c r="T14" s="9">
        <v>650000</v>
      </c>
      <c r="U14" s="9">
        <v>100000</v>
      </c>
      <c r="V14" s="9">
        <v>750000</v>
      </c>
      <c r="W14" s="10">
        <v>0</v>
      </c>
      <c r="X14" s="9">
        <v>750000</v>
      </c>
      <c r="Y14" s="9">
        <v>750000</v>
      </c>
      <c r="Z14" s="10">
        <v>0</v>
      </c>
      <c r="AA14" s="9">
        <v>750000</v>
      </c>
      <c r="AB14" s="9">
        <v>750000</v>
      </c>
      <c r="AC14" s="10">
        <v>0</v>
      </c>
      <c r="AD14" s="9">
        <v>750000</v>
      </c>
      <c r="AE14" s="9">
        <v>750000</v>
      </c>
      <c r="AF14" s="10">
        <v>0</v>
      </c>
      <c r="AG14" s="9">
        <v>750000</v>
      </c>
      <c r="AH14" s="9">
        <v>750000</v>
      </c>
      <c r="AI14" s="10">
        <v>0</v>
      </c>
      <c r="AJ14" s="9">
        <v>750000</v>
      </c>
      <c r="AK14" s="9">
        <v>750000</v>
      </c>
      <c r="AL14" s="10">
        <v>0</v>
      </c>
      <c r="AM14" s="9">
        <v>750000</v>
      </c>
      <c r="AN14" s="9">
        <v>750000</v>
      </c>
      <c r="AO14" s="10">
        <v>0</v>
      </c>
      <c r="AP14" s="9">
        <v>750000</v>
      </c>
      <c r="AQ14" s="9">
        <v>750000</v>
      </c>
      <c r="AR14" s="10">
        <v>0</v>
      </c>
      <c r="AS14" s="9">
        <v>750000</v>
      </c>
      <c r="AT14" s="10">
        <v>0</v>
      </c>
      <c r="AU14" s="10">
        <v>0</v>
      </c>
      <c r="AV14" s="10">
        <v>0</v>
      </c>
      <c r="AW14" s="10">
        <v>0</v>
      </c>
      <c r="AX14" s="10">
        <v>0</v>
      </c>
      <c r="AY14" s="10">
        <v>0</v>
      </c>
      <c r="AZ14" s="11">
        <v>850000</v>
      </c>
      <c r="BA14" s="15">
        <v>3900000</v>
      </c>
    </row>
    <row r="15" spans="1:53" ht="36" x14ac:dyDescent="0.25">
      <c r="A15" s="14">
        <v>12</v>
      </c>
      <c r="B15" s="6">
        <v>152510030113</v>
      </c>
      <c r="C15" s="7" t="s">
        <v>189</v>
      </c>
      <c r="D15" s="6" t="s">
        <v>34</v>
      </c>
      <c r="E15" s="9">
        <v>10000000</v>
      </c>
      <c r="F15" s="9">
        <v>250000</v>
      </c>
      <c r="G15" s="10">
        <v>0</v>
      </c>
      <c r="H15" s="10">
        <v>0</v>
      </c>
      <c r="I15" s="10">
        <v>0</v>
      </c>
      <c r="J15" s="10">
        <v>0</v>
      </c>
      <c r="K15" s="9">
        <v>9750000</v>
      </c>
      <c r="L15" s="9">
        <v>2500000</v>
      </c>
      <c r="M15" s="9">
        <v>2500000</v>
      </c>
      <c r="N15" s="9">
        <v>2500000</v>
      </c>
      <c r="O15" s="10">
        <v>0</v>
      </c>
      <c r="P15" s="9">
        <v>725000</v>
      </c>
      <c r="Q15" s="9">
        <v>725000</v>
      </c>
      <c r="R15" s="10">
        <v>0</v>
      </c>
      <c r="S15" s="9">
        <v>725000</v>
      </c>
      <c r="T15" s="10">
        <v>0</v>
      </c>
      <c r="U15" s="9">
        <v>725000</v>
      </c>
      <c r="V15" s="9">
        <v>725000</v>
      </c>
      <c r="W15" s="10">
        <v>0</v>
      </c>
      <c r="X15" s="9">
        <v>725000</v>
      </c>
      <c r="Y15" s="9">
        <v>725000</v>
      </c>
      <c r="Z15" s="10">
        <v>0</v>
      </c>
      <c r="AA15" s="9">
        <v>725000</v>
      </c>
      <c r="AB15" s="9">
        <v>725000</v>
      </c>
      <c r="AC15" s="10">
        <v>0</v>
      </c>
      <c r="AD15" s="9">
        <v>725000</v>
      </c>
      <c r="AE15" s="9">
        <v>725000</v>
      </c>
      <c r="AF15" s="10">
        <v>0</v>
      </c>
      <c r="AG15" s="9">
        <v>725000</v>
      </c>
      <c r="AH15" s="9">
        <v>725000</v>
      </c>
      <c r="AI15" s="10">
        <v>0</v>
      </c>
      <c r="AJ15" s="9">
        <v>725000</v>
      </c>
      <c r="AK15" s="9">
        <v>725000</v>
      </c>
      <c r="AL15" s="10">
        <v>0</v>
      </c>
      <c r="AM15" s="9">
        <v>725000</v>
      </c>
      <c r="AN15" s="9">
        <v>725000</v>
      </c>
      <c r="AO15" s="10">
        <v>0</v>
      </c>
      <c r="AP15" s="9">
        <v>725000</v>
      </c>
      <c r="AQ15" s="9">
        <v>725000</v>
      </c>
      <c r="AR15" s="10">
        <v>0</v>
      </c>
      <c r="AS15" s="9">
        <v>725000</v>
      </c>
      <c r="AT15" s="10">
        <v>0</v>
      </c>
      <c r="AU15" s="10">
        <v>0</v>
      </c>
      <c r="AV15" s="10">
        <v>0</v>
      </c>
      <c r="AW15" s="10">
        <v>0</v>
      </c>
      <c r="AX15" s="10">
        <v>0</v>
      </c>
      <c r="AY15" s="10">
        <v>0</v>
      </c>
      <c r="AZ15" s="11">
        <v>1450000</v>
      </c>
      <c r="BA15" s="15">
        <v>3225000</v>
      </c>
    </row>
    <row r="16" spans="1:53" x14ac:dyDescent="0.25">
      <c r="A16" s="14">
        <v>13</v>
      </c>
      <c r="B16" s="6">
        <v>142510030059</v>
      </c>
      <c r="C16" s="7" t="s">
        <v>190</v>
      </c>
      <c r="D16" s="6" t="s">
        <v>34</v>
      </c>
      <c r="E16" s="9">
        <v>10000000</v>
      </c>
      <c r="F16" s="10">
        <v>0</v>
      </c>
      <c r="G16" s="10">
        <v>0</v>
      </c>
      <c r="H16" s="10">
        <v>0</v>
      </c>
      <c r="I16" s="10">
        <v>0</v>
      </c>
      <c r="J16" s="10">
        <v>0</v>
      </c>
      <c r="K16" s="9">
        <v>11000000</v>
      </c>
      <c r="L16" s="9">
        <v>2500000</v>
      </c>
      <c r="M16" s="10">
        <v>0</v>
      </c>
      <c r="N16" s="10">
        <v>0</v>
      </c>
      <c r="O16" s="10">
        <v>0</v>
      </c>
      <c r="P16" s="10">
        <v>0</v>
      </c>
      <c r="Q16" s="10">
        <v>0</v>
      </c>
      <c r="R16" s="10">
        <v>0</v>
      </c>
      <c r="S16" s="9">
        <v>2500000</v>
      </c>
      <c r="T16" s="9">
        <v>2500000</v>
      </c>
      <c r="U16" s="10">
        <v>0</v>
      </c>
      <c r="V16" s="9">
        <v>1062500</v>
      </c>
      <c r="W16" s="10">
        <v>0</v>
      </c>
      <c r="X16" s="9">
        <v>1062500</v>
      </c>
      <c r="Y16" s="9">
        <v>1062500</v>
      </c>
      <c r="Z16" s="10">
        <v>0</v>
      </c>
      <c r="AA16" s="9">
        <v>1062500</v>
      </c>
      <c r="AB16" s="9">
        <v>1062500</v>
      </c>
      <c r="AC16" s="10">
        <v>0</v>
      </c>
      <c r="AD16" s="9">
        <v>1062500</v>
      </c>
      <c r="AE16" s="9">
        <v>1062500</v>
      </c>
      <c r="AF16" s="10">
        <v>0</v>
      </c>
      <c r="AG16" s="9">
        <v>1062500</v>
      </c>
      <c r="AH16" s="9">
        <v>1062500</v>
      </c>
      <c r="AI16" s="10">
        <v>0</v>
      </c>
      <c r="AJ16" s="9">
        <v>1062500</v>
      </c>
      <c r="AK16" s="9">
        <v>1062500</v>
      </c>
      <c r="AL16" s="10">
        <v>0</v>
      </c>
      <c r="AM16" s="9">
        <v>1062500</v>
      </c>
      <c r="AN16" s="9">
        <v>1062500</v>
      </c>
      <c r="AO16" s="10">
        <v>0</v>
      </c>
      <c r="AP16" s="9">
        <v>1062500</v>
      </c>
      <c r="AQ16" s="9">
        <v>1062500</v>
      </c>
      <c r="AR16" s="10">
        <v>0</v>
      </c>
      <c r="AS16" s="9">
        <v>1062500</v>
      </c>
      <c r="AT16" s="10">
        <v>0</v>
      </c>
      <c r="AU16" s="10">
        <v>0</v>
      </c>
      <c r="AV16" s="10">
        <v>0</v>
      </c>
      <c r="AW16" s="10">
        <v>0</v>
      </c>
      <c r="AX16" s="10">
        <v>0</v>
      </c>
      <c r="AY16" s="10">
        <v>0</v>
      </c>
      <c r="AZ16" s="11">
        <v>1062500</v>
      </c>
      <c r="BA16" s="15">
        <v>2500000</v>
      </c>
    </row>
    <row r="17" spans="1:53" ht="24" x14ac:dyDescent="0.25">
      <c r="A17" s="14">
        <v>14</v>
      </c>
      <c r="B17" s="6">
        <v>152510030071</v>
      </c>
      <c r="C17" s="7" t="s">
        <v>191</v>
      </c>
      <c r="D17" s="6" t="s">
        <v>34</v>
      </c>
      <c r="E17" s="9">
        <v>10000000</v>
      </c>
      <c r="F17" s="10">
        <v>0</v>
      </c>
      <c r="G17" s="10">
        <v>0</v>
      </c>
      <c r="H17" s="10">
        <v>0</v>
      </c>
      <c r="I17" s="10">
        <v>0</v>
      </c>
      <c r="J17" s="10">
        <v>0</v>
      </c>
      <c r="K17" s="9">
        <v>10000000</v>
      </c>
      <c r="L17" s="9">
        <v>1000000</v>
      </c>
      <c r="M17" s="10">
        <v>0</v>
      </c>
      <c r="N17" s="10">
        <v>0</v>
      </c>
      <c r="O17" s="10">
        <v>0</v>
      </c>
      <c r="P17" s="9">
        <v>1000000</v>
      </c>
      <c r="Q17" s="9">
        <v>1000000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0</v>
      </c>
      <c r="AO17" s="10">
        <v>0</v>
      </c>
      <c r="AP17" s="10">
        <v>0</v>
      </c>
      <c r="AQ17" s="10">
        <v>0</v>
      </c>
      <c r="AR17" s="10">
        <v>0</v>
      </c>
      <c r="AS17" s="10">
        <v>0</v>
      </c>
      <c r="AT17" s="10">
        <v>0</v>
      </c>
      <c r="AU17" s="10">
        <v>0</v>
      </c>
      <c r="AV17" s="10">
        <v>0</v>
      </c>
      <c r="AW17" s="10">
        <v>0</v>
      </c>
      <c r="AX17" s="10">
        <v>0</v>
      </c>
      <c r="AY17" s="10">
        <v>0</v>
      </c>
      <c r="AZ17" s="11">
        <v>900000</v>
      </c>
      <c r="BA17" s="16">
        <v>0</v>
      </c>
    </row>
    <row r="18" spans="1:53" ht="24" x14ac:dyDescent="0.25">
      <c r="A18" s="14">
        <v>15</v>
      </c>
      <c r="B18" s="6">
        <v>152510030081</v>
      </c>
      <c r="C18" s="7" t="s">
        <v>192</v>
      </c>
      <c r="D18" s="6" t="s">
        <v>34</v>
      </c>
      <c r="E18" s="9">
        <v>10000000</v>
      </c>
      <c r="F18" s="10">
        <v>0</v>
      </c>
      <c r="G18" s="10">
        <v>0</v>
      </c>
      <c r="H18" s="10">
        <v>0</v>
      </c>
      <c r="I18" s="10">
        <v>0</v>
      </c>
      <c r="J18" s="10">
        <v>0</v>
      </c>
      <c r="K18" s="9">
        <v>10000000</v>
      </c>
      <c r="L18" s="9">
        <v>1000000</v>
      </c>
      <c r="M18" s="10">
        <v>0</v>
      </c>
      <c r="N18" s="10">
        <v>0</v>
      </c>
      <c r="O18" s="10">
        <v>0</v>
      </c>
      <c r="P18" s="10">
        <v>0</v>
      </c>
      <c r="Q18" s="10">
        <v>0</v>
      </c>
      <c r="R18" s="10">
        <v>0</v>
      </c>
      <c r="S18" s="9">
        <v>1000000</v>
      </c>
      <c r="T18" s="9">
        <v>1000000</v>
      </c>
      <c r="U18" s="10">
        <v>0</v>
      </c>
      <c r="V18" s="9">
        <v>1125000</v>
      </c>
      <c r="W18" s="10">
        <v>0</v>
      </c>
      <c r="X18" s="9">
        <v>1125000</v>
      </c>
      <c r="Y18" s="9">
        <v>1125000</v>
      </c>
      <c r="Z18" s="10">
        <v>0</v>
      </c>
      <c r="AA18" s="9">
        <v>1125000</v>
      </c>
      <c r="AB18" s="9">
        <v>1125000</v>
      </c>
      <c r="AC18" s="10">
        <v>0</v>
      </c>
      <c r="AD18" s="9">
        <v>1125000</v>
      </c>
      <c r="AE18" s="9">
        <v>1125000</v>
      </c>
      <c r="AF18" s="10">
        <v>0</v>
      </c>
      <c r="AG18" s="9">
        <v>1125000</v>
      </c>
      <c r="AH18" s="9">
        <v>1125000</v>
      </c>
      <c r="AI18" s="10">
        <v>0</v>
      </c>
      <c r="AJ18" s="9">
        <v>1125000</v>
      </c>
      <c r="AK18" s="9">
        <v>1125000</v>
      </c>
      <c r="AL18" s="10">
        <v>0</v>
      </c>
      <c r="AM18" s="9">
        <v>1125000</v>
      </c>
      <c r="AN18" s="9">
        <v>1125000</v>
      </c>
      <c r="AO18" s="10">
        <v>0</v>
      </c>
      <c r="AP18" s="9">
        <v>1125000</v>
      </c>
      <c r="AQ18" s="9">
        <v>1125000</v>
      </c>
      <c r="AR18" s="10">
        <v>0</v>
      </c>
      <c r="AS18" s="9">
        <v>1125000</v>
      </c>
      <c r="AT18" s="10">
        <v>0</v>
      </c>
      <c r="AU18" s="10">
        <v>0</v>
      </c>
      <c r="AV18" s="10">
        <v>0</v>
      </c>
      <c r="AW18" s="10">
        <v>0</v>
      </c>
      <c r="AX18" s="10">
        <v>0</v>
      </c>
      <c r="AY18" s="10">
        <v>0</v>
      </c>
      <c r="AZ18" s="11">
        <v>1125000</v>
      </c>
      <c r="BA18" s="15">
        <v>1000000</v>
      </c>
    </row>
    <row r="19" spans="1:53" ht="24" x14ac:dyDescent="0.25">
      <c r="A19" s="14">
        <v>16</v>
      </c>
      <c r="B19" s="6">
        <v>152510030167</v>
      </c>
      <c r="C19" s="7" t="s">
        <v>193</v>
      </c>
      <c r="D19" s="6" t="s">
        <v>34</v>
      </c>
      <c r="E19" s="9">
        <v>10000000</v>
      </c>
      <c r="F19" s="10">
        <v>0</v>
      </c>
      <c r="G19" s="10">
        <v>0</v>
      </c>
      <c r="H19" s="10">
        <v>0</v>
      </c>
      <c r="I19" s="10">
        <v>0</v>
      </c>
      <c r="J19" s="10">
        <v>0</v>
      </c>
      <c r="K19" s="9">
        <v>10000000</v>
      </c>
      <c r="L19" s="9">
        <v>2000000</v>
      </c>
      <c r="M19" s="9">
        <v>2000000</v>
      </c>
      <c r="N19" s="9">
        <v>2000000</v>
      </c>
      <c r="O19" s="10">
        <v>0</v>
      </c>
      <c r="P19" s="9">
        <v>800000</v>
      </c>
      <c r="Q19" s="9">
        <v>800000</v>
      </c>
      <c r="R19" s="10">
        <v>0</v>
      </c>
      <c r="S19" s="9">
        <v>800000</v>
      </c>
      <c r="T19" s="9">
        <v>800000</v>
      </c>
      <c r="U19" s="10">
        <v>0</v>
      </c>
      <c r="V19" s="9">
        <v>800000</v>
      </c>
      <c r="W19" s="10">
        <v>0</v>
      </c>
      <c r="X19" s="9">
        <v>800000</v>
      </c>
      <c r="Y19" s="9">
        <v>800000</v>
      </c>
      <c r="Z19" s="10">
        <v>0</v>
      </c>
      <c r="AA19" s="9">
        <v>800000</v>
      </c>
      <c r="AB19" s="9">
        <v>800000</v>
      </c>
      <c r="AC19" s="10">
        <v>0</v>
      </c>
      <c r="AD19" s="9">
        <v>800000</v>
      </c>
      <c r="AE19" s="9">
        <v>800000</v>
      </c>
      <c r="AF19" s="10">
        <v>0</v>
      </c>
      <c r="AG19" s="9">
        <v>800000</v>
      </c>
      <c r="AH19" s="9">
        <v>800000</v>
      </c>
      <c r="AI19" s="10">
        <v>0</v>
      </c>
      <c r="AJ19" s="9">
        <v>800000</v>
      </c>
      <c r="AK19" s="9">
        <v>800000</v>
      </c>
      <c r="AL19" s="10">
        <v>0</v>
      </c>
      <c r="AM19" s="9">
        <v>800000</v>
      </c>
      <c r="AN19" s="9">
        <v>800000</v>
      </c>
      <c r="AO19" s="10">
        <v>0</v>
      </c>
      <c r="AP19" s="9">
        <v>800000</v>
      </c>
      <c r="AQ19" s="9">
        <v>800000</v>
      </c>
      <c r="AR19" s="10">
        <v>0</v>
      </c>
      <c r="AS19" s="9">
        <v>800000</v>
      </c>
      <c r="AT19" s="10">
        <v>0</v>
      </c>
      <c r="AU19" s="10">
        <v>0</v>
      </c>
      <c r="AV19" s="10">
        <v>0</v>
      </c>
      <c r="AW19" s="10">
        <v>0</v>
      </c>
      <c r="AX19" s="10">
        <v>0</v>
      </c>
      <c r="AY19" s="10">
        <v>0</v>
      </c>
      <c r="AZ19" s="11">
        <v>800000</v>
      </c>
      <c r="BA19" s="15">
        <v>3600000</v>
      </c>
    </row>
    <row r="20" spans="1:53" x14ac:dyDescent="0.25">
      <c r="A20" s="14">
        <v>17</v>
      </c>
      <c r="B20" s="6">
        <v>152510030165</v>
      </c>
      <c r="C20" s="6"/>
      <c r="D20" s="6"/>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2">
        <v>0</v>
      </c>
      <c r="BA20" s="16">
        <v>0</v>
      </c>
    </row>
    <row r="21" spans="1:53" ht="36" x14ac:dyDescent="0.25">
      <c r="A21" s="14">
        <v>18</v>
      </c>
      <c r="B21" s="6">
        <v>987583465</v>
      </c>
      <c r="C21" s="7" t="s">
        <v>194</v>
      </c>
      <c r="D21" s="6" t="s">
        <v>34</v>
      </c>
      <c r="E21" s="9">
        <v>10000000</v>
      </c>
      <c r="F21" s="10">
        <v>0</v>
      </c>
      <c r="G21" s="10">
        <v>0</v>
      </c>
      <c r="H21" s="10">
        <v>0</v>
      </c>
      <c r="I21" s="10">
        <v>0</v>
      </c>
      <c r="J21" s="10">
        <v>0</v>
      </c>
      <c r="K21" s="9">
        <v>10000000</v>
      </c>
      <c r="L21" s="9">
        <v>2500000</v>
      </c>
      <c r="M21" s="10">
        <v>0</v>
      </c>
      <c r="N21" s="10">
        <v>0</v>
      </c>
      <c r="O21" s="10">
        <v>0</v>
      </c>
      <c r="P21" s="10">
        <v>0</v>
      </c>
      <c r="Q21" s="10">
        <v>0</v>
      </c>
      <c r="R21" s="10">
        <v>0</v>
      </c>
      <c r="S21" s="9">
        <v>2500000</v>
      </c>
      <c r="T21" s="9">
        <v>1530000</v>
      </c>
      <c r="U21" s="9">
        <v>970000</v>
      </c>
      <c r="V21" s="9">
        <v>937500</v>
      </c>
      <c r="W21" s="10">
        <v>0</v>
      </c>
      <c r="X21" s="9">
        <v>937500</v>
      </c>
      <c r="Y21" s="9">
        <v>937500</v>
      </c>
      <c r="Z21" s="10">
        <v>0</v>
      </c>
      <c r="AA21" s="9">
        <v>937500</v>
      </c>
      <c r="AB21" s="9">
        <v>937500</v>
      </c>
      <c r="AC21" s="10">
        <v>0</v>
      </c>
      <c r="AD21" s="9">
        <v>937500</v>
      </c>
      <c r="AE21" s="9">
        <v>937500</v>
      </c>
      <c r="AF21" s="10">
        <v>0</v>
      </c>
      <c r="AG21" s="9">
        <v>937500</v>
      </c>
      <c r="AH21" s="9">
        <v>937500</v>
      </c>
      <c r="AI21" s="10">
        <v>0</v>
      </c>
      <c r="AJ21" s="9">
        <v>937500</v>
      </c>
      <c r="AK21" s="9">
        <v>937500</v>
      </c>
      <c r="AL21" s="10">
        <v>0</v>
      </c>
      <c r="AM21" s="9">
        <v>937500</v>
      </c>
      <c r="AN21" s="9">
        <v>937500</v>
      </c>
      <c r="AO21" s="10">
        <v>0</v>
      </c>
      <c r="AP21" s="9">
        <v>937500</v>
      </c>
      <c r="AQ21" s="9">
        <v>937500</v>
      </c>
      <c r="AR21" s="10">
        <v>0</v>
      </c>
      <c r="AS21" s="9">
        <v>937500</v>
      </c>
      <c r="AT21" s="10">
        <v>0</v>
      </c>
      <c r="AU21" s="10">
        <v>0</v>
      </c>
      <c r="AV21" s="10">
        <v>0</v>
      </c>
      <c r="AW21" s="10">
        <v>0</v>
      </c>
      <c r="AX21" s="10">
        <v>0</v>
      </c>
      <c r="AY21" s="10">
        <v>0</v>
      </c>
      <c r="AZ21" s="11">
        <v>1907500</v>
      </c>
      <c r="BA21" s="15">
        <v>1530000</v>
      </c>
    </row>
    <row r="22" spans="1:53" ht="24" x14ac:dyDescent="0.25">
      <c r="A22" s="14">
        <v>19</v>
      </c>
      <c r="B22" s="6">
        <v>152510030117</v>
      </c>
      <c r="C22" s="7" t="s">
        <v>195</v>
      </c>
      <c r="D22" s="6" t="s">
        <v>34</v>
      </c>
      <c r="E22" s="9">
        <v>10000000</v>
      </c>
      <c r="F22" s="10">
        <v>0</v>
      </c>
      <c r="G22" s="10">
        <v>0</v>
      </c>
      <c r="H22" s="10">
        <v>0</v>
      </c>
      <c r="I22" s="10">
        <v>0</v>
      </c>
      <c r="J22" s="10">
        <v>0</v>
      </c>
      <c r="K22" s="9">
        <v>10000000</v>
      </c>
      <c r="L22" s="9">
        <v>2500000</v>
      </c>
      <c r="M22" s="9">
        <v>2500000</v>
      </c>
      <c r="N22" s="9">
        <v>2500000</v>
      </c>
      <c r="O22" s="10">
        <v>0</v>
      </c>
      <c r="P22" s="9">
        <v>750000</v>
      </c>
      <c r="Q22" s="9">
        <v>750000</v>
      </c>
      <c r="R22" s="10">
        <v>0</v>
      </c>
      <c r="S22" s="9">
        <v>750000</v>
      </c>
      <c r="T22" s="9">
        <v>750000</v>
      </c>
      <c r="U22" s="10">
        <v>0</v>
      </c>
      <c r="V22" s="9">
        <v>750000</v>
      </c>
      <c r="W22" s="10">
        <v>0</v>
      </c>
      <c r="X22" s="9">
        <v>750000</v>
      </c>
      <c r="Y22" s="9">
        <v>750000</v>
      </c>
      <c r="Z22" s="10">
        <v>0</v>
      </c>
      <c r="AA22" s="9">
        <v>750000</v>
      </c>
      <c r="AB22" s="9">
        <v>750000</v>
      </c>
      <c r="AC22" s="10">
        <v>0</v>
      </c>
      <c r="AD22" s="9">
        <v>750000</v>
      </c>
      <c r="AE22" s="9">
        <v>750000</v>
      </c>
      <c r="AF22" s="10">
        <v>0</v>
      </c>
      <c r="AG22" s="9">
        <v>750000</v>
      </c>
      <c r="AH22" s="9">
        <v>750000</v>
      </c>
      <c r="AI22" s="10">
        <v>0</v>
      </c>
      <c r="AJ22" s="9">
        <v>750000</v>
      </c>
      <c r="AK22" s="9">
        <v>750000</v>
      </c>
      <c r="AL22" s="10">
        <v>0</v>
      </c>
      <c r="AM22" s="9">
        <v>750000</v>
      </c>
      <c r="AN22" s="9">
        <v>750000</v>
      </c>
      <c r="AO22" s="10">
        <v>0</v>
      </c>
      <c r="AP22" s="9">
        <v>750000</v>
      </c>
      <c r="AQ22" s="9">
        <v>750000</v>
      </c>
      <c r="AR22" s="10">
        <v>0</v>
      </c>
      <c r="AS22" s="9">
        <v>750000</v>
      </c>
      <c r="AT22" s="10">
        <v>0</v>
      </c>
      <c r="AU22" s="10">
        <v>0</v>
      </c>
      <c r="AV22" s="10">
        <v>0</v>
      </c>
      <c r="AW22" s="10">
        <v>0</v>
      </c>
      <c r="AX22" s="10">
        <v>0</v>
      </c>
      <c r="AY22" s="10">
        <v>0</v>
      </c>
      <c r="AZ22" s="11">
        <v>750000</v>
      </c>
      <c r="BA22" s="15">
        <v>4000000</v>
      </c>
    </row>
    <row r="23" spans="1:53" ht="36" x14ac:dyDescent="0.25">
      <c r="A23" s="14">
        <v>20</v>
      </c>
      <c r="B23" s="6">
        <v>152510030107</v>
      </c>
      <c r="C23" s="7" t="s">
        <v>196</v>
      </c>
      <c r="D23" s="6" t="s">
        <v>34</v>
      </c>
      <c r="E23" s="9">
        <v>10000000</v>
      </c>
      <c r="F23" s="10">
        <v>0</v>
      </c>
      <c r="G23" s="10">
        <v>0</v>
      </c>
      <c r="H23" s="10">
        <v>0</v>
      </c>
      <c r="I23" s="10">
        <v>0</v>
      </c>
      <c r="J23" s="10">
        <v>0</v>
      </c>
      <c r="K23" s="9">
        <v>10000000</v>
      </c>
      <c r="L23" s="9">
        <v>1000000</v>
      </c>
      <c r="M23" s="9">
        <v>1000000</v>
      </c>
      <c r="N23" s="9">
        <v>1000000</v>
      </c>
      <c r="O23" s="10">
        <v>0</v>
      </c>
      <c r="P23" s="9">
        <v>900000</v>
      </c>
      <c r="Q23" s="9">
        <v>900000</v>
      </c>
      <c r="R23" s="10">
        <v>0</v>
      </c>
      <c r="S23" s="9">
        <v>900000</v>
      </c>
      <c r="T23" s="9">
        <v>900000</v>
      </c>
      <c r="U23" s="10">
        <v>0</v>
      </c>
      <c r="V23" s="9">
        <v>900000</v>
      </c>
      <c r="W23" s="10">
        <v>0</v>
      </c>
      <c r="X23" s="9">
        <v>900000</v>
      </c>
      <c r="Y23" s="9">
        <v>900000</v>
      </c>
      <c r="Z23" s="10">
        <v>0</v>
      </c>
      <c r="AA23" s="9">
        <v>900000</v>
      </c>
      <c r="AB23" s="9">
        <v>900000</v>
      </c>
      <c r="AC23" s="10">
        <v>0</v>
      </c>
      <c r="AD23" s="9">
        <v>900000</v>
      </c>
      <c r="AE23" s="9">
        <v>900000</v>
      </c>
      <c r="AF23" s="10">
        <v>0</v>
      </c>
      <c r="AG23" s="9">
        <v>900000</v>
      </c>
      <c r="AH23" s="9">
        <v>900000</v>
      </c>
      <c r="AI23" s="10">
        <v>0</v>
      </c>
      <c r="AJ23" s="9">
        <v>900000</v>
      </c>
      <c r="AK23" s="9">
        <v>900000</v>
      </c>
      <c r="AL23" s="10">
        <v>0</v>
      </c>
      <c r="AM23" s="9">
        <v>900000</v>
      </c>
      <c r="AN23" s="9">
        <v>900000</v>
      </c>
      <c r="AO23" s="10">
        <v>0</v>
      </c>
      <c r="AP23" s="9">
        <v>900000</v>
      </c>
      <c r="AQ23" s="9">
        <v>900000</v>
      </c>
      <c r="AR23" s="10">
        <v>0</v>
      </c>
      <c r="AS23" s="9">
        <v>900000</v>
      </c>
      <c r="AT23" s="10">
        <v>0</v>
      </c>
      <c r="AU23" s="10">
        <v>0</v>
      </c>
      <c r="AV23" s="10">
        <v>0</v>
      </c>
      <c r="AW23" s="10">
        <v>0</v>
      </c>
      <c r="AX23" s="10">
        <v>0</v>
      </c>
      <c r="AY23" s="10">
        <v>0</v>
      </c>
      <c r="AZ23" s="11">
        <v>900000</v>
      </c>
      <c r="BA23" s="15">
        <v>2800000</v>
      </c>
    </row>
    <row r="24" spans="1:53" ht="24" x14ac:dyDescent="0.25">
      <c r="A24" s="14">
        <v>21</v>
      </c>
      <c r="B24" s="6">
        <v>152510030094</v>
      </c>
      <c r="C24" s="7" t="s">
        <v>197</v>
      </c>
      <c r="D24" s="6" t="s">
        <v>34</v>
      </c>
      <c r="E24" s="9">
        <v>10000000</v>
      </c>
      <c r="F24" s="9">
        <v>250000</v>
      </c>
      <c r="G24" s="10">
        <v>0</v>
      </c>
      <c r="H24" s="10">
        <v>0</v>
      </c>
      <c r="I24" s="10">
        <v>0</v>
      </c>
      <c r="J24" s="10">
        <v>0</v>
      </c>
      <c r="K24" s="9">
        <v>9750000</v>
      </c>
      <c r="L24" s="9">
        <v>2500000</v>
      </c>
      <c r="M24" s="9">
        <v>2500000</v>
      </c>
      <c r="N24" s="9">
        <v>2500000</v>
      </c>
      <c r="O24" s="10">
        <v>0</v>
      </c>
      <c r="P24" s="9">
        <v>725000</v>
      </c>
      <c r="Q24" s="9">
        <v>725000</v>
      </c>
      <c r="R24" s="10">
        <v>0</v>
      </c>
      <c r="S24" s="9">
        <v>725000</v>
      </c>
      <c r="T24" s="9">
        <v>725000</v>
      </c>
      <c r="U24" s="10">
        <v>0</v>
      </c>
      <c r="V24" s="9">
        <v>725000</v>
      </c>
      <c r="W24" s="10">
        <v>0</v>
      </c>
      <c r="X24" s="9">
        <v>725000</v>
      </c>
      <c r="Y24" s="9">
        <v>725000</v>
      </c>
      <c r="Z24" s="10">
        <v>0</v>
      </c>
      <c r="AA24" s="9">
        <v>725000</v>
      </c>
      <c r="AB24" s="9">
        <v>725000</v>
      </c>
      <c r="AC24" s="10">
        <v>0</v>
      </c>
      <c r="AD24" s="9">
        <v>725000</v>
      </c>
      <c r="AE24" s="9">
        <v>725000</v>
      </c>
      <c r="AF24" s="10">
        <v>0</v>
      </c>
      <c r="AG24" s="9">
        <v>725000</v>
      </c>
      <c r="AH24" s="9">
        <v>725000</v>
      </c>
      <c r="AI24" s="10">
        <v>0</v>
      </c>
      <c r="AJ24" s="9">
        <v>725000</v>
      </c>
      <c r="AK24" s="9">
        <v>725000</v>
      </c>
      <c r="AL24" s="10">
        <v>0</v>
      </c>
      <c r="AM24" s="9">
        <v>725000</v>
      </c>
      <c r="AN24" s="9">
        <v>725000</v>
      </c>
      <c r="AO24" s="10">
        <v>0</v>
      </c>
      <c r="AP24" s="9">
        <v>725000</v>
      </c>
      <c r="AQ24" s="9">
        <v>725000</v>
      </c>
      <c r="AR24" s="10">
        <v>0</v>
      </c>
      <c r="AS24" s="9">
        <v>725000</v>
      </c>
      <c r="AT24" s="10">
        <v>0</v>
      </c>
      <c r="AU24" s="10">
        <v>0</v>
      </c>
      <c r="AV24" s="10">
        <v>0</v>
      </c>
      <c r="AW24" s="10">
        <v>0</v>
      </c>
      <c r="AX24" s="10">
        <v>0</v>
      </c>
      <c r="AY24" s="10">
        <v>0</v>
      </c>
      <c r="AZ24" s="11">
        <v>725000</v>
      </c>
      <c r="BA24" s="15">
        <v>3950000</v>
      </c>
    </row>
    <row r="25" spans="1:53" ht="24" x14ac:dyDescent="0.25">
      <c r="A25" s="14">
        <v>22</v>
      </c>
      <c r="B25" s="6">
        <v>152510030141</v>
      </c>
      <c r="C25" s="7" t="s">
        <v>198</v>
      </c>
      <c r="D25" s="6" t="s">
        <v>34</v>
      </c>
      <c r="E25" s="9">
        <v>10000000</v>
      </c>
      <c r="F25" s="9">
        <v>250000</v>
      </c>
      <c r="G25" s="10">
        <v>0</v>
      </c>
      <c r="H25" s="10">
        <v>0</v>
      </c>
      <c r="I25" s="10">
        <v>0</v>
      </c>
      <c r="J25" s="10">
        <v>0</v>
      </c>
      <c r="K25" s="9">
        <v>9750000</v>
      </c>
      <c r="L25" s="9">
        <v>1500000</v>
      </c>
      <c r="M25" s="9">
        <v>1500000</v>
      </c>
      <c r="N25" s="9">
        <v>1500000</v>
      </c>
      <c r="O25" s="10">
        <v>0</v>
      </c>
      <c r="P25" s="9">
        <v>825000</v>
      </c>
      <c r="Q25" s="9">
        <v>825000</v>
      </c>
      <c r="R25" s="10">
        <v>0</v>
      </c>
      <c r="S25" s="9">
        <v>825000</v>
      </c>
      <c r="T25" s="9">
        <v>675000</v>
      </c>
      <c r="U25" s="9">
        <v>150000</v>
      </c>
      <c r="V25" s="9">
        <v>825000</v>
      </c>
      <c r="W25" s="10">
        <v>0</v>
      </c>
      <c r="X25" s="9">
        <v>825000</v>
      </c>
      <c r="Y25" s="9">
        <v>825000</v>
      </c>
      <c r="Z25" s="10">
        <v>0</v>
      </c>
      <c r="AA25" s="9">
        <v>825000</v>
      </c>
      <c r="AB25" s="9">
        <v>825000</v>
      </c>
      <c r="AC25" s="10">
        <v>0</v>
      </c>
      <c r="AD25" s="9">
        <v>825000</v>
      </c>
      <c r="AE25" s="9">
        <v>825000</v>
      </c>
      <c r="AF25" s="10">
        <v>0</v>
      </c>
      <c r="AG25" s="9">
        <v>825000</v>
      </c>
      <c r="AH25" s="9">
        <v>825000</v>
      </c>
      <c r="AI25" s="10">
        <v>0</v>
      </c>
      <c r="AJ25" s="9">
        <v>825000</v>
      </c>
      <c r="AK25" s="9">
        <v>825000</v>
      </c>
      <c r="AL25" s="10">
        <v>0</v>
      </c>
      <c r="AM25" s="9">
        <v>825000</v>
      </c>
      <c r="AN25" s="9">
        <v>825000</v>
      </c>
      <c r="AO25" s="10">
        <v>0</v>
      </c>
      <c r="AP25" s="9">
        <v>825000</v>
      </c>
      <c r="AQ25" s="9">
        <v>825000</v>
      </c>
      <c r="AR25" s="10">
        <v>0</v>
      </c>
      <c r="AS25" s="9">
        <v>825000</v>
      </c>
      <c r="AT25" s="10">
        <v>0</v>
      </c>
      <c r="AU25" s="10">
        <v>0</v>
      </c>
      <c r="AV25" s="10">
        <v>0</v>
      </c>
      <c r="AW25" s="10">
        <v>0</v>
      </c>
      <c r="AX25" s="10">
        <v>0</v>
      </c>
      <c r="AY25" s="10">
        <v>0</v>
      </c>
      <c r="AZ25" s="11">
        <v>975000</v>
      </c>
      <c r="BA25" s="15">
        <v>3000000</v>
      </c>
    </row>
    <row r="26" spans="1:53" x14ac:dyDescent="0.25">
      <c r="A26" s="14">
        <v>23</v>
      </c>
      <c r="B26" s="6">
        <v>152510030126</v>
      </c>
      <c r="C26" s="6"/>
      <c r="D26" s="6"/>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0</v>
      </c>
      <c r="AL26" s="10">
        <v>0</v>
      </c>
      <c r="AM26" s="10">
        <v>0</v>
      </c>
      <c r="AN26" s="10">
        <v>0</v>
      </c>
      <c r="AO26" s="10">
        <v>0</v>
      </c>
      <c r="AP26" s="10">
        <v>0</v>
      </c>
      <c r="AQ26" s="10">
        <v>0</v>
      </c>
      <c r="AR26" s="10">
        <v>0</v>
      </c>
      <c r="AS26" s="10">
        <v>0</v>
      </c>
      <c r="AT26" s="10">
        <v>0</v>
      </c>
      <c r="AU26" s="10">
        <v>0</v>
      </c>
      <c r="AV26" s="10">
        <v>0</v>
      </c>
      <c r="AW26" s="10">
        <v>0</v>
      </c>
      <c r="AX26" s="10">
        <v>0</v>
      </c>
      <c r="AY26" s="10">
        <v>0</v>
      </c>
      <c r="AZ26" s="12">
        <v>0</v>
      </c>
      <c r="BA26" s="16">
        <v>0</v>
      </c>
    </row>
    <row r="27" spans="1:53" ht="24" x14ac:dyDescent="0.25">
      <c r="A27" s="14">
        <v>24</v>
      </c>
      <c r="B27" s="6">
        <v>152510030137</v>
      </c>
      <c r="C27" s="7" t="s">
        <v>199</v>
      </c>
      <c r="D27" s="6" t="s">
        <v>34</v>
      </c>
      <c r="E27" s="9">
        <v>10000000</v>
      </c>
      <c r="F27" s="10">
        <v>0</v>
      </c>
      <c r="G27" s="10">
        <v>0</v>
      </c>
      <c r="H27" s="10">
        <v>0</v>
      </c>
      <c r="I27" s="10">
        <v>0</v>
      </c>
      <c r="J27" s="10">
        <v>0</v>
      </c>
      <c r="K27" s="9">
        <v>10000000</v>
      </c>
      <c r="L27" s="9">
        <v>1000000</v>
      </c>
      <c r="M27" s="9">
        <v>1000000</v>
      </c>
      <c r="N27" s="9">
        <v>1000000</v>
      </c>
      <c r="O27" s="10">
        <v>0</v>
      </c>
      <c r="P27" s="9">
        <v>900000</v>
      </c>
      <c r="Q27" s="10">
        <v>0</v>
      </c>
      <c r="R27" s="9">
        <v>900000</v>
      </c>
      <c r="S27" s="9">
        <v>900000</v>
      </c>
      <c r="T27" s="10">
        <v>0</v>
      </c>
      <c r="U27" s="9">
        <v>900000</v>
      </c>
      <c r="V27" s="9">
        <v>900000</v>
      </c>
      <c r="W27" s="10">
        <v>0</v>
      </c>
      <c r="X27" s="9">
        <v>900000</v>
      </c>
      <c r="Y27" s="9">
        <v>900000</v>
      </c>
      <c r="Z27" s="10">
        <v>0</v>
      </c>
      <c r="AA27" s="9">
        <v>900000</v>
      </c>
      <c r="AB27" s="9">
        <v>900000</v>
      </c>
      <c r="AC27" s="10">
        <v>0</v>
      </c>
      <c r="AD27" s="9">
        <v>900000</v>
      </c>
      <c r="AE27" s="9">
        <v>900000</v>
      </c>
      <c r="AF27" s="10">
        <v>0</v>
      </c>
      <c r="AG27" s="9">
        <v>900000</v>
      </c>
      <c r="AH27" s="9">
        <v>900000</v>
      </c>
      <c r="AI27" s="10">
        <v>0</v>
      </c>
      <c r="AJ27" s="9">
        <v>900000</v>
      </c>
      <c r="AK27" s="9">
        <v>900000</v>
      </c>
      <c r="AL27" s="10">
        <v>0</v>
      </c>
      <c r="AM27" s="9">
        <v>900000</v>
      </c>
      <c r="AN27" s="9">
        <v>900000</v>
      </c>
      <c r="AO27" s="10">
        <v>0</v>
      </c>
      <c r="AP27" s="9">
        <v>900000</v>
      </c>
      <c r="AQ27" s="9">
        <v>900000</v>
      </c>
      <c r="AR27" s="10">
        <v>0</v>
      </c>
      <c r="AS27" s="9">
        <v>900000</v>
      </c>
      <c r="AT27" s="10">
        <v>0</v>
      </c>
      <c r="AU27" s="10">
        <v>0</v>
      </c>
      <c r="AV27" s="10">
        <v>0</v>
      </c>
      <c r="AW27" s="10">
        <v>0</v>
      </c>
      <c r="AX27" s="10">
        <v>0</v>
      </c>
      <c r="AY27" s="10">
        <v>0</v>
      </c>
      <c r="AZ27" s="11">
        <v>2700000</v>
      </c>
      <c r="BA27" s="15">
        <v>1000000</v>
      </c>
    </row>
    <row r="28" spans="1:53" x14ac:dyDescent="0.25">
      <c r="A28" s="14">
        <v>25</v>
      </c>
      <c r="B28" s="6">
        <v>2015201</v>
      </c>
      <c r="C28" s="6"/>
      <c r="D28" s="6"/>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0">
        <v>0</v>
      </c>
      <c r="AN28" s="10">
        <v>0</v>
      </c>
      <c r="AO28" s="10">
        <v>0</v>
      </c>
      <c r="AP28" s="10">
        <v>0</v>
      </c>
      <c r="AQ28" s="10">
        <v>0</v>
      </c>
      <c r="AR28" s="10">
        <v>0</v>
      </c>
      <c r="AS28" s="10">
        <v>0</v>
      </c>
      <c r="AT28" s="10">
        <v>0</v>
      </c>
      <c r="AU28" s="10">
        <v>0</v>
      </c>
      <c r="AV28" s="10">
        <v>0</v>
      </c>
      <c r="AW28" s="10">
        <v>0</v>
      </c>
      <c r="AX28" s="10">
        <v>0</v>
      </c>
      <c r="AY28" s="10">
        <v>0</v>
      </c>
      <c r="AZ28" s="12">
        <v>0</v>
      </c>
      <c r="BA28" s="16">
        <v>0</v>
      </c>
    </row>
    <row r="29" spans="1:53" ht="36" x14ac:dyDescent="0.25">
      <c r="A29" s="14">
        <v>26</v>
      </c>
      <c r="B29" s="6">
        <v>152510030120</v>
      </c>
      <c r="C29" s="7" t="s">
        <v>200</v>
      </c>
      <c r="D29" s="6" t="s">
        <v>34</v>
      </c>
      <c r="E29" s="9">
        <v>10000000</v>
      </c>
      <c r="F29" s="10">
        <v>0</v>
      </c>
      <c r="G29" s="10">
        <v>0</v>
      </c>
      <c r="H29" s="10">
        <v>0</v>
      </c>
      <c r="I29" s="10">
        <v>0</v>
      </c>
      <c r="J29" s="10">
        <v>0</v>
      </c>
      <c r="K29" s="9">
        <v>10000000</v>
      </c>
      <c r="L29" s="9">
        <v>1000000</v>
      </c>
      <c r="M29" s="9">
        <v>1000000</v>
      </c>
      <c r="N29" s="9">
        <v>1000000</v>
      </c>
      <c r="O29" s="10">
        <v>0</v>
      </c>
      <c r="P29" s="9">
        <v>900000</v>
      </c>
      <c r="Q29" s="9">
        <v>900000</v>
      </c>
      <c r="R29" s="10">
        <v>0</v>
      </c>
      <c r="S29" s="9">
        <v>900000</v>
      </c>
      <c r="T29" s="9">
        <v>900000</v>
      </c>
      <c r="U29" s="10">
        <v>0</v>
      </c>
      <c r="V29" s="9">
        <v>900000</v>
      </c>
      <c r="W29" s="10">
        <v>0</v>
      </c>
      <c r="X29" s="9">
        <v>900000</v>
      </c>
      <c r="Y29" s="9">
        <v>900000</v>
      </c>
      <c r="Z29" s="10">
        <v>0</v>
      </c>
      <c r="AA29" s="9">
        <v>900000</v>
      </c>
      <c r="AB29" s="9">
        <v>900000</v>
      </c>
      <c r="AC29" s="10">
        <v>0</v>
      </c>
      <c r="AD29" s="9">
        <v>900000</v>
      </c>
      <c r="AE29" s="9">
        <v>900000</v>
      </c>
      <c r="AF29" s="10">
        <v>0</v>
      </c>
      <c r="AG29" s="9">
        <v>900000</v>
      </c>
      <c r="AH29" s="9">
        <v>900000</v>
      </c>
      <c r="AI29" s="10">
        <v>0</v>
      </c>
      <c r="AJ29" s="9">
        <v>900000</v>
      </c>
      <c r="AK29" s="9">
        <v>900000</v>
      </c>
      <c r="AL29" s="10">
        <v>0</v>
      </c>
      <c r="AM29" s="9">
        <v>900000</v>
      </c>
      <c r="AN29" s="9">
        <v>900000</v>
      </c>
      <c r="AO29" s="10">
        <v>0</v>
      </c>
      <c r="AP29" s="9">
        <v>900000</v>
      </c>
      <c r="AQ29" s="9">
        <v>900000</v>
      </c>
      <c r="AR29" s="10">
        <v>0</v>
      </c>
      <c r="AS29" s="9">
        <v>900000</v>
      </c>
      <c r="AT29" s="10">
        <v>0</v>
      </c>
      <c r="AU29" s="10">
        <v>0</v>
      </c>
      <c r="AV29" s="10">
        <v>0</v>
      </c>
      <c r="AW29" s="10">
        <v>0</v>
      </c>
      <c r="AX29" s="10">
        <v>0</v>
      </c>
      <c r="AY29" s="10">
        <v>0</v>
      </c>
      <c r="AZ29" s="11">
        <v>900000</v>
      </c>
      <c r="BA29" s="15">
        <v>2800000</v>
      </c>
    </row>
    <row r="30" spans="1:53" ht="24" x14ac:dyDescent="0.25">
      <c r="A30" s="14">
        <v>27</v>
      </c>
      <c r="B30" s="6">
        <v>152510030138</v>
      </c>
      <c r="C30" s="6" t="s">
        <v>201</v>
      </c>
      <c r="D30" s="6" t="s">
        <v>34</v>
      </c>
      <c r="E30" s="9">
        <v>10000000</v>
      </c>
      <c r="F30" s="10">
        <v>0</v>
      </c>
      <c r="G30" s="10">
        <v>0</v>
      </c>
      <c r="H30" s="10">
        <v>0</v>
      </c>
      <c r="I30" s="10">
        <v>0</v>
      </c>
      <c r="J30" s="10">
        <v>0</v>
      </c>
      <c r="K30" s="9">
        <v>10000000</v>
      </c>
      <c r="L30" s="9">
        <v>1000000</v>
      </c>
      <c r="M30" s="9">
        <v>1000000</v>
      </c>
      <c r="N30" s="9">
        <v>1000000</v>
      </c>
      <c r="O30" s="10">
        <v>0</v>
      </c>
      <c r="P30" s="9">
        <v>900000</v>
      </c>
      <c r="Q30" s="9">
        <v>900000</v>
      </c>
      <c r="R30" s="10">
        <v>0</v>
      </c>
      <c r="S30" s="9">
        <v>900000</v>
      </c>
      <c r="T30" s="9">
        <v>900000</v>
      </c>
      <c r="U30" s="10">
        <v>0</v>
      </c>
      <c r="V30" s="9">
        <v>900000</v>
      </c>
      <c r="W30" s="9">
        <v>900000</v>
      </c>
      <c r="X30" s="10">
        <v>0</v>
      </c>
      <c r="Y30" s="9">
        <v>900000</v>
      </c>
      <c r="Z30" s="10">
        <v>0</v>
      </c>
      <c r="AA30" s="9">
        <v>900000</v>
      </c>
      <c r="AB30" s="9">
        <v>900000</v>
      </c>
      <c r="AC30" s="10">
        <v>0</v>
      </c>
      <c r="AD30" s="9">
        <v>900000</v>
      </c>
      <c r="AE30" s="9">
        <v>900000</v>
      </c>
      <c r="AF30" s="10">
        <v>0</v>
      </c>
      <c r="AG30" s="9">
        <v>900000</v>
      </c>
      <c r="AH30" s="9">
        <v>900000</v>
      </c>
      <c r="AI30" s="10">
        <v>0</v>
      </c>
      <c r="AJ30" s="9">
        <v>900000</v>
      </c>
      <c r="AK30" s="9">
        <v>900000</v>
      </c>
      <c r="AL30" s="10">
        <v>0</v>
      </c>
      <c r="AM30" s="9">
        <v>900000</v>
      </c>
      <c r="AN30" s="9">
        <v>900000</v>
      </c>
      <c r="AO30" s="10">
        <v>0</v>
      </c>
      <c r="AP30" s="9">
        <v>900000</v>
      </c>
      <c r="AQ30" s="9">
        <v>900000</v>
      </c>
      <c r="AR30" s="10">
        <v>0</v>
      </c>
      <c r="AS30" s="9">
        <v>900000</v>
      </c>
      <c r="AT30" s="10">
        <v>0</v>
      </c>
      <c r="AU30" s="10">
        <v>0</v>
      </c>
      <c r="AV30" s="10">
        <v>0</v>
      </c>
      <c r="AW30" s="10">
        <v>0</v>
      </c>
      <c r="AX30" s="10">
        <v>0</v>
      </c>
      <c r="AY30" s="10">
        <v>0</v>
      </c>
      <c r="AZ30" s="12">
        <v>0</v>
      </c>
      <c r="BA30" s="15">
        <v>3700000</v>
      </c>
    </row>
    <row r="31" spans="1:53" ht="24" x14ac:dyDescent="0.25">
      <c r="A31" s="14">
        <v>28</v>
      </c>
      <c r="B31" s="6">
        <v>92736267</v>
      </c>
      <c r="C31" s="7" t="s">
        <v>202</v>
      </c>
      <c r="D31" s="6" t="s">
        <v>34</v>
      </c>
      <c r="E31" s="9">
        <v>10000000</v>
      </c>
      <c r="F31" s="10">
        <v>0</v>
      </c>
      <c r="G31" s="10">
        <v>0</v>
      </c>
      <c r="H31" s="10">
        <v>0</v>
      </c>
      <c r="I31" s="10">
        <v>0</v>
      </c>
      <c r="J31" s="10">
        <v>0</v>
      </c>
      <c r="K31" s="9">
        <v>10000000</v>
      </c>
      <c r="L31" s="9">
        <v>2500000</v>
      </c>
      <c r="M31" s="9">
        <v>2500000</v>
      </c>
      <c r="N31" s="9">
        <v>2500000</v>
      </c>
      <c r="O31" s="10">
        <v>0</v>
      </c>
      <c r="P31" s="9">
        <v>750000</v>
      </c>
      <c r="Q31" s="10">
        <v>0</v>
      </c>
      <c r="R31" s="9">
        <v>750000</v>
      </c>
      <c r="S31" s="9">
        <v>750000</v>
      </c>
      <c r="T31" s="10">
        <v>0</v>
      </c>
      <c r="U31" s="9">
        <v>750000</v>
      </c>
      <c r="V31" s="9">
        <v>750000</v>
      </c>
      <c r="W31" s="10">
        <v>0</v>
      </c>
      <c r="X31" s="9">
        <v>750000</v>
      </c>
      <c r="Y31" s="9">
        <v>750000</v>
      </c>
      <c r="Z31" s="10">
        <v>0</v>
      </c>
      <c r="AA31" s="9">
        <v>750000</v>
      </c>
      <c r="AB31" s="9">
        <v>750000</v>
      </c>
      <c r="AC31" s="10">
        <v>0</v>
      </c>
      <c r="AD31" s="9">
        <v>750000</v>
      </c>
      <c r="AE31" s="9">
        <v>750000</v>
      </c>
      <c r="AF31" s="10">
        <v>0</v>
      </c>
      <c r="AG31" s="9">
        <v>750000</v>
      </c>
      <c r="AH31" s="9">
        <v>750000</v>
      </c>
      <c r="AI31" s="10">
        <v>0</v>
      </c>
      <c r="AJ31" s="9">
        <v>750000</v>
      </c>
      <c r="AK31" s="9">
        <v>750000</v>
      </c>
      <c r="AL31" s="10">
        <v>0</v>
      </c>
      <c r="AM31" s="9">
        <v>750000</v>
      </c>
      <c r="AN31" s="9">
        <v>750000</v>
      </c>
      <c r="AO31" s="10">
        <v>0</v>
      </c>
      <c r="AP31" s="9">
        <v>750000</v>
      </c>
      <c r="AQ31" s="9">
        <v>750000</v>
      </c>
      <c r="AR31" s="10">
        <v>0</v>
      </c>
      <c r="AS31" s="9">
        <v>750000</v>
      </c>
      <c r="AT31" s="10">
        <v>0</v>
      </c>
      <c r="AU31" s="10">
        <v>0</v>
      </c>
      <c r="AV31" s="10">
        <v>0</v>
      </c>
      <c r="AW31" s="10">
        <v>0</v>
      </c>
      <c r="AX31" s="10">
        <v>0</v>
      </c>
      <c r="AY31" s="10">
        <v>0</v>
      </c>
      <c r="AZ31" s="11">
        <v>2250000</v>
      </c>
      <c r="BA31" s="15">
        <v>2500000</v>
      </c>
    </row>
    <row r="32" spans="1:53" ht="24" x14ac:dyDescent="0.25">
      <c r="A32" s="14">
        <v>29</v>
      </c>
      <c r="B32" s="6">
        <v>152510030032</v>
      </c>
      <c r="C32" s="7" t="s">
        <v>203</v>
      </c>
      <c r="D32" s="6" t="s">
        <v>34</v>
      </c>
      <c r="E32" s="9">
        <v>10000000</v>
      </c>
      <c r="F32" s="10">
        <v>0</v>
      </c>
      <c r="G32" s="10">
        <v>0</v>
      </c>
      <c r="H32" s="10">
        <v>0</v>
      </c>
      <c r="I32" s="10">
        <v>0</v>
      </c>
      <c r="J32" s="10">
        <v>0</v>
      </c>
      <c r="K32" s="9">
        <v>12900000</v>
      </c>
      <c r="L32" s="9">
        <v>1000000</v>
      </c>
      <c r="M32" s="9">
        <v>1000000</v>
      </c>
      <c r="N32" s="9">
        <v>1000000</v>
      </c>
      <c r="O32" s="10">
        <v>0</v>
      </c>
      <c r="P32" s="9">
        <v>1190000</v>
      </c>
      <c r="Q32" s="9">
        <v>1190000</v>
      </c>
      <c r="R32" s="10">
        <v>0</v>
      </c>
      <c r="S32" s="9">
        <v>1190000</v>
      </c>
      <c r="T32" s="9">
        <v>610000</v>
      </c>
      <c r="U32" s="9">
        <v>580000</v>
      </c>
      <c r="V32" s="9">
        <v>1190000</v>
      </c>
      <c r="W32" s="10">
        <v>0</v>
      </c>
      <c r="X32" s="9">
        <v>1190000</v>
      </c>
      <c r="Y32" s="9">
        <v>1190000</v>
      </c>
      <c r="Z32" s="10">
        <v>0</v>
      </c>
      <c r="AA32" s="9">
        <v>1190000</v>
      </c>
      <c r="AB32" s="9">
        <v>1190000</v>
      </c>
      <c r="AC32" s="10">
        <v>0</v>
      </c>
      <c r="AD32" s="9">
        <v>1190000</v>
      </c>
      <c r="AE32" s="9">
        <v>1190000</v>
      </c>
      <c r="AF32" s="10">
        <v>0</v>
      </c>
      <c r="AG32" s="9">
        <v>1190000</v>
      </c>
      <c r="AH32" s="9">
        <v>1190000</v>
      </c>
      <c r="AI32" s="10">
        <v>0</v>
      </c>
      <c r="AJ32" s="9">
        <v>1190000</v>
      </c>
      <c r="AK32" s="9">
        <v>1190000</v>
      </c>
      <c r="AL32" s="10">
        <v>0</v>
      </c>
      <c r="AM32" s="9">
        <v>1190000</v>
      </c>
      <c r="AN32" s="9">
        <v>1190000</v>
      </c>
      <c r="AO32" s="10">
        <v>0</v>
      </c>
      <c r="AP32" s="9">
        <v>1190000</v>
      </c>
      <c r="AQ32" s="9">
        <v>1190000</v>
      </c>
      <c r="AR32" s="10">
        <v>0</v>
      </c>
      <c r="AS32" s="9">
        <v>1190000</v>
      </c>
      <c r="AT32" s="10">
        <v>0</v>
      </c>
      <c r="AU32" s="10">
        <v>0</v>
      </c>
      <c r="AV32" s="10">
        <v>0</v>
      </c>
      <c r="AW32" s="10">
        <v>0</v>
      </c>
      <c r="AX32" s="10">
        <v>0</v>
      </c>
      <c r="AY32" s="10">
        <v>0</v>
      </c>
      <c r="AZ32" s="11">
        <v>1770000</v>
      </c>
      <c r="BA32" s="15">
        <v>2800000</v>
      </c>
    </row>
    <row r="33" spans="1:53" ht="36" x14ac:dyDescent="0.25">
      <c r="A33" s="14">
        <v>30</v>
      </c>
      <c r="B33" s="6">
        <v>152510030104</v>
      </c>
      <c r="C33" s="7" t="s">
        <v>204</v>
      </c>
      <c r="D33" s="6" t="s">
        <v>34</v>
      </c>
      <c r="E33" s="9">
        <v>10000000</v>
      </c>
      <c r="F33" s="10">
        <v>0</v>
      </c>
      <c r="G33" s="10">
        <v>0</v>
      </c>
      <c r="H33" s="10">
        <v>0</v>
      </c>
      <c r="I33" s="10">
        <v>0</v>
      </c>
      <c r="J33" s="10">
        <v>0</v>
      </c>
      <c r="K33" s="9">
        <v>10000000</v>
      </c>
      <c r="L33" s="9">
        <v>2000000</v>
      </c>
      <c r="M33" s="10">
        <v>0</v>
      </c>
      <c r="N33" s="10">
        <v>0</v>
      </c>
      <c r="O33" s="10">
        <v>0</v>
      </c>
      <c r="P33" s="9">
        <v>2000000</v>
      </c>
      <c r="Q33" s="9">
        <v>2000000</v>
      </c>
      <c r="R33" s="10">
        <v>0</v>
      </c>
      <c r="S33" s="9">
        <v>800000</v>
      </c>
      <c r="T33" s="10">
        <v>0</v>
      </c>
      <c r="U33" s="9">
        <v>800000</v>
      </c>
      <c r="V33" s="9">
        <v>800000</v>
      </c>
      <c r="W33" s="10">
        <v>0</v>
      </c>
      <c r="X33" s="9">
        <v>800000</v>
      </c>
      <c r="Y33" s="9">
        <v>800000</v>
      </c>
      <c r="Z33" s="10">
        <v>0</v>
      </c>
      <c r="AA33" s="9">
        <v>800000</v>
      </c>
      <c r="AB33" s="9">
        <v>800000</v>
      </c>
      <c r="AC33" s="10">
        <v>0</v>
      </c>
      <c r="AD33" s="9">
        <v>800000</v>
      </c>
      <c r="AE33" s="9">
        <v>800000</v>
      </c>
      <c r="AF33" s="10">
        <v>0</v>
      </c>
      <c r="AG33" s="9">
        <v>800000</v>
      </c>
      <c r="AH33" s="9">
        <v>800000</v>
      </c>
      <c r="AI33" s="10">
        <v>0</v>
      </c>
      <c r="AJ33" s="9">
        <v>800000</v>
      </c>
      <c r="AK33" s="9">
        <v>800000</v>
      </c>
      <c r="AL33" s="10">
        <v>0</v>
      </c>
      <c r="AM33" s="9">
        <v>800000</v>
      </c>
      <c r="AN33" s="9">
        <v>800000</v>
      </c>
      <c r="AO33" s="10">
        <v>0</v>
      </c>
      <c r="AP33" s="9">
        <v>800000</v>
      </c>
      <c r="AQ33" s="9">
        <v>800000</v>
      </c>
      <c r="AR33" s="10">
        <v>0</v>
      </c>
      <c r="AS33" s="9">
        <v>800000</v>
      </c>
      <c r="AT33" s="9">
        <v>800000</v>
      </c>
      <c r="AU33" s="10">
        <v>0</v>
      </c>
      <c r="AV33" s="9">
        <v>800000</v>
      </c>
      <c r="AW33" s="10">
        <v>0</v>
      </c>
      <c r="AX33" s="10">
        <v>0</v>
      </c>
      <c r="AY33" s="10">
        <v>0</v>
      </c>
      <c r="AZ33" s="11">
        <v>1600000</v>
      </c>
      <c r="BA33" s="15">
        <v>2000000</v>
      </c>
    </row>
    <row r="34" spans="1:53" ht="24" x14ac:dyDescent="0.25">
      <c r="A34" s="14">
        <v>31</v>
      </c>
      <c r="B34" s="6">
        <v>152510030123</v>
      </c>
      <c r="C34" s="7" t="s">
        <v>205</v>
      </c>
      <c r="D34" s="6" t="s">
        <v>34</v>
      </c>
      <c r="E34" s="9">
        <v>10000000</v>
      </c>
      <c r="F34" s="10">
        <v>0</v>
      </c>
      <c r="G34" s="10">
        <v>0</v>
      </c>
      <c r="H34" s="10">
        <v>0</v>
      </c>
      <c r="I34" s="10">
        <v>0</v>
      </c>
      <c r="J34" s="10">
        <v>0</v>
      </c>
      <c r="K34" s="9">
        <v>10000000</v>
      </c>
      <c r="L34" s="9">
        <v>2000000</v>
      </c>
      <c r="M34" s="10">
        <v>0</v>
      </c>
      <c r="N34" s="10">
        <v>0</v>
      </c>
      <c r="O34" s="10">
        <v>0</v>
      </c>
      <c r="P34" s="10">
        <v>0</v>
      </c>
      <c r="Q34" s="10">
        <v>0</v>
      </c>
      <c r="R34" s="10">
        <v>0</v>
      </c>
      <c r="S34" s="9">
        <v>2000000</v>
      </c>
      <c r="T34" s="9">
        <v>2000000</v>
      </c>
      <c r="U34" s="10">
        <v>0</v>
      </c>
      <c r="V34" s="9">
        <v>1000000</v>
      </c>
      <c r="W34" s="10">
        <v>0</v>
      </c>
      <c r="X34" s="9">
        <v>1000000</v>
      </c>
      <c r="Y34" s="9">
        <v>1000000</v>
      </c>
      <c r="Z34" s="10">
        <v>0</v>
      </c>
      <c r="AA34" s="9">
        <v>1000000</v>
      </c>
      <c r="AB34" s="9">
        <v>1000000</v>
      </c>
      <c r="AC34" s="10">
        <v>0</v>
      </c>
      <c r="AD34" s="9">
        <v>1000000</v>
      </c>
      <c r="AE34" s="9">
        <v>1000000</v>
      </c>
      <c r="AF34" s="10">
        <v>0</v>
      </c>
      <c r="AG34" s="9">
        <v>1000000</v>
      </c>
      <c r="AH34" s="9">
        <v>1000000</v>
      </c>
      <c r="AI34" s="10">
        <v>0</v>
      </c>
      <c r="AJ34" s="9">
        <v>1000000</v>
      </c>
      <c r="AK34" s="9">
        <v>1000000</v>
      </c>
      <c r="AL34" s="10">
        <v>0</v>
      </c>
      <c r="AM34" s="9">
        <v>1000000</v>
      </c>
      <c r="AN34" s="9">
        <v>1000000</v>
      </c>
      <c r="AO34" s="10">
        <v>0</v>
      </c>
      <c r="AP34" s="9">
        <v>1000000</v>
      </c>
      <c r="AQ34" s="9">
        <v>1000000</v>
      </c>
      <c r="AR34" s="10">
        <v>0</v>
      </c>
      <c r="AS34" s="9">
        <v>1000000</v>
      </c>
      <c r="AT34" s="10">
        <v>0</v>
      </c>
      <c r="AU34" s="10">
        <v>0</v>
      </c>
      <c r="AV34" s="10">
        <v>0</v>
      </c>
      <c r="AW34" s="10">
        <v>0</v>
      </c>
      <c r="AX34" s="10">
        <v>0</v>
      </c>
      <c r="AY34" s="10">
        <v>0</v>
      </c>
      <c r="AZ34" s="11">
        <v>1000000</v>
      </c>
      <c r="BA34" s="15">
        <v>2000000</v>
      </c>
    </row>
    <row r="35" spans="1:53" ht="24" x14ac:dyDescent="0.25">
      <c r="A35" s="14">
        <v>32</v>
      </c>
      <c r="B35" s="6">
        <v>152510030043</v>
      </c>
      <c r="C35" s="6" t="s">
        <v>206</v>
      </c>
      <c r="D35" s="6" t="s">
        <v>34</v>
      </c>
      <c r="E35" s="9">
        <v>10000000</v>
      </c>
      <c r="F35" s="10">
        <v>0</v>
      </c>
      <c r="G35" s="10">
        <v>0</v>
      </c>
      <c r="H35" s="10">
        <v>0</v>
      </c>
      <c r="I35" s="10">
        <v>0</v>
      </c>
      <c r="J35" s="10">
        <v>0</v>
      </c>
      <c r="K35" s="9">
        <v>10000000</v>
      </c>
      <c r="L35" s="9">
        <v>3500000</v>
      </c>
      <c r="M35" s="9">
        <v>3500000</v>
      </c>
      <c r="N35" s="9">
        <v>3500000</v>
      </c>
      <c r="O35" s="10">
        <v>0</v>
      </c>
      <c r="P35" s="9">
        <v>650000</v>
      </c>
      <c r="Q35" s="9">
        <v>650000</v>
      </c>
      <c r="R35" s="10">
        <v>0</v>
      </c>
      <c r="S35" s="9">
        <v>650000</v>
      </c>
      <c r="T35" s="9">
        <v>650000</v>
      </c>
      <c r="U35" s="10">
        <v>0</v>
      </c>
      <c r="V35" s="9">
        <v>650000</v>
      </c>
      <c r="W35" s="9">
        <v>650000</v>
      </c>
      <c r="X35" s="10">
        <v>0</v>
      </c>
      <c r="Y35" s="9">
        <v>650000</v>
      </c>
      <c r="Z35" s="9">
        <v>650000</v>
      </c>
      <c r="AA35" s="10">
        <v>0</v>
      </c>
      <c r="AB35" s="9">
        <v>650000</v>
      </c>
      <c r="AC35" s="10">
        <v>0</v>
      </c>
      <c r="AD35" s="9">
        <v>650000</v>
      </c>
      <c r="AE35" s="9">
        <v>650000</v>
      </c>
      <c r="AF35" s="10">
        <v>0</v>
      </c>
      <c r="AG35" s="9">
        <v>650000</v>
      </c>
      <c r="AH35" s="9">
        <v>650000</v>
      </c>
      <c r="AI35" s="10">
        <v>0</v>
      </c>
      <c r="AJ35" s="9">
        <v>650000</v>
      </c>
      <c r="AK35" s="9">
        <v>650000</v>
      </c>
      <c r="AL35" s="10">
        <v>0</v>
      </c>
      <c r="AM35" s="9">
        <v>650000</v>
      </c>
      <c r="AN35" s="9">
        <v>650000</v>
      </c>
      <c r="AO35" s="10">
        <v>0</v>
      </c>
      <c r="AP35" s="9">
        <v>650000</v>
      </c>
      <c r="AQ35" s="9">
        <v>650000</v>
      </c>
      <c r="AR35" s="10">
        <v>0</v>
      </c>
      <c r="AS35" s="9">
        <v>650000</v>
      </c>
      <c r="AT35" s="10">
        <v>0</v>
      </c>
      <c r="AU35" s="10">
        <v>0</v>
      </c>
      <c r="AV35" s="10">
        <v>0</v>
      </c>
      <c r="AW35" s="10">
        <v>0</v>
      </c>
      <c r="AX35" s="10">
        <v>0</v>
      </c>
      <c r="AY35" s="10">
        <v>0</v>
      </c>
      <c r="AZ35" s="12">
        <v>0</v>
      </c>
      <c r="BA35" s="15">
        <v>6100000</v>
      </c>
    </row>
    <row r="36" spans="1:53" ht="24" x14ac:dyDescent="0.25">
      <c r="A36" s="14">
        <v>33</v>
      </c>
      <c r="B36" s="6">
        <v>152510030131</v>
      </c>
      <c r="C36" s="7" t="s">
        <v>207</v>
      </c>
      <c r="D36" s="6" t="s">
        <v>34</v>
      </c>
      <c r="E36" s="9">
        <v>10000000</v>
      </c>
      <c r="F36" s="10">
        <v>0</v>
      </c>
      <c r="G36" s="10">
        <v>0</v>
      </c>
      <c r="H36" s="10">
        <v>0</v>
      </c>
      <c r="I36" s="10">
        <v>0</v>
      </c>
      <c r="J36" s="10">
        <v>0</v>
      </c>
      <c r="K36" s="9">
        <v>10000000</v>
      </c>
      <c r="L36" s="9">
        <v>1000000</v>
      </c>
      <c r="M36" s="9">
        <v>1000000</v>
      </c>
      <c r="N36" s="9">
        <v>1000000</v>
      </c>
      <c r="O36" s="10">
        <v>0</v>
      </c>
      <c r="P36" s="9">
        <v>900000</v>
      </c>
      <c r="Q36" s="9">
        <v>900000</v>
      </c>
      <c r="R36" s="10">
        <v>0</v>
      </c>
      <c r="S36" s="9">
        <v>900000</v>
      </c>
      <c r="T36" s="9">
        <v>900000</v>
      </c>
      <c r="U36" s="10">
        <v>0</v>
      </c>
      <c r="V36" s="9">
        <v>900000</v>
      </c>
      <c r="W36" s="10">
        <v>0</v>
      </c>
      <c r="X36" s="9">
        <v>900000</v>
      </c>
      <c r="Y36" s="9">
        <v>900000</v>
      </c>
      <c r="Z36" s="10">
        <v>0</v>
      </c>
      <c r="AA36" s="9">
        <v>900000</v>
      </c>
      <c r="AB36" s="9">
        <v>900000</v>
      </c>
      <c r="AC36" s="10">
        <v>0</v>
      </c>
      <c r="AD36" s="9">
        <v>900000</v>
      </c>
      <c r="AE36" s="9">
        <v>900000</v>
      </c>
      <c r="AF36" s="10">
        <v>0</v>
      </c>
      <c r="AG36" s="9">
        <v>900000</v>
      </c>
      <c r="AH36" s="9">
        <v>900000</v>
      </c>
      <c r="AI36" s="10">
        <v>0</v>
      </c>
      <c r="AJ36" s="9">
        <v>900000</v>
      </c>
      <c r="AK36" s="9">
        <v>900000</v>
      </c>
      <c r="AL36" s="10">
        <v>0</v>
      </c>
      <c r="AM36" s="9">
        <v>900000</v>
      </c>
      <c r="AN36" s="9">
        <v>900000</v>
      </c>
      <c r="AO36" s="10">
        <v>0</v>
      </c>
      <c r="AP36" s="9">
        <v>900000</v>
      </c>
      <c r="AQ36" s="9">
        <v>900000</v>
      </c>
      <c r="AR36" s="10">
        <v>0</v>
      </c>
      <c r="AS36" s="9">
        <v>900000</v>
      </c>
      <c r="AT36" s="10">
        <v>0</v>
      </c>
      <c r="AU36" s="10">
        <v>0</v>
      </c>
      <c r="AV36" s="10">
        <v>0</v>
      </c>
      <c r="AW36" s="10">
        <v>0</v>
      </c>
      <c r="AX36" s="10">
        <v>0</v>
      </c>
      <c r="AY36" s="10">
        <v>0</v>
      </c>
      <c r="AZ36" s="11">
        <v>900000</v>
      </c>
      <c r="BA36" s="15">
        <v>2800000</v>
      </c>
    </row>
    <row r="37" spans="1:53" ht="24" x14ac:dyDescent="0.25">
      <c r="A37" s="14">
        <v>34</v>
      </c>
      <c r="B37" s="6">
        <v>152510030127</v>
      </c>
      <c r="C37" s="6" t="s">
        <v>208</v>
      </c>
      <c r="D37" s="6" t="s">
        <v>34</v>
      </c>
      <c r="E37" s="9">
        <v>10000000</v>
      </c>
      <c r="F37" s="9">
        <v>500000</v>
      </c>
      <c r="G37" s="10">
        <v>0</v>
      </c>
      <c r="H37" s="9">
        <v>475000</v>
      </c>
      <c r="I37" s="10">
        <v>0</v>
      </c>
      <c r="J37" s="10">
        <v>0</v>
      </c>
      <c r="K37" s="9">
        <v>9025000</v>
      </c>
      <c r="L37" s="9">
        <v>9025000</v>
      </c>
      <c r="M37" s="10">
        <v>0</v>
      </c>
      <c r="N37" s="10">
        <v>0</v>
      </c>
      <c r="O37" s="10">
        <v>0</v>
      </c>
      <c r="P37" s="9">
        <v>9025000</v>
      </c>
      <c r="Q37" s="9">
        <v>9025000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c r="AJ37" s="10">
        <v>0</v>
      </c>
      <c r="AK37" s="10">
        <v>0</v>
      </c>
      <c r="AL37" s="10">
        <v>0</v>
      </c>
      <c r="AM37" s="10">
        <v>0</v>
      </c>
      <c r="AN37" s="10">
        <v>0</v>
      </c>
      <c r="AO37" s="10">
        <v>0</v>
      </c>
      <c r="AP37" s="10">
        <v>0</v>
      </c>
      <c r="AQ37" s="10">
        <v>0</v>
      </c>
      <c r="AR37" s="10">
        <v>0</v>
      </c>
      <c r="AS37" s="10">
        <v>0</v>
      </c>
      <c r="AT37" s="10">
        <v>0</v>
      </c>
      <c r="AU37" s="10">
        <v>0</v>
      </c>
      <c r="AV37" s="10">
        <v>0</v>
      </c>
      <c r="AW37" s="10">
        <v>0</v>
      </c>
      <c r="AX37" s="10">
        <v>0</v>
      </c>
      <c r="AY37" s="10">
        <v>0</v>
      </c>
      <c r="AZ37" s="12">
        <v>0</v>
      </c>
      <c r="BA37" s="16">
        <v>0</v>
      </c>
    </row>
    <row r="38" spans="1:53" ht="24" x14ac:dyDescent="0.25">
      <c r="A38" s="14">
        <v>35</v>
      </c>
      <c r="B38" s="6">
        <v>152510030152</v>
      </c>
      <c r="C38" s="6" t="s">
        <v>209</v>
      </c>
      <c r="D38" s="6" t="s">
        <v>34</v>
      </c>
      <c r="E38" s="9">
        <v>10000000</v>
      </c>
      <c r="F38" s="9">
        <v>250000</v>
      </c>
      <c r="G38" s="10">
        <v>0</v>
      </c>
      <c r="H38" s="10">
        <v>0</v>
      </c>
      <c r="I38" s="9">
        <v>1000000</v>
      </c>
      <c r="J38" s="10">
        <v>0</v>
      </c>
      <c r="K38" s="9">
        <v>8750000</v>
      </c>
      <c r="L38" s="9">
        <v>1000000</v>
      </c>
      <c r="M38" s="9">
        <v>1000000</v>
      </c>
      <c r="N38" s="9">
        <v>1000000</v>
      </c>
      <c r="O38" s="10">
        <v>0</v>
      </c>
      <c r="P38" s="9">
        <v>775000</v>
      </c>
      <c r="Q38" s="9">
        <v>775000</v>
      </c>
      <c r="R38" s="10">
        <v>0</v>
      </c>
      <c r="S38" s="9">
        <v>775000</v>
      </c>
      <c r="T38" s="9">
        <v>775000</v>
      </c>
      <c r="U38" s="10">
        <v>0</v>
      </c>
      <c r="V38" s="9">
        <v>775000</v>
      </c>
      <c r="W38" s="9">
        <v>775000</v>
      </c>
      <c r="X38" s="10">
        <v>0</v>
      </c>
      <c r="Y38" s="9">
        <v>775000</v>
      </c>
      <c r="Z38" s="9">
        <v>25000</v>
      </c>
      <c r="AA38" s="9">
        <v>750000</v>
      </c>
      <c r="AB38" s="9">
        <v>775000</v>
      </c>
      <c r="AC38" s="10">
        <v>0</v>
      </c>
      <c r="AD38" s="9">
        <v>775000</v>
      </c>
      <c r="AE38" s="9">
        <v>775000</v>
      </c>
      <c r="AF38" s="10">
        <v>0</v>
      </c>
      <c r="AG38" s="9">
        <v>775000</v>
      </c>
      <c r="AH38" s="9">
        <v>775000</v>
      </c>
      <c r="AI38" s="10">
        <v>0</v>
      </c>
      <c r="AJ38" s="9">
        <v>775000</v>
      </c>
      <c r="AK38" s="9">
        <v>775000</v>
      </c>
      <c r="AL38" s="10">
        <v>0</v>
      </c>
      <c r="AM38" s="9">
        <v>775000</v>
      </c>
      <c r="AN38" s="9">
        <v>775000</v>
      </c>
      <c r="AO38" s="10">
        <v>0</v>
      </c>
      <c r="AP38" s="9">
        <v>775000</v>
      </c>
      <c r="AQ38" s="9">
        <v>775000</v>
      </c>
      <c r="AR38" s="10">
        <v>0</v>
      </c>
      <c r="AS38" s="9">
        <v>775000</v>
      </c>
      <c r="AT38" s="10">
        <v>0</v>
      </c>
      <c r="AU38" s="10">
        <v>0</v>
      </c>
      <c r="AV38" s="10">
        <v>0</v>
      </c>
      <c r="AW38" s="10">
        <v>0</v>
      </c>
      <c r="AX38" s="10">
        <v>0</v>
      </c>
      <c r="AY38" s="10">
        <v>0</v>
      </c>
      <c r="AZ38" s="12">
        <v>0</v>
      </c>
      <c r="BA38" s="15">
        <v>3350000</v>
      </c>
    </row>
    <row r="39" spans="1:53" ht="24" x14ac:dyDescent="0.25">
      <c r="A39" s="14">
        <v>36</v>
      </c>
      <c r="B39" s="6">
        <v>152510030187</v>
      </c>
      <c r="C39" s="6" t="s">
        <v>210</v>
      </c>
      <c r="D39" s="6" t="s">
        <v>34</v>
      </c>
      <c r="E39" s="9">
        <v>10000000</v>
      </c>
      <c r="F39" s="10">
        <v>0</v>
      </c>
      <c r="G39" s="10">
        <v>0</v>
      </c>
      <c r="H39" s="10">
        <v>0</v>
      </c>
      <c r="I39" s="10">
        <v>0</v>
      </c>
      <c r="J39" s="10">
        <v>0</v>
      </c>
      <c r="K39" s="9">
        <v>10000000</v>
      </c>
      <c r="L39" s="9">
        <v>1000000</v>
      </c>
      <c r="M39" s="10">
        <v>0</v>
      </c>
      <c r="N39" s="10">
        <v>0</v>
      </c>
      <c r="O39" s="10">
        <v>0</v>
      </c>
      <c r="P39" s="9">
        <v>1000000</v>
      </c>
      <c r="Q39" s="9">
        <v>1000000</v>
      </c>
      <c r="R39" s="10">
        <v>0</v>
      </c>
      <c r="S39" s="9">
        <v>900000</v>
      </c>
      <c r="T39" s="9">
        <v>900000</v>
      </c>
      <c r="U39" s="10">
        <v>0</v>
      </c>
      <c r="V39" s="9">
        <v>900000</v>
      </c>
      <c r="W39" s="9">
        <v>900000</v>
      </c>
      <c r="X39" s="10">
        <v>0</v>
      </c>
      <c r="Y39" s="9">
        <v>900000</v>
      </c>
      <c r="Z39" s="9">
        <v>900000</v>
      </c>
      <c r="AA39" s="10">
        <v>0</v>
      </c>
      <c r="AB39" s="9">
        <v>900000</v>
      </c>
      <c r="AC39" s="9">
        <v>300000</v>
      </c>
      <c r="AD39" s="9">
        <v>600000</v>
      </c>
      <c r="AE39" s="9">
        <v>900000</v>
      </c>
      <c r="AF39" s="10">
        <v>0</v>
      </c>
      <c r="AG39" s="9">
        <v>900000</v>
      </c>
      <c r="AH39" s="9">
        <v>900000</v>
      </c>
      <c r="AI39" s="10">
        <v>0</v>
      </c>
      <c r="AJ39" s="9">
        <v>900000</v>
      </c>
      <c r="AK39" s="9">
        <v>900000</v>
      </c>
      <c r="AL39" s="10">
        <v>0</v>
      </c>
      <c r="AM39" s="9">
        <v>900000</v>
      </c>
      <c r="AN39" s="9">
        <v>900000</v>
      </c>
      <c r="AO39" s="10">
        <v>0</v>
      </c>
      <c r="AP39" s="9">
        <v>900000</v>
      </c>
      <c r="AQ39" s="9">
        <v>900000</v>
      </c>
      <c r="AR39" s="10">
        <v>0</v>
      </c>
      <c r="AS39" s="9">
        <v>900000</v>
      </c>
      <c r="AT39" s="9">
        <v>900000</v>
      </c>
      <c r="AU39" s="10">
        <v>0</v>
      </c>
      <c r="AV39" s="9">
        <v>900000</v>
      </c>
      <c r="AW39" s="10">
        <v>0</v>
      </c>
      <c r="AX39" s="10">
        <v>0</v>
      </c>
      <c r="AY39" s="10">
        <v>0</v>
      </c>
      <c r="AZ39" s="12">
        <v>0</v>
      </c>
      <c r="BA39" s="15">
        <v>4000000</v>
      </c>
    </row>
    <row r="40" spans="1:53" ht="24" x14ac:dyDescent="0.25">
      <c r="A40" s="14">
        <v>37</v>
      </c>
      <c r="B40" s="6">
        <v>152510030168</v>
      </c>
      <c r="C40" s="7" t="s">
        <v>211</v>
      </c>
      <c r="D40" s="6" t="s">
        <v>34</v>
      </c>
      <c r="E40" s="9">
        <v>10000000</v>
      </c>
      <c r="F40" s="10">
        <v>0</v>
      </c>
      <c r="G40" s="10">
        <v>0</v>
      </c>
      <c r="H40" s="10">
        <v>0</v>
      </c>
      <c r="I40" s="10">
        <v>0</v>
      </c>
      <c r="J40" s="10">
        <v>0</v>
      </c>
      <c r="K40" s="9">
        <v>10000000</v>
      </c>
      <c r="L40" s="9">
        <v>2000000</v>
      </c>
      <c r="M40" s="10">
        <v>0</v>
      </c>
      <c r="N40" s="10">
        <v>0</v>
      </c>
      <c r="O40" s="10">
        <v>0</v>
      </c>
      <c r="P40" s="10">
        <v>0</v>
      </c>
      <c r="Q40" s="10">
        <v>0</v>
      </c>
      <c r="R40" s="10">
        <v>0</v>
      </c>
      <c r="S40" s="9">
        <v>2000000</v>
      </c>
      <c r="T40" s="9">
        <v>2000000</v>
      </c>
      <c r="U40" s="10">
        <v>0</v>
      </c>
      <c r="V40" s="9">
        <v>1000000</v>
      </c>
      <c r="W40" s="10">
        <v>0</v>
      </c>
      <c r="X40" s="9">
        <v>1000000</v>
      </c>
      <c r="Y40" s="9">
        <v>1000000</v>
      </c>
      <c r="Z40" s="10">
        <v>0</v>
      </c>
      <c r="AA40" s="9">
        <v>1000000</v>
      </c>
      <c r="AB40" s="9">
        <v>1000000</v>
      </c>
      <c r="AC40" s="10">
        <v>0</v>
      </c>
      <c r="AD40" s="9">
        <v>1000000</v>
      </c>
      <c r="AE40" s="9">
        <v>1000000</v>
      </c>
      <c r="AF40" s="10">
        <v>0</v>
      </c>
      <c r="AG40" s="9">
        <v>1000000</v>
      </c>
      <c r="AH40" s="9">
        <v>1000000</v>
      </c>
      <c r="AI40" s="10">
        <v>0</v>
      </c>
      <c r="AJ40" s="9">
        <v>1000000</v>
      </c>
      <c r="AK40" s="9">
        <v>1000000</v>
      </c>
      <c r="AL40" s="10">
        <v>0</v>
      </c>
      <c r="AM40" s="9">
        <v>1000000</v>
      </c>
      <c r="AN40" s="9">
        <v>1000000</v>
      </c>
      <c r="AO40" s="10">
        <v>0</v>
      </c>
      <c r="AP40" s="9">
        <v>1000000</v>
      </c>
      <c r="AQ40" s="9">
        <v>1000000</v>
      </c>
      <c r="AR40" s="10">
        <v>0</v>
      </c>
      <c r="AS40" s="9">
        <v>1000000</v>
      </c>
      <c r="AT40" s="10">
        <v>0</v>
      </c>
      <c r="AU40" s="10">
        <v>0</v>
      </c>
      <c r="AV40" s="10">
        <v>0</v>
      </c>
      <c r="AW40" s="10">
        <v>0</v>
      </c>
      <c r="AX40" s="10">
        <v>0</v>
      </c>
      <c r="AY40" s="10">
        <v>0</v>
      </c>
      <c r="AZ40" s="11">
        <v>1000000</v>
      </c>
      <c r="BA40" s="15">
        <v>2000000</v>
      </c>
    </row>
    <row r="41" spans="1:53" ht="24" x14ac:dyDescent="0.25">
      <c r="A41" s="14">
        <v>38</v>
      </c>
      <c r="B41" s="6">
        <v>152510030047</v>
      </c>
      <c r="C41" s="6" t="s">
        <v>212</v>
      </c>
      <c r="D41" s="6" t="s">
        <v>34</v>
      </c>
      <c r="E41" s="9">
        <v>10000000</v>
      </c>
      <c r="F41" s="10">
        <v>0</v>
      </c>
      <c r="G41" s="10">
        <v>0</v>
      </c>
      <c r="H41" s="10">
        <v>0</v>
      </c>
      <c r="I41" s="10">
        <v>0</v>
      </c>
      <c r="J41" s="10">
        <v>0</v>
      </c>
      <c r="K41" s="9">
        <v>10000000</v>
      </c>
      <c r="L41" s="9">
        <v>1300000</v>
      </c>
      <c r="M41" s="9">
        <v>1300000</v>
      </c>
      <c r="N41" s="9">
        <v>1300000</v>
      </c>
      <c r="O41" s="10">
        <v>0</v>
      </c>
      <c r="P41" s="9">
        <v>870000</v>
      </c>
      <c r="Q41" s="9">
        <v>870000</v>
      </c>
      <c r="R41" s="10">
        <v>0</v>
      </c>
      <c r="S41" s="9">
        <v>870000</v>
      </c>
      <c r="T41" s="9">
        <v>870000</v>
      </c>
      <c r="U41" s="10">
        <v>0</v>
      </c>
      <c r="V41" s="9">
        <v>870000</v>
      </c>
      <c r="W41" s="9">
        <v>870000</v>
      </c>
      <c r="X41" s="10">
        <v>0</v>
      </c>
      <c r="Y41" s="9">
        <v>870000</v>
      </c>
      <c r="Z41" s="10">
        <v>0</v>
      </c>
      <c r="AA41" s="9">
        <v>870000</v>
      </c>
      <c r="AB41" s="9">
        <v>870000</v>
      </c>
      <c r="AC41" s="10">
        <v>0</v>
      </c>
      <c r="AD41" s="9">
        <v>870000</v>
      </c>
      <c r="AE41" s="9">
        <v>870000</v>
      </c>
      <c r="AF41" s="10">
        <v>0</v>
      </c>
      <c r="AG41" s="9">
        <v>870000</v>
      </c>
      <c r="AH41" s="9">
        <v>870000</v>
      </c>
      <c r="AI41" s="10">
        <v>0</v>
      </c>
      <c r="AJ41" s="9">
        <v>870000</v>
      </c>
      <c r="AK41" s="9">
        <v>870000</v>
      </c>
      <c r="AL41" s="10">
        <v>0</v>
      </c>
      <c r="AM41" s="9">
        <v>870000</v>
      </c>
      <c r="AN41" s="9">
        <v>870000</v>
      </c>
      <c r="AO41" s="10">
        <v>0</v>
      </c>
      <c r="AP41" s="9">
        <v>870000</v>
      </c>
      <c r="AQ41" s="9">
        <v>870000</v>
      </c>
      <c r="AR41" s="10">
        <v>0</v>
      </c>
      <c r="AS41" s="9">
        <v>870000</v>
      </c>
      <c r="AT41" s="10">
        <v>0</v>
      </c>
      <c r="AU41" s="10">
        <v>0</v>
      </c>
      <c r="AV41" s="10">
        <v>0</v>
      </c>
      <c r="AW41" s="10">
        <v>0</v>
      </c>
      <c r="AX41" s="10">
        <v>0</v>
      </c>
      <c r="AY41" s="10">
        <v>0</v>
      </c>
      <c r="AZ41" s="12">
        <v>0</v>
      </c>
      <c r="BA41" s="15">
        <v>3910000</v>
      </c>
    </row>
    <row r="42" spans="1:53" x14ac:dyDescent="0.25">
      <c r="A42" s="14">
        <v>39</v>
      </c>
      <c r="B42" s="6">
        <v>874823560</v>
      </c>
      <c r="C42" s="6"/>
      <c r="D42" s="6"/>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2">
        <v>0</v>
      </c>
      <c r="BA42" s="16">
        <v>0</v>
      </c>
    </row>
    <row r="43" spans="1:53" ht="24" x14ac:dyDescent="0.25">
      <c r="A43" s="14">
        <v>40</v>
      </c>
      <c r="B43" s="6">
        <v>152510030146</v>
      </c>
      <c r="C43" s="7" t="s">
        <v>213</v>
      </c>
      <c r="D43" s="6" t="s">
        <v>34</v>
      </c>
      <c r="E43" s="9">
        <v>10000000</v>
      </c>
      <c r="F43" s="10">
        <v>0</v>
      </c>
      <c r="G43" s="10">
        <v>0</v>
      </c>
      <c r="H43" s="10">
        <v>0</v>
      </c>
      <c r="I43" s="10">
        <v>0</v>
      </c>
      <c r="J43" s="10">
        <v>0</v>
      </c>
      <c r="K43" s="9">
        <v>10000000</v>
      </c>
      <c r="L43" s="9">
        <v>3500000</v>
      </c>
      <c r="M43" s="9">
        <v>3500000</v>
      </c>
      <c r="N43" s="9">
        <v>3500000</v>
      </c>
      <c r="O43" s="10">
        <v>0</v>
      </c>
      <c r="P43" s="9">
        <v>650000</v>
      </c>
      <c r="Q43" s="9">
        <v>650000</v>
      </c>
      <c r="R43" s="10">
        <v>0</v>
      </c>
      <c r="S43" s="9">
        <v>650000</v>
      </c>
      <c r="T43" s="9">
        <v>650000</v>
      </c>
      <c r="U43" s="10">
        <v>0</v>
      </c>
      <c r="V43" s="9">
        <v>650000</v>
      </c>
      <c r="W43" s="10">
        <v>0</v>
      </c>
      <c r="X43" s="9">
        <v>650000</v>
      </c>
      <c r="Y43" s="9">
        <v>650000</v>
      </c>
      <c r="Z43" s="10">
        <v>0</v>
      </c>
      <c r="AA43" s="9">
        <v>650000</v>
      </c>
      <c r="AB43" s="9">
        <v>650000</v>
      </c>
      <c r="AC43" s="10">
        <v>0</v>
      </c>
      <c r="AD43" s="9">
        <v>650000</v>
      </c>
      <c r="AE43" s="9">
        <v>650000</v>
      </c>
      <c r="AF43" s="10">
        <v>0</v>
      </c>
      <c r="AG43" s="9">
        <v>650000</v>
      </c>
      <c r="AH43" s="9">
        <v>650000</v>
      </c>
      <c r="AI43" s="10">
        <v>0</v>
      </c>
      <c r="AJ43" s="9">
        <v>650000</v>
      </c>
      <c r="AK43" s="9">
        <v>650000</v>
      </c>
      <c r="AL43" s="10">
        <v>0</v>
      </c>
      <c r="AM43" s="9">
        <v>650000</v>
      </c>
      <c r="AN43" s="9">
        <v>650000</v>
      </c>
      <c r="AO43" s="10">
        <v>0</v>
      </c>
      <c r="AP43" s="9">
        <v>650000</v>
      </c>
      <c r="AQ43" s="9">
        <v>650000</v>
      </c>
      <c r="AR43" s="10">
        <v>0</v>
      </c>
      <c r="AS43" s="9">
        <v>650000</v>
      </c>
      <c r="AT43" s="10">
        <v>0</v>
      </c>
      <c r="AU43" s="10">
        <v>0</v>
      </c>
      <c r="AV43" s="10">
        <v>0</v>
      </c>
      <c r="AW43" s="10">
        <v>0</v>
      </c>
      <c r="AX43" s="10">
        <v>0</v>
      </c>
      <c r="AY43" s="10">
        <v>0</v>
      </c>
      <c r="AZ43" s="11">
        <v>650000</v>
      </c>
      <c r="BA43" s="15">
        <v>4800000</v>
      </c>
    </row>
    <row r="44" spans="1:53" ht="24" x14ac:dyDescent="0.25">
      <c r="A44" s="14">
        <v>41</v>
      </c>
      <c r="B44" s="6">
        <v>152510030111</v>
      </c>
      <c r="C44" s="6" t="s">
        <v>214</v>
      </c>
      <c r="D44" s="6" t="s">
        <v>34</v>
      </c>
      <c r="E44" s="9">
        <v>10000000</v>
      </c>
      <c r="F44" s="10">
        <v>0</v>
      </c>
      <c r="G44" s="10">
        <v>0</v>
      </c>
      <c r="H44" s="10">
        <v>0</v>
      </c>
      <c r="I44" s="10">
        <v>0</v>
      </c>
      <c r="J44" s="10">
        <v>0</v>
      </c>
      <c r="K44" s="9">
        <v>10000000</v>
      </c>
      <c r="L44" s="9">
        <v>2000000</v>
      </c>
      <c r="M44" s="10">
        <v>0</v>
      </c>
      <c r="N44" s="10">
        <v>0</v>
      </c>
      <c r="O44" s="10">
        <v>0</v>
      </c>
      <c r="P44" s="10">
        <v>0</v>
      </c>
      <c r="Q44" s="10">
        <v>0</v>
      </c>
      <c r="R44" s="10">
        <v>0</v>
      </c>
      <c r="S44" s="10">
        <v>0</v>
      </c>
      <c r="T44" s="10">
        <v>0</v>
      </c>
      <c r="U44" s="10">
        <v>0</v>
      </c>
      <c r="V44" s="9">
        <v>2000000</v>
      </c>
      <c r="W44" s="9">
        <v>2000000</v>
      </c>
      <c r="X44" s="10">
        <v>0</v>
      </c>
      <c r="Y44" s="9">
        <v>1100000</v>
      </c>
      <c r="Z44" s="10">
        <v>0</v>
      </c>
      <c r="AA44" s="9">
        <v>1100000</v>
      </c>
      <c r="AB44" s="9">
        <v>1100000</v>
      </c>
      <c r="AC44" s="10">
        <v>0</v>
      </c>
      <c r="AD44" s="9">
        <v>1100000</v>
      </c>
      <c r="AE44" s="9">
        <v>1100000</v>
      </c>
      <c r="AF44" s="10">
        <v>0</v>
      </c>
      <c r="AG44" s="9">
        <v>1100000</v>
      </c>
      <c r="AH44" s="9">
        <v>1100000</v>
      </c>
      <c r="AI44" s="10">
        <v>0</v>
      </c>
      <c r="AJ44" s="9">
        <v>1100000</v>
      </c>
      <c r="AK44" s="9">
        <v>1100000</v>
      </c>
      <c r="AL44" s="10">
        <v>0</v>
      </c>
      <c r="AM44" s="9">
        <v>1100000</v>
      </c>
      <c r="AN44" s="9">
        <v>1100000</v>
      </c>
      <c r="AO44" s="10">
        <v>0</v>
      </c>
      <c r="AP44" s="9">
        <v>1100000</v>
      </c>
      <c r="AQ44" s="9">
        <v>1400000</v>
      </c>
      <c r="AR44" s="10">
        <v>0</v>
      </c>
      <c r="AS44" s="9">
        <v>1400000</v>
      </c>
      <c r="AT44" s="10">
        <v>0</v>
      </c>
      <c r="AU44" s="10">
        <v>0</v>
      </c>
      <c r="AV44" s="10">
        <v>0</v>
      </c>
      <c r="AW44" s="10">
        <v>0</v>
      </c>
      <c r="AX44" s="10">
        <v>0</v>
      </c>
      <c r="AY44" s="10">
        <v>0</v>
      </c>
      <c r="AZ44" s="12">
        <v>0</v>
      </c>
      <c r="BA44" s="15">
        <v>2000000</v>
      </c>
    </row>
    <row r="45" spans="1:53" ht="24" x14ac:dyDescent="0.25">
      <c r="A45" s="14">
        <v>42</v>
      </c>
      <c r="B45" s="6">
        <v>78639264</v>
      </c>
      <c r="C45" s="7" t="s">
        <v>215</v>
      </c>
      <c r="D45" s="6" t="s">
        <v>34</v>
      </c>
      <c r="E45" s="9">
        <v>10000000</v>
      </c>
      <c r="F45" s="10">
        <v>0</v>
      </c>
      <c r="G45" s="10">
        <v>0</v>
      </c>
      <c r="H45" s="10">
        <v>0</v>
      </c>
      <c r="I45" s="10">
        <v>0</v>
      </c>
      <c r="J45" s="10">
        <v>0</v>
      </c>
      <c r="K45" s="9">
        <v>10000000</v>
      </c>
      <c r="L45" s="9">
        <v>2500000</v>
      </c>
      <c r="M45" s="9">
        <v>2500000</v>
      </c>
      <c r="N45" s="9">
        <v>2300000</v>
      </c>
      <c r="O45" s="9">
        <v>200000</v>
      </c>
      <c r="P45" s="9">
        <v>750000</v>
      </c>
      <c r="Q45" s="10">
        <v>0</v>
      </c>
      <c r="R45" s="9">
        <v>750000</v>
      </c>
      <c r="S45" s="9">
        <v>750000</v>
      </c>
      <c r="T45" s="10">
        <v>0</v>
      </c>
      <c r="U45" s="9">
        <v>750000</v>
      </c>
      <c r="V45" s="9">
        <v>750000</v>
      </c>
      <c r="W45" s="10">
        <v>0</v>
      </c>
      <c r="X45" s="9">
        <v>750000</v>
      </c>
      <c r="Y45" s="9">
        <v>750000</v>
      </c>
      <c r="Z45" s="10">
        <v>0</v>
      </c>
      <c r="AA45" s="9">
        <v>750000</v>
      </c>
      <c r="AB45" s="9">
        <v>750000</v>
      </c>
      <c r="AC45" s="10">
        <v>0</v>
      </c>
      <c r="AD45" s="9">
        <v>750000</v>
      </c>
      <c r="AE45" s="9">
        <v>750000</v>
      </c>
      <c r="AF45" s="10">
        <v>0</v>
      </c>
      <c r="AG45" s="9">
        <v>750000</v>
      </c>
      <c r="AH45" s="9">
        <v>750000</v>
      </c>
      <c r="AI45" s="10">
        <v>0</v>
      </c>
      <c r="AJ45" s="9">
        <v>750000</v>
      </c>
      <c r="AK45" s="9">
        <v>750000</v>
      </c>
      <c r="AL45" s="10">
        <v>0</v>
      </c>
      <c r="AM45" s="9">
        <v>750000</v>
      </c>
      <c r="AN45" s="9">
        <v>750000</v>
      </c>
      <c r="AO45" s="10">
        <v>0</v>
      </c>
      <c r="AP45" s="9">
        <v>750000</v>
      </c>
      <c r="AQ45" s="9">
        <v>750000</v>
      </c>
      <c r="AR45" s="10">
        <v>0</v>
      </c>
      <c r="AS45" s="9">
        <v>750000</v>
      </c>
      <c r="AT45" s="10">
        <v>0</v>
      </c>
      <c r="AU45" s="10">
        <v>0</v>
      </c>
      <c r="AV45" s="10">
        <v>0</v>
      </c>
      <c r="AW45" s="10">
        <v>0</v>
      </c>
      <c r="AX45" s="10">
        <v>0</v>
      </c>
      <c r="AY45" s="10">
        <v>0</v>
      </c>
      <c r="AZ45" s="11">
        <v>2450000</v>
      </c>
      <c r="BA45" s="15">
        <v>2300000</v>
      </c>
    </row>
    <row r="46" spans="1:53" ht="36" x14ac:dyDescent="0.25">
      <c r="A46" s="14">
        <v>43</v>
      </c>
      <c r="B46" s="6">
        <v>152510030164</v>
      </c>
      <c r="C46" s="6" t="s">
        <v>216</v>
      </c>
      <c r="D46" s="6" t="s">
        <v>34</v>
      </c>
      <c r="E46" s="9">
        <v>10000000</v>
      </c>
      <c r="F46" s="9">
        <v>250000</v>
      </c>
      <c r="G46" s="10">
        <v>0</v>
      </c>
      <c r="H46" s="10">
        <v>0</v>
      </c>
      <c r="I46" s="10">
        <v>0</v>
      </c>
      <c r="J46" s="10">
        <v>0</v>
      </c>
      <c r="K46" s="9">
        <v>9750000</v>
      </c>
      <c r="L46" s="9">
        <v>1500000</v>
      </c>
      <c r="M46" s="9">
        <v>1500000</v>
      </c>
      <c r="N46" s="9">
        <v>1500000</v>
      </c>
      <c r="O46" s="10">
        <v>0</v>
      </c>
      <c r="P46" s="9">
        <v>825000</v>
      </c>
      <c r="Q46" s="9">
        <v>825000</v>
      </c>
      <c r="R46" s="10">
        <v>0</v>
      </c>
      <c r="S46" s="9">
        <v>825000</v>
      </c>
      <c r="T46" s="9">
        <v>825000</v>
      </c>
      <c r="U46" s="10">
        <v>0</v>
      </c>
      <c r="V46" s="9">
        <v>825000</v>
      </c>
      <c r="W46" s="9">
        <v>825000</v>
      </c>
      <c r="X46" s="10">
        <v>0</v>
      </c>
      <c r="Y46" s="9">
        <v>825000</v>
      </c>
      <c r="Z46" s="9">
        <v>825000</v>
      </c>
      <c r="AA46" s="10">
        <v>0</v>
      </c>
      <c r="AB46" s="9">
        <v>825000</v>
      </c>
      <c r="AC46" s="9">
        <v>700000</v>
      </c>
      <c r="AD46" s="9">
        <v>125000</v>
      </c>
      <c r="AE46" s="9">
        <v>825000</v>
      </c>
      <c r="AF46" s="10">
        <v>0</v>
      </c>
      <c r="AG46" s="9">
        <v>825000</v>
      </c>
      <c r="AH46" s="9">
        <v>825000</v>
      </c>
      <c r="AI46" s="10">
        <v>0</v>
      </c>
      <c r="AJ46" s="9">
        <v>825000</v>
      </c>
      <c r="AK46" s="9">
        <v>825000</v>
      </c>
      <c r="AL46" s="10">
        <v>0</v>
      </c>
      <c r="AM46" s="9">
        <v>825000</v>
      </c>
      <c r="AN46" s="9">
        <v>825000</v>
      </c>
      <c r="AO46" s="10">
        <v>0</v>
      </c>
      <c r="AP46" s="9">
        <v>825000</v>
      </c>
      <c r="AQ46" s="9">
        <v>825000</v>
      </c>
      <c r="AR46" s="10">
        <v>0</v>
      </c>
      <c r="AS46" s="9">
        <v>825000</v>
      </c>
      <c r="AT46" s="10">
        <v>0</v>
      </c>
      <c r="AU46" s="10">
        <v>0</v>
      </c>
      <c r="AV46" s="10">
        <v>0</v>
      </c>
      <c r="AW46" s="10">
        <v>0</v>
      </c>
      <c r="AX46" s="10">
        <v>0</v>
      </c>
      <c r="AY46" s="10">
        <v>0</v>
      </c>
      <c r="AZ46" s="12">
        <v>0</v>
      </c>
      <c r="BA46" s="15">
        <v>5500000</v>
      </c>
    </row>
    <row r="47" spans="1:53" ht="24" x14ac:dyDescent="0.25">
      <c r="A47" s="14">
        <v>44</v>
      </c>
      <c r="B47" s="6" t="s">
        <v>217</v>
      </c>
      <c r="C47" s="7" t="s">
        <v>218</v>
      </c>
      <c r="D47" s="6" t="s">
        <v>34</v>
      </c>
      <c r="E47" s="9">
        <v>10000000</v>
      </c>
      <c r="F47" s="10">
        <v>0</v>
      </c>
      <c r="G47" s="10">
        <v>0</v>
      </c>
      <c r="H47" s="10">
        <v>0</v>
      </c>
      <c r="I47" s="10">
        <v>0</v>
      </c>
      <c r="J47" s="10">
        <v>0</v>
      </c>
      <c r="K47" s="9">
        <v>10000000</v>
      </c>
      <c r="L47" s="9">
        <v>2500000</v>
      </c>
      <c r="M47" s="9">
        <v>2500000</v>
      </c>
      <c r="N47" s="9">
        <v>2500000</v>
      </c>
      <c r="O47" s="10">
        <v>0</v>
      </c>
      <c r="P47" s="9">
        <v>750000</v>
      </c>
      <c r="Q47" s="9">
        <v>750000</v>
      </c>
      <c r="R47" s="10">
        <v>0</v>
      </c>
      <c r="S47" s="9">
        <v>750000</v>
      </c>
      <c r="T47" s="9">
        <v>750000</v>
      </c>
      <c r="U47" s="10">
        <v>0</v>
      </c>
      <c r="V47" s="9">
        <v>750000</v>
      </c>
      <c r="W47" s="9">
        <v>600000</v>
      </c>
      <c r="X47" s="9">
        <v>150000</v>
      </c>
      <c r="Y47" s="9">
        <v>750000</v>
      </c>
      <c r="Z47" s="10">
        <v>0</v>
      </c>
      <c r="AA47" s="9">
        <v>750000</v>
      </c>
      <c r="AB47" s="9">
        <v>750000</v>
      </c>
      <c r="AC47" s="10">
        <v>0</v>
      </c>
      <c r="AD47" s="9">
        <v>750000</v>
      </c>
      <c r="AE47" s="9">
        <v>750000</v>
      </c>
      <c r="AF47" s="10">
        <v>0</v>
      </c>
      <c r="AG47" s="9">
        <v>750000</v>
      </c>
      <c r="AH47" s="9">
        <v>750000</v>
      </c>
      <c r="AI47" s="10">
        <v>0</v>
      </c>
      <c r="AJ47" s="9">
        <v>750000</v>
      </c>
      <c r="AK47" s="9">
        <v>750000</v>
      </c>
      <c r="AL47" s="10">
        <v>0</v>
      </c>
      <c r="AM47" s="9">
        <v>750000</v>
      </c>
      <c r="AN47" s="9">
        <v>750000</v>
      </c>
      <c r="AO47" s="10">
        <v>0</v>
      </c>
      <c r="AP47" s="9">
        <v>750000</v>
      </c>
      <c r="AQ47" s="9">
        <v>750000</v>
      </c>
      <c r="AR47" s="10">
        <v>0</v>
      </c>
      <c r="AS47" s="9">
        <v>750000</v>
      </c>
      <c r="AT47" s="10">
        <v>0</v>
      </c>
      <c r="AU47" s="10">
        <v>0</v>
      </c>
      <c r="AV47" s="10">
        <v>0</v>
      </c>
      <c r="AW47" s="10">
        <v>0</v>
      </c>
      <c r="AX47" s="10">
        <v>0</v>
      </c>
      <c r="AY47" s="10">
        <v>0</v>
      </c>
      <c r="AZ47" s="11">
        <v>150000</v>
      </c>
      <c r="BA47" s="15">
        <v>4600000</v>
      </c>
    </row>
    <row r="48" spans="1:53" ht="36" x14ac:dyDescent="0.25">
      <c r="A48" s="14">
        <v>45</v>
      </c>
      <c r="B48" s="6">
        <v>152510030150</v>
      </c>
      <c r="C48" s="7" t="s">
        <v>219</v>
      </c>
      <c r="D48" s="6" t="s">
        <v>34</v>
      </c>
      <c r="E48" s="9">
        <v>10000000</v>
      </c>
      <c r="F48" s="10">
        <v>0</v>
      </c>
      <c r="G48" s="10">
        <v>0</v>
      </c>
      <c r="H48" s="10">
        <v>0</v>
      </c>
      <c r="I48" s="10">
        <v>0</v>
      </c>
      <c r="J48" s="10">
        <v>0</v>
      </c>
      <c r="K48" s="9">
        <v>10000000</v>
      </c>
      <c r="L48" s="9">
        <v>1000000</v>
      </c>
      <c r="M48" s="9">
        <v>1000000</v>
      </c>
      <c r="N48" s="9">
        <v>1000000</v>
      </c>
      <c r="O48" s="10">
        <v>0</v>
      </c>
      <c r="P48" s="9">
        <v>900000</v>
      </c>
      <c r="Q48" s="9">
        <v>900000</v>
      </c>
      <c r="R48" s="10">
        <v>0</v>
      </c>
      <c r="S48" s="9">
        <v>900000</v>
      </c>
      <c r="T48" s="9">
        <v>900000</v>
      </c>
      <c r="U48" s="10">
        <v>0</v>
      </c>
      <c r="V48" s="9">
        <v>900000</v>
      </c>
      <c r="W48" s="9">
        <v>600000</v>
      </c>
      <c r="X48" s="9">
        <v>300000</v>
      </c>
      <c r="Y48" s="9">
        <v>900000</v>
      </c>
      <c r="Z48" s="10">
        <v>0</v>
      </c>
      <c r="AA48" s="9">
        <v>900000</v>
      </c>
      <c r="AB48" s="9">
        <v>900000</v>
      </c>
      <c r="AC48" s="10">
        <v>0</v>
      </c>
      <c r="AD48" s="9">
        <v>900000</v>
      </c>
      <c r="AE48" s="9">
        <v>900000</v>
      </c>
      <c r="AF48" s="10">
        <v>0</v>
      </c>
      <c r="AG48" s="9">
        <v>900000</v>
      </c>
      <c r="AH48" s="9">
        <v>900000</v>
      </c>
      <c r="AI48" s="10">
        <v>0</v>
      </c>
      <c r="AJ48" s="9">
        <v>900000</v>
      </c>
      <c r="AK48" s="9">
        <v>900000</v>
      </c>
      <c r="AL48" s="10">
        <v>0</v>
      </c>
      <c r="AM48" s="9">
        <v>900000</v>
      </c>
      <c r="AN48" s="9">
        <v>900000</v>
      </c>
      <c r="AO48" s="10">
        <v>0</v>
      </c>
      <c r="AP48" s="9">
        <v>900000</v>
      </c>
      <c r="AQ48" s="9">
        <v>900000</v>
      </c>
      <c r="AR48" s="10">
        <v>0</v>
      </c>
      <c r="AS48" s="9">
        <v>900000</v>
      </c>
      <c r="AT48" s="10">
        <v>0</v>
      </c>
      <c r="AU48" s="10">
        <v>0</v>
      </c>
      <c r="AV48" s="10">
        <v>0</v>
      </c>
      <c r="AW48" s="10">
        <v>0</v>
      </c>
      <c r="AX48" s="10">
        <v>0</v>
      </c>
      <c r="AY48" s="10">
        <v>0</v>
      </c>
      <c r="AZ48" s="11">
        <v>300000</v>
      </c>
      <c r="BA48" s="15">
        <v>3400000</v>
      </c>
    </row>
    <row r="49" spans="1:53" ht="24" x14ac:dyDescent="0.25">
      <c r="A49" s="14">
        <v>46</v>
      </c>
      <c r="B49" s="6">
        <v>152510030101</v>
      </c>
      <c r="C49" s="7" t="s">
        <v>220</v>
      </c>
      <c r="D49" s="6" t="s">
        <v>34</v>
      </c>
      <c r="E49" s="9">
        <v>10000000</v>
      </c>
      <c r="F49" s="10">
        <v>0</v>
      </c>
      <c r="G49" s="10">
        <v>0</v>
      </c>
      <c r="H49" s="10">
        <v>0</v>
      </c>
      <c r="I49" s="10">
        <v>0</v>
      </c>
      <c r="J49" s="10">
        <v>0</v>
      </c>
      <c r="K49" s="9">
        <v>10000000</v>
      </c>
      <c r="L49" s="9">
        <v>1000000</v>
      </c>
      <c r="M49" s="9">
        <v>1000000</v>
      </c>
      <c r="N49" s="9">
        <v>1000000</v>
      </c>
      <c r="O49" s="10">
        <v>0</v>
      </c>
      <c r="P49" s="9">
        <v>900000</v>
      </c>
      <c r="Q49" s="9">
        <v>900000</v>
      </c>
      <c r="R49" s="10">
        <v>0</v>
      </c>
      <c r="S49" s="9">
        <v>900000</v>
      </c>
      <c r="T49" s="9">
        <v>900000</v>
      </c>
      <c r="U49" s="10">
        <v>0</v>
      </c>
      <c r="V49" s="9">
        <v>900000</v>
      </c>
      <c r="W49" s="10">
        <v>0</v>
      </c>
      <c r="X49" s="9">
        <v>900000</v>
      </c>
      <c r="Y49" s="9">
        <v>900000</v>
      </c>
      <c r="Z49" s="10">
        <v>0</v>
      </c>
      <c r="AA49" s="9">
        <v>900000</v>
      </c>
      <c r="AB49" s="9">
        <v>900000</v>
      </c>
      <c r="AC49" s="10">
        <v>0</v>
      </c>
      <c r="AD49" s="9">
        <v>900000</v>
      </c>
      <c r="AE49" s="9">
        <v>900000</v>
      </c>
      <c r="AF49" s="10">
        <v>0</v>
      </c>
      <c r="AG49" s="9">
        <v>900000</v>
      </c>
      <c r="AH49" s="9">
        <v>900000</v>
      </c>
      <c r="AI49" s="10">
        <v>0</v>
      </c>
      <c r="AJ49" s="9">
        <v>900000</v>
      </c>
      <c r="AK49" s="9">
        <v>900000</v>
      </c>
      <c r="AL49" s="10">
        <v>0</v>
      </c>
      <c r="AM49" s="9">
        <v>900000</v>
      </c>
      <c r="AN49" s="9">
        <v>900000</v>
      </c>
      <c r="AO49" s="10">
        <v>0</v>
      </c>
      <c r="AP49" s="9">
        <v>900000</v>
      </c>
      <c r="AQ49" s="9">
        <v>900000</v>
      </c>
      <c r="AR49" s="10">
        <v>0</v>
      </c>
      <c r="AS49" s="9">
        <v>900000</v>
      </c>
      <c r="AT49" s="10">
        <v>0</v>
      </c>
      <c r="AU49" s="10">
        <v>0</v>
      </c>
      <c r="AV49" s="10">
        <v>0</v>
      </c>
      <c r="AW49" s="10">
        <v>0</v>
      </c>
      <c r="AX49" s="10">
        <v>0</v>
      </c>
      <c r="AY49" s="10">
        <v>0</v>
      </c>
      <c r="AZ49" s="11">
        <v>900000</v>
      </c>
      <c r="BA49" s="15">
        <v>2800000</v>
      </c>
    </row>
    <row r="50" spans="1:53" x14ac:dyDescent="0.25">
      <c r="A50" s="14">
        <v>47</v>
      </c>
      <c r="B50" s="6">
        <v>152510030105</v>
      </c>
      <c r="C50" s="7" t="s">
        <v>221</v>
      </c>
      <c r="D50" s="6" t="s">
        <v>34</v>
      </c>
      <c r="E50" s="9">
        <v>10000000</v>
      </c>
      <c r="F50" s="9">
        <v>250000</v>
      </c>
      <c r="G50" s="10">
        <v>0</v>
      </c>
      <c r="H50" s="10">
        <v>0</v>
      </c>
      <c r="I50" s="10">
        <v>0</v>
      </c>
      <c r="J50" s="10">
        <v>0</v>
      </c>
      <c r="K50" s="9">
        <v>9750000</v>
      </c>
      <c r="L50" s="9">
        <v>1750000</v>
      </c>
      <c r="M50" s="9">
        <v>1750000</v>
      </c>
      <c r="N50" s="9">
        <v>1750000</v>
      </c>
      <c r="O50" s="10">
        <v>0</v>
      </c>
      <c r="P50" s="9">
        <v>800000</v>
      </c>
      <c r="Q50" s="10">
        <v>0</v>
      </c>
      <c r="R50" s="9">
        <v>800000</v>
      </c>
      <c r="S50" s="9">
        <v>800000</v>
      </c>
      <c r="T50" s="10">
        <v>0</v>
      </c>
      <c r="U50" s="9">
        <v>800000</v>
      </c>
      <c r="V50" s="9">
        <v>800000</v>
      </c>
      <c r="W50" s="10">
        <v>0</v>
      </c>
      <c r="X50" s="9">
        <v>800000</v>
      </c>
      <c r="Y50" s="9">
        <v>800000</v>
      </c>
      <c r="Z50" s="10">
        <v>0</v>
      </c>
      <c r="AA50" s="9">
        <v>800000</v>
      </c>
      <c r="AB50" s="9">
        <v>800000</v>
      </c>
      <c r="AC50" s="10">
        <v>0</v>
      </c>
      <c r="AD50" s="9">
        <v>800000</v>
      </c>
      <c r="AE50" s="9">
        <v>800000</v>
      </c>
      <c r="AF50" s="10">
        <v>0</v>
      </c>
      <c r="AG50" s="9">
        <v>800000</v>
      </c>
      <c r="AH50" s="9">
        <v>800000</v>
      </c>
      <c r="AI50" s="10">
        <v>0</v>
      </c>
      <c r="AJ50" s="9">
        <v>800000</v>
      </c>
      <c r="AK50" s="9">
        <v>800000</v>
      </c>
      <c r="AL50" s="10">
        <v>0</v>
      </c>
      <c r="AM50" s="9">
        <v>800000</v>
      </c>
      <c r="AN50" s="9">
        <v>800000</v>
      </c>
      <c r="AO50" s="10">
        <v>0</v>
      </c>
      <c r="AP50" s="9">
        <v>800000</v>
      </c>
      <c r="AQ50" s="9">
        <v>800000</v>
      </c>
      <c r="AR50" s="10">
        <v>0</v>
      </c>
      <c r="AS50" s="9">
        <v>800000</v>
      </c>
      <c r="AT50" s="10">
        <v>0</v>
      </c>
      <c r="AU50" s="10">
        <v>0</v>
      </c>
      <c r="AV50" s="10">
        <v>0</v>
      </c>
      <c r="AW50" s="10">
        <v>0</v>
      </c>
      <c r="AX50" s="10">
        <v>0</v>
      </c>
      <c r="AY50" s="10">
        <v>0</v>
      </c>
      <c r="AZ50" s="11">
        <v>2400000</v>
      </c>
      <c r="BA50" s="15">
        <v>1750000</v>
      </c>
    </row>
    <row r="51" spans="1:53" ht="24" x14ac:dyDescent="0.25">
      <c r="A51" s="14">
        <v>48</v>
      </c>
      <c r="B51" s="6">
        <v>783601286</v>
      </c>
      <c r="C51" s="7" t="s">
        <v>222</v>
      </c>
      <c r="D51" s="6" t="s">
        <v>34</v>
      </c>
      <c r="E51" s="9">
        <v>10000000</v>
      </c>
      <c r="F51" s="10">
        <v>0</v>
      </c>
      <c r="G51" s="10">
        <v>0</v>
      </c>
      <c r="H51" s="10">
        <v>0</v>
      </c>
      <c r="I51" s="10">
        <v>0</v>
      </c>
      <c r="J51" s="10">
        <v>0</v>
      </c>
      <c r="K51" s="9">
        <v>10000000</v>
      </c>
      <c r="L51" s="9">
        <v>2500000</v>
      </c>
      <c r="M51" s="9">
        <v>2500000</v>
      </c>
      <c r="N51" s="9">
        <v>1500000</v>
      </c>
      <c r="O51" s="9">
        <v>1000000</v>
      </c>
      <c r="P51" s="9">
        <v>750000</v>
      </c>
      <c r="Q51" s="10">
        <v>0</v>
      </c>
      <c r="R51" s="9">
        <v>750000</v>
      </c>
      <c r="S51" s="9">
        <v>750000</v>
      </c>
      <c r="T51" s="10">
        <v>0</v>
      </c>
      <c r="U51" s="9">
        <v>750000</v>
      </c>
      <c r="V51" s="9">
        <v>750000</v>
      </c>
      <c r="W51" s="10">
        <v>0</v>
      </c>
      <c r="X51" s="9">
        <v>750000</v>
      </c>
      <c r="Y51" s="9">
        <v>750000</v>
      </c>
      <c r="Z51" s="10">
        <v>0</v>
      </c>
      <c r="AA51" s="9">
        <v>750000</v>
      </c>
      <c r="AB51" s="9">
        <v>750000</v>
      </c>
      <c r="AC51" s="10">
        <v>0</v>
      </c>
      <c r="AD51" s="9">
        <v>750000</v>
      </c>
      <c r="AE51" s="9">
        <v>750000</v>
      </c>
      <c r="AF51" s="10">
        <v>0</v>
      </c>
      <c r="AG51" s="9">
        <v>750000</v>
      </c>
      <c r="AH51" s="9">
        <v>750000</v>
      </c>
      <c r="AI51" s="10">
        <v>0</v>
      </c>
      <c r="AJ51" s="9">
        <v>750000</v>
      </c>
      <c r="AK51" s="9">
        <v>750000</v>
      </c>
      <c r="AL51" s="10">
        <v>0</v>
      </c>
      <c r="AM51" s="9">
        <v>750000</v>
      </c>
      <c r="AN51" s="9">
        <v>750000</v>
      </c>
      <c r="AO51" s="10">
        <v>0</v>
      </c>
      <c r="AP51" s="9">
        <v>750000</v>
      </c>
      <c r="AQ51" s="9">
        <v>750000</v>
      </c>
      <c r="AR51" s="10">
        <v>0</v>
      </c>
      <c r="AS51" s="9">
        <v>750000</v>
      </c>
      <c r="AT51" s="10">
        <v>0</v>
      </c>
      <c r="AU51" s="10">
        <v>0</v>
      </c>
      <c r="AV51" s="10">
        <v>0</v>
      </c>
      <c r="AW51" s="10">
        <v>0</v>
      </c>
      <c r="AX51" s="10">
        <v>0</v>
      </c>
      <c r="AY51" s="10">
        <v>0</v>
      </c>
      <c r="AZ51" s="11">
        <v>3250000</v>
      </c>
      <c r="BA51" s="15">
        <v>1500000</v>
      </c>
    </row>
    <row r="52" spans="1:53" ht="24" x14ac:dyDescent="0.25">
      <c r="A52" s="14">
        <v>49</v>
      </c>
      <c r="B52" s="6">
        <v>152510030058</v>
      </c>
      <c r="C52" s="7" t="s">
        <v>223</v>
      </c>
      <c r="D52" s="6" t="s">
        <v>34</v>
      </c>
      <c r="E52" s="9">
        <v>10000000</v>
      </c>
      <c r="F52" s="10">
        <v>0</v>
      </c>
      <c r="G52" s="10">
        <v>0</v>
      </c>
      <c r="H52" s="10">
        <v>0</v>
      </c>
      <c r="I52" s="10">
        <v>0</v>
      </c>
      <c r="J52" s="10">
        <v>0</v>
      </c>
      <c r="K52" s="9">
        <v>10000000</v>
      </c>
      <c r="L52" s="9">
        <v>1500000</v>
      </c>
      <c r="M52" s="9">
        <v>1500000</v>
      </c>
      <c r="N52" s="9">
        <v>1500000</v>
      </c>
      <c r="O52" s="10">
        <v>0</v>
      </c>
      <c r="P52" s="9">
        <v>850000</v>
      </c>
      <c r="Q52" s="9">
        <v>850000</v>
      </c>
      <c r="R52" s="10">
        <v>0</v>
      </c>
      <c r="S52" s="9">
        <v>850000</v>
      </c>
      <c r="T52" s="9">
        <v>150000</v>
      </c>
      <c r="U52" s="9">
        <v>700000</v>
      </c>
      <c r="V52" s="9">
        <v>850000</v>
      </c>
      <c r="W52" s="10">
        <v>0</v>
      </c>
      <c r="X52" s="9">
        <v>850000</v>
      </c>
      <c r="Y52" s="9">
        <v>850000</v>
      </c>
      <c r="Z52" s="10">
        <v>0</v>
      </c>
      <c r="AA52" s="9">
        <v>850000</v>
      </c>
      <c r="AB52" s="9">
        <v>850000</v>
      </c>
      <c r="AC52" s="10">
        <v>0</v>
      </c>
      <c r="AD52" s="9">
        <v>850000</v>
      </c>
      <c r="AE52" s="9">
        <v>850000</v>
      </c>
      <c r="AF52" s="10">
        <v>0</v>
      </c>
      <c r="AG52" s="9">
        <v>850000</v>
      </c>
      <c r="AH52" s="9">
        <v>850000</v>
      </c>
      <c r="AI52" s="10">
        <v>0</v>
      </c>
      <c r="AJ52" s="9">
        <v>850000</v>
      </c>
      <c r="AK52" s="9">
        <v>850000</v>
      </c>
      <c r="AL52" s="10">
        <v>0</v>
      </c>
      <c r="AM52" s="9">
        <v>850000</v>
      </c>
      <c r="AN52" s="9">
        <v>850000</v>
      </c>
      <c r="AO52" s="10">
        <v>0</v>
      </c>
      <c r="AP52" s="9">
        <v>850000</v>
      </c>
      <c r="AQ52" s="9">
        <v>850000</v>
      </c>
      <c r="AR52" s="10">
        <v>0</v>
      </c>
      <c r="AS52" s="9">
        <v>850000</v>
      </c>
      <c r="AT52" s="10">
        <v>0</v>
      </c>
      <c r="AU52" s="10">
        <v>0</v>
      </c>
      <c r="AV52" s="10">
        <v>0</v>
      </c>
      <c r="AW52" s="10">
        <v>0</v>
      </c>
      <c r="AX52" s="10">
        <v>0</v>
      </c>
      <c r="AY52" s="10">
        <v>0</v>
      </c>
      <c r="AZ52" s="11">
        <v>1550000</v>
      </c>
      <c r="BA52" s="15">
        <v>2500000</v>
      </c>
    </row>
    <row r="53" spans="1:53" ht="24" x14ac:dyDescent="0.25">
      <c r="A53" s="14">
        <v>50</v>
      </c>
      <c r="B53" s="6">
        <v>152510030083</v>
      </c>
      <c r="C53" s="6" t="s">
        <v>224</v>
      </c>
      <c r="D53" s="6" t="s">
        <v>34</v>
      </c>
      <c r="E53" s="9">
        <v>10000000</v>
      </c>
      <c r="F53" s="9">
        <v>250000</v>
      </c>
      <c r="G53" s="10">
        <v>0</v>
      </c>
      <c r="H53" s="9">
        <v>487500</v>
      </c>
      <c r="I53" s="10">
        <v>0</v>
      </c>
      <c r="J53" s="10">
        <v>0</v>
      </c>
      <c r="K53" s="9">
        <v>9262500</v>
      </c>
      <c r="L53" s="9">
        <v>9262500</v>
      </c>
      <c r="M53" s="9">
        <v>9262500</v>
      </c>
      <c r="N53" s="9">
        <v>9262500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c r="AJ53" s="10">
        <v>0</v>
      </c>
      <c r="AK53" s="10">
        <v>0</v>
      </c>
      <c r="AL53" s="10">
        <v>0</v>
      </c>
      <c r="AM53" s="10">
        <v>0</v>
      </c>
      <c r="AN53" s="10">
        <v>0</v>
      </c>
      <c r="AO53" s="10">
        <v>0</v>
      </c>
      <c r="AP53" s="10">
        <v>0</v>
      </c>
      <c r="AQ53" s="10">
        <v>0</v>
      </c>
      <c r="AR53" s="10">
        <v>0</v>
      </c>
      <c r="AS53" s="10">
        <v>0</v>
      </c>
      <c r="AT53" s="10">
        <v>0</v>
      </c>
      <c r="AU53" s="10">
        <v>0</v>
      </c>
      <c r="AV53" s="10">
        <v>0</v>
      </c>
      <c r="AW53" s="10">
        <v>0</v>
      </c>
      <c r="AX53" s="10">
        <v>0</v>
      </c>
      <c r="AY53" s="10">
        <v>0</v>
      </c>
      <c r="AZ53" s="12">
        <v>0</v>
      </c>
      <c r="BA53" s="16">
        <v>0</v>
      </c>
    </row>
    <row r="54" spans="1:53" ht="24" x14ac:dyDescent="0.25">
      <c r="A54" s="14">
        <v>51</v>
      </c>
      <c r="B54" s="6">
        <v>152510030154</v>
      </c>
      <c r="C54" s="7" t="s">
        <v>225</v>
      </c>
      <c r="D54" s="6" t="s">
        <v>34</v>
      </c>
      <c r="E54" s="9">
        <v>10000000</v>
      </c>
      <c r="F54" s="10">
        <v>0</v>
      </c>
      <c r="G54" s="10">
        <v>0</v>
      </c>
      <c r="H54" s="10">
        <v>0</v>
      </c>
      <c r="I54" s="10">
        <v>0</v>
      </c>
      <c r="J54" s="10">
        <v>0</v>
      </c>
      <c r="K54" s="9">
        <v>10000000</v>
      </c>
      <c r="L54" s="9">
        <v>5000000</v>
      </c>
      <c r="M54" s="9">
        <v>5000000</v>
      </c>
      <c r="N54" s="9">
        <v>5000000</v>
      </c>
      <c r="O54" s="10">
        <v>0</v>
      </c>
      <c r="P54" s="9">
        <v>500000</v>
      </c>
      <c r="Q54" s="10">
        <v>0</v>
      </c>
      <c r="R54" s="9">
        <v>500000</v>
      </c>
      <c r="S54" s="9">
        <v>500000</v>
      </c>
      <c r="T54" s="10">
        <v>0</v>
      </c>
      <c r="U54" s="9">
        <v>500000</v>
      </c>
      <c r="V54" s="9">
        <v>500000</v>
      </c>
      <c r="W54" s="10">
        <v>0</v>
      </c>
      <c r="X54" s="9">
        <v>500000</v>
      </c>
      <c r="Y54" s="9">
        <v>500000</v>
      </c>
      <c r="Z54" s="10">
        <v>0</v>
      </c>
      <c r="AA54" s="9">
        <v>500000</v>
      </c>
      <c r="AB54" s="9">
        <v>500000</v>
      </c>
      <c r="AC54" s="10">
        <v>0</v>
      </c>
      <c r="AD54" s="9">
        <v>500000</v>
      </c>
      <c r="AE54" s="9">
        <v>500000</v>
      </c>
      <c r="AF54" s="10">
        <v>0</v>
      </c>
      <c r="AG54" s="9">
        <v>500000</v>
      </c>
      <c r="AH54" s="9">
        <v>500000</v>
      </c>
      <c r="AI54" s="10">
        <v>0</v>
      </c>
      <c r="AJ54" s="9">
        <v>500000</v>
      </c>
      <c r="AK54" s="9">
        <v>500000</v>
      </c>
      <c r="AL54" s="10">
        <v>0</v>
      </c>
      <c r="AM54" s="9">
        <v>500000</v>
      </c>
      <c r="AN54" s="9">
        <v>500000</v>
      </c>
      <c r="AO54" s="10">
        <v>0</v>
      </c>
      <c r="AP54" s="9">
        <v>500000</v>
      </c>
      <c r="AQ54" s="9">
        <v>500000</v>
      </c>
      <c r="AR54" s="10">
        <v>0</v>
      </c>
      <c r="AS54" s="9">
        <v>500000</v>
      </c>
      <c r="AT54" s="10">
        <v>0</v>
      </c>
      <c r="AU54" s="10">
        <v>0</v>
      </c>
      <c r="AV54" s="10">
        <v>0</v>
      </c>
      <c r="AW54" s="10">
        <v>0</v>
      </c>
      <c r="AX54" s="10">
        <v>0</v>
      </c>
      <c r="AY54" s="10">
        <v>0</v>
      </c>
      <c r="AZ54" s="11">
        <v>1500000</v>
      </c>
      <c r="BA54" s="15">
        <v>5000000</v>
      </c>
    </row>
    <row r="55" spans="1:53" ht="15.75" thickBot="1" x14ac:dyDescent="0.3">
      <c r="A55" s="37" t="s">
        <v>65</v>
      </c>
      <c r="B55" s="38"/>
      <c r="C55" s="38"/>
      <c r="D55" s="38"/>
      <c r="E55" s="38"/>
      <c r="F55" s="38"/>
      <c r="G55" s="38"/>
      <c r="H55" s="38"/>
      <c r="I55" s="38"/>
      <c r="J55" s="38"/>
      <c r="K55" s="38"/>
      <c r="L55" s="39"/>
      <c r="M55" s="17">
        <v>79775000</v>
      </c>
      <c r="N55" s="17">
        <v>78575000</v>
      </c>
      <c r="O55" s="17">
        <v>1200000</v>
      </c>
      <c r="P55" s="17">
        <v>38915000</v>
      </c>
      <c r="Q55" s="17">
        <v>33715000</v>
      </c>
      <c r="R55" s="17">
        <v>5200000</v>
      </c>
      <c r="S55" s="17">
        <v>39990000</v>
      </c>
      <c r="T55" s="17">
        <v>30765000</v>
      </c>
      <c r="U55" s="17">
        <v>9225000</v>
      </c>
      <c r="V55" s="17">
        <v>36915000</v>
      </c>
      <c r="W55" s="17">
        <v>12275000</v>
      </c>
      <c r="X55" s="17">
        <v>24640000</v>
      </c>
      <c r="Y55" s="17">
        <v>36015000</v>
      </c>
      <c r="Z55" s="17">
        <v>5080000</v>
      </c>
      <c r="AA55" s="17">
        <v>30935000</v>
      </c>
      <c r="AB55" s="18">
        <v>36015000</v>
      </c>
      <c r="AC55" s="18">
        <v>2030000</v>
      </c>
      <c r="AD55" s="18">
        <v>33985000</v>
      </c>
      <c r="AE55" s="18">
        <v>36015000</v>
      </c>
      <c r="AF55" s="18">
        <v>930000</v>
      </c>
      <c r="AG55" s="18">
        <v>35085000</v>
      </c>
      <c r="AH55" s="18">
        <v>36015000</v>
      </c>
      <c r="AI55" s="18">
        <v>930000</v>
      </c>
      <c r="AJ55" s="18">
        <v>35085000</v>
      </c>
      <c r="AK55" s="18">
        <v>36015000</v>
      </c>
      <c r="AL55" s="18">
        <v>890000</v>
      </c>
      <c r="AM55" s="18">
        <v>35125000</v>
      </c>
      <c r="AN55" s="18">
        <v>36015000</v>
      </c>
      <c r="AO55" s="19">
        <v>0</v>
      </c>
      <c r="AP55" s="18">
        <v>36015000</v>
      </c>
      <c r="AQ55" s="18">
        <v>36315000</v>
      </c>
      <c r="AR55" s="19">
        <v>0</v>
      </c>
      <c r="AS55" s="18">
        <v>36315000</v>
      </c>
      <c r="AT55" s="18">
        <v>1700000</v>
      </c>
      <c r="AU55" s="19">
        <v>0</v>
      </c>
      <c r="AV55" s="18">
        <v>1700000</v>
      </c>
      <c r="AW55" s="19">
        <v>0</v>
      </c>
      <c r="AX55" s="19">
        <v>0</v>
      </c>
      <c r="AY55" s="19">
        <v>0</v>
      </c>
      <c r="AZ55" s="20">
        <v>41165000</v>
      </c>
      <c r="BA55" s="21">
        <v>136640000</v>
      </c>
    </row>
    <row r="57" spans="1:53" x14ac:dyDescent="0.25">
      <c r="A57" t="s">
        <v>226</v>
      </c>
    </row>
    <row r="59" spans="1:53" x14ac:dyDescent="0.25">
      <c r="J59" s="8">
        <f>+O55+R55+U55+X55+AA55</f>
        <v>71200000</v>
      </c>
    </row>
    <row r="60" spans="1:53" x14ac:dyDescent="0.25">
      <c r="O60" s="8">
        <f>+O55+R55+U55+X55+AA55</f>
        <v>71200000</v>
      </c>
    </row>
  </sheetData>
  <mergeCells count="23">
    <mergeCell ref="AQ2:AS2"/>
    <mergeCell ref="AT2:AV2"/>
    <mergeCell ref="AW2:AY2"/>
    <mergeCell ref="BA2:BA3"/>
    <mergeCell ref="A55:L55"/>
    <mergeCell ref="Y2:AA2"/>
    <mergeCell ref="AB2:AD2"/>
    <mergeCell ref="AE2:AG2"/>
    <mergeCell ref="AH2:AJ2"/>
    <mergeCell ref="AK2:AM2"/>
    <mergeCell ref="AN2:AP2"/>
    <mergeCell ref="K2:K3"/>
    <mergeCell ref="L2:L3"/>
    <mergeCell ref="M2:O2"/>
    <mergeCell ref="P2:R2"/>
    <mergeCell ref="S2:U2"/>
    <mergeCell ref="V2:X2"/>
    <mergeCell ref="A2:A3"/>
    <mergeCell ref="B2:B3"/>
    <mergeCell ref="C2:C3"/>
    <mergeCell ref="D2:D3"/>
    <mergeCell ref="E2:E3"/>
    <mergeCell ref="F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3"/>
  <sheetViews>
    <sheetView topLeftCell="S1" workbookViewId="0">
      <pane ySplit="3" topLeftCell="A40" activePane="bottomLeft" state="frozen"/>
      <selection pane="bottomLeft" activeCell="AD4" sqref="AD4:AD48"/>
    </sheetView>
  </sheetViews>
  <sheetFormatPr defaultRowHeight="15" x14ac:dyDescent="0.25"/>
  <cols>
    <col min="10" max="10" width="10.140625" bestFit="1" customWidth="1"/>
  </cols>
  <sheetData>
    <row r="1" spans="1:53" ht="15.75" thickBot="1" x14ac:dyDescent="0.3">
      <c r="A1" s="82"/>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row>
    <row r="2" spans="1:53" ht="24" x14ac:dyDescent="0.25">
      <c r="A2" s="22" t="s">
        <v>1</v>
      </c>
      <c r="B2" s="24" t="s">
        <v>2</v>
      </c>
      <c r="C2" s="24" t="s">
        <v>3</v>
      </c>
      <c r="D2" s="24" t="s">
        <v>4</v>
      </c>
      <c r="E2" s="24" t="s">
        <v>5</v>
      </c>
      <c r="F2" s="26" t="s">
        <v>6</v>
      </c>
      <c r="G2" s="27"/>
      <c r="H2" s="27"/>
      <c r="I2" s="27"/>
      <c r="J2" s="28"/>
      <c r="K2" s="24" t="s">
        <v>7</v>
      </c>
      <c r="L2" s="24" t="s">
        <v>8</v>
      </c>
      <c r="M2" s="29" t="s">
        <v>9</v>
      </c>
      <c r="N2" s="30"/>
      <c r="O2" s="31"/>
      <c r="P2" s="29" t="s">
        <v>10</v>
      </c>
      <c r="Q2" s="30"/>
      <c r="R2" s="31"/>
      <c r="S2" s="29" t="s">
        <v>11</v>
      </c>
      <c r="T2" s="30"/>
      <c r="U2" s="31"/>
      <c r="V2" s="29" t="s">
        <v>12</v>
      </c>
      <c r="W2" s="30"/>
      <c r="X2" s="31"/>
      <c r="Y2" s="29" t="s">
        <v>13</v>
      </c>
      <c r="Z2" s="30"/>
      <c r="AA2" s="31"/>
      <c r="AB2" s="32" t="s">
        <v>14</v>
      </c>
      <c r="AC2" s="33"/>
      <c r="AD2" s="34"/>
      <c r="AE2" s="32" t="s">
        <v>15</v>
      </c>
      <c r="AF2" s="33"/>
      <c r="AG2" s="34"/>
      <c r="AH2" s="32" t="s">
        <v>16</v>
      </c>
      <c r="AI2" s="33"/>
      <c r="AJ2" s="34"/>
      <c r="AK2" s="32" t="s">
        <v>17</v>
      </c>
      <c r="AL2" s="33"/>
      <c r="AM2" s="34"/>
      <c r="AN2" s="32" t="s">
        <v>18</v>
      </c>
      <c r="AO2" s="33"/>
      <c r="AP2" s="34"/>
      <c r="AQ2" s="32" t="s">
        <v>19</v>
      </c>
      <c r="AR2" s="33"/>
      <c r="AS2" s="34"/>
      <c r="AT2" s="32" t="s">
        <v>20</v>
      </c>
      <c r="AU2" s="33"/>
      <c r="AV2" s="34"/>
      <c r="AW2" s="32" t="s">
        <v>21</v>
      </c>
      <c r="AX2" s="33"/>
      <c r="AY2" s="34"/>
      <c r="AZ2" s="13" t="s">
        <v>22</v>
      </c>
      <c r="BA2" s="35" t="s">
        <v>24</v>
      </c>
    </row>
    <row r="3" spans="1:53" ht="24" x14ac:dyDescent="0.25">
      <c r="A3" s="23"/>
      <c r="B3" s="25"/>
      <c r="C3" s="25"/>
      <c r="D3" s="25"/>
      <c r="E3" s="25"/>
      <c r="F3" s="3" t="s">
        <v>25</v>
      </c>
      <c r="G3" s="3" t="s">
        <v>26</v>
      </c>
      <c r="H3" s="3" t="s">
        <v>27</v>
      </c>
      <c r="I3" s="3" t="s">
        <v>28</v>
      </c>
      <c r="J3" s="3" t="s">
        <v>29</v>
      </c>
      <c r="K3" s="25"/>
      <c r="L3" s="25"/>
      <c r="M3" s="4" t="s">
        <v>30</v>
      </c>
      <c r="N3" s="4" t="s">
        <v>31</v>
      </c>
      <c r="O3" s="4" t="s">
        <v>32</v>
      </c>
      <c r="P3" s="4" t="s">
        <v>30</v>
      </c>
      <c r="Q3" s="4" t="s">
        <v>31</v>
      </c>
      <c r="R3" s="4" t="s">
        <v>32</v>
      </c>
      <c r="S3" s="4" t="s">
        <v>30</v>
      </c>
      <c r="T3" s="4" t="s">
        <v>31</v>
      </c>
      <c r="U3" s="4" t="s">
        <v>32</v>
      </c>
      <c r="V3" s="4" t="s">
        <v>30</v>
      </c>
      <c r="W3" s="4" t="s">
        <v>31</v>
      </c>
      <c r="X3" s="4" t="s">
        <v>32</v>
      </c>
      <c r="Y3" s="4" t="s">
        <v>30</v>
      </c>
      <c r="Z3" s="4" t="s">
        <v>31</v>
      </c>
      <c r="AA3" s="4" t="s">
        <v>32</v>
      </c>
      <c r="AB3" s="5" t="s">
        <v>30</v>
      </c>
      <c r="AC3" s="5" t="s">
        <v>31</v>
      </c>
      <c r="AD3" s="5" t="s">
        <v>32</v>
      </c>
      <c r="AE3" s="5" t="s">
        <v>30</v>
      </c>
      <c r="AF3" s="5" t="s">
        <v>31</v>
      </c>
      <c r="AG3" s="5" t="s">
        <v>32</v>
      </c>
      <c r="AH3" s="5" t="s">
        <v>30</v>
      </c>
      <c r="AI3" s="5" t="s">
        <v>31</v>
      </c>
      <c r="AJ3" s="5" t="s">
        <v>32</v>
      </c>
      <c r="AK3" s="5" t="s">
        <v>30</v>
      </c>
      <c r="AL3" s="5" t="s">
        <v>31</v>
      </c>
      <c r="AM3" s="5" t="s">
        <v>32</v>
      </c>
      <c r="AN3" s="5" t="s">
        <v>30</v>
      </c>
      <c r="AO3" s="5" t="s">
        <v>31</v>
      </c>
      <c r="AP3" s="5" t="s">
        <v>32</v>
      </c>
      <c r="AQ3" s="5" t="s">
        <v>30</v>
      </c>
      <c r="AR3" s="5" t="s">
        <v>31</v>
      </c>
      <c r="AS3" s="5" t="s">
        <v>32</v>
      </c>
      <c r="AT3" s="5" t="s">
        <v>30</v>
      </c>
      <c r="AU3" s="5" t="s">
        <v>31</v>
      </c>
      <c r="AV3" s="5" t="s">
        <v>32</v>
      </c>
      <c r="AW3" s="5" t="s">
        <v>30</v>
      </c>
      <c r="AX3" s="5" t="s">
        <v>31</v>
      </c>
      <c r="AY3" s="5" t="s">
        <v>32</v>
      </c>
      <c r="AZ3" s="2" t="s">
        <v>23</v>
      </c>
      <c r="BA3" s="36"/>
    </row>
    <row r="4" spans="1:53" ht="36" x14ac:dyDescent="0.25">
      <c r="A4" s="14">
        <v>1</v>
      </c>
      <c r="B4" s="6">
        <v>152510030064</v>
      </c>
      <c r="C4" s="6" t="s">
        <v>227</v>
      </c>
      <c r="D4" s="6" t="s">
        <v>34</v>
      </c>
      <c r="E4" s="9">
        <v>10000000</v>
      </c>
      <c r="F4" s="10">
        <v>0</v>
      </c>
      <c r="G4" s="10">
        <v>0</v>
      </c>
      <c r="H4" s="10">
        <v>0</v>
      </c>
      <c r="I4" s="10">
        <v>0</v>
      </c>
      <c r="J4" s="10">
        <v>0</v>
      </c>
      <c r="K4" s="9">
        <v>10000000</v>
      </c>
      <c r="L4" s="9">
        <v>500000</v>
      </c>
      <c r="M4" s="9">
        <v>500000</v>
      </c>
      <c r="N4" s="9">
        <v>500000</v>
      </c>
      <c r="O4" s="10">
        <v>0</v>
      </c>
      <c r="P4" s="9">
        <v>950000</v>
      </c>
      <c r="Q4" s="9">
        <v>950000</v>
      </c>
      <c r="R4" s="10">
        <v>0</v>
      </c>
      <c r="S4" s="9">
        <v>950000</v>
      </c>
      <c r="T4" s="9">
        <v>950000</v>
      </c>
      <c r="U4" s="10">
        <v>0</v>
      </c>
      <c r="V4" s="9">
        <v>950000</v>
      </c>
      <c r="W4" s="9">
        <v>950000</v>
      </c>
      <c r="X4" s="10">
        <v>0</v>
      </c>
      <c r="Y4" s="9">
        <v>950000</v>
      </c>
      <c r="Z4" s="10">
        <v>0</v>
      </c>
      <c r="AA4" s="9">
        <v>950000</v>
      </c>
      <c r="AB4" s="9">
        <v>950000</v>
      </c>
      <c r="AC4" s="10">
        <v>0</v>
      </c>
      <c r="AD4" s="9">
        <v>950000</v>
      </c>
      <c r="AE4" s="9">
        <v>950000</v>
      </c>
      <c r="AF4" s="10">
        <v>0</v>
      </c>
      <c r="AG4" s="9">
        <v>950000</v>
      </c>
      <c r="AH4" s="9">
        <v>950000</v>
      </c>
      <c r="AI4" s="10">
        <v>0</v>
      </c>
      <c r="AJ4" s="9">
        <v>950000</v>
      </c>
      <c r="AK4" s="9">
        <v>950000</v>
      </c>
      <c r="AL4" s="10">
        <v>0</v>
      </c>
      <c r="AM4" s="9">
        <v>950000</v>
      </c>
      <c r="AN4" s="9">
        <v>950000</v>
      </c>
      <c r="AO4" s="10">
        <v>0</v>
      </c>
      <c r="AP4" s="9">
        <v>950000</v>
      </c>
      <c r="AQ4" s="9">
        <v>950000</v>
      </c>
      <c r="AR4" s="10">
        <v>0</v>
      </c>
      <c r="AS4" s="9">
        <v>950000</v>
      </c>
      <c r="AT4" s="10">
        <v>0</v>
      </c>
      <c r="AU4" s="10">
        <v>0</v>
      </c>
      <c r="AV4" s="10">
        <v>0</v>
      </c>
      <c r="AW4" s="10">
        <v>0</v>
      </c>
      <c r="AX4" s="10">
        <v>0</v>
      </c>
      <c r="AY4" s="10">
        <v>0</v>
      </c>
      <c r="AZ4" s="12">
        <v>0</v>
      </c>
      <c r="BA4" s="15">
        <v>3350000</v>
      </c>
    </row>
    <row r="5" spans="1:53" x14ac:dyDescent="0.25">
      <c r="A5" s="14">
        <v>2</v>
      </c>
      <c r="B5" s="6">
        <v>152510030102</v>
      </c>
      <c r="C5" s="7" t="s">
        <v>228</v>
      </c>
      <c r="D5" s="6" t="s">
        <v>34</v>
      </c>
      <c r="E5" s="9">
        <v>10000000</v>
      </c>
      <c r="F5" s="10">
        <v>0</v>
      </c>
      <c r="G5" s="10">
        <v>0</v>
      </c>
      <c r="H5" s="10">
        <v>0</v>
      </c>
      <c r="I5" s="10">
        <v>0</v>
      </c>
      <c r="J5" s="10">
        <v>0</v>
      </c>
      <c r="K5" s="9">
        <v>10000000</v>
      </c>
      <c r="L5" s="9">
        <v>2000000</v>
      </c>
      <c r="M5" s="9">
        <v>2000000</v>
      </c>
      <c r="N5" s="9">
        <v>2000000</v>
      </c>
      <c r="O5" s="10">
        <v>0</v>
      </c>
      <c r="P5" s="9">
        <v>800000</v>
      </c>
      <c r="Q5" s="9">
        <v>800000</v>
      </c>
      <c r="R5" s="10">
        <v>0</v>
      </c>
      <c r="S5" s="9">
        <v>800000</v>
      </c>
      <c r="T5" s="9">
        <v>200000</v>
      </c>
      <c r="U5" s="9">
        <v>600000</v>
      </c>
      <c r="V5" s="9">
        <v>800000</v>
      </c>
      <c r="W5" s="10">
        <v>0</v>
      </c>
      <c r="X5" s="9">
        <v>800000</v>
      </c>
      <c r="Y5" s="9">
        <v>800000</v>
      </c>
      <c r="Z5" s="10">
        <v>0</v>
      </c>
      <c r="AA5" s="9">
        <v>800000</v>
      </c>
      <c r="AB5" s="9">
        <v>800000</v>
      </c>
      <c r="AC5" s="10">
        <v>0</v>
      </c>
      <c r="AD5" s="9">
        <v>800000</v>
      </c>
      <c r="AE5" s="9">
        <v>800000</v>
      </c>
      <c r="AF5" s="10">
        <v>0</v>
      </c>
      <c r="AG5" s="9">
        <v>800000</v>
      </c>
      <c r="AH5" s="9">
        <v>800000</v>
      </c>
      <c r="AI5" s="10">
        <v>0</v>
      </c>
      <c r="AJ5" s="9">
        <v>800000</v>
      </c>
      <c r="AK5" s="9">
        <v>800000</v>
      </c>
      <c r="AL5" s="10">
        <v>0</v>
      </c>
      <c r="AM5" s="9">
        <v>800000</v>
      </c>
      <c r="AN5" s="9">
        <v>800000</v>
      </c>
      <c r="AO5" s="10">
        <v>0</v>
      </c>
      <c r="AP5" s="9">
        <v>800000</v>
      </c>
      <c r="AQ5" s="9">
        <v>800000</v>
      </c>
      <c r="AR5" s="10">
        <v>0</v>
      </c>
      <c r="AS5" s="9">
        <v>800000</v>
      </c>
      <c r="AT5" s="10">
        <v>0</v>
      </c>
      <c r="AU5" s="10">
        <v>0</v>
      </c>
      <c r="AV5" s="10">
        <v>0</v>
      </c>
      <c r="AW5" s="10">
        <v>0</v>
      </c>
      <c r="AX5" s="10">
        <v>0</v>
      </c>
      <c r="AY5" s="10">
        <v>0</v>
      </c>
      <c r="AZ5" s="11">
        <v>1400000</v>
      </c>
      <c r="BA5" s="15">
        <v>3000000</v>
      </c>
    </row>
    <row r="6" spans="1:53" x14ac:dyDescent="0.25">
      <c r="A6" s="14">
        <v>3</v>
      </c>
      <c r="B6" s="6">
        <v>152510030036</v>
      </c>
      <c r="C6" s="6"/>
      <c r="D6" s="6"/>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2">
        <v>0</v>
      </c>
      <c r="BA6" s="16">
        <v>0</v>
      </c>
    </row>
    <row r="7" spans="1:53" ht="24" x14ac:dyDescent="0.25">
      <c r="A7" s="14">
        <v>4</v>
      </c>
      <c r="B7" s="6">
        <v>152510030162</v>
      </c>
      <c r="C7" s="7" t="s">
        <v>229</v>
      </c>
      <c r="D7" s="6" t="s">
        <v>34</v>
      </c>
      <c r="E7" s="9">
        <v>10000000</v>
      </c>
      <c r="F7" s="10">
        <v>0</v>
      </c>
      <c r="G7" s="10">
        <v>0</v>
      </c>
      <c r="H7" s="10">
        <v>0</v>
      </c>
      <c r="I7" s="10">
        <v>0</v>
      </c>
      <c r="J7" s="10">
        <v>0</v>
      </c>
      <c r="K7" s="9">
        <v>10000000</v>
      </c>
      <c r="L7" s="9">
        <v>2000000</v>
      </c>
      <c r="M7" s="9">
        <v>2000000</v>
      </c>
      <c r="N7" s="9">
        <v>2000000</v>
      </c>
      <c r="O7" s="10">
        <v>0</v>
      </c>
      <c r="P7" s="9">
        <v>800000</v>
      </c>
      <c r="Q7" s="9">
        <v>800000</v>
      </c>
      <c r="R7" s="10">
        <v>0</v>
      </c>
      <c r="S7" s="9">
        <v>800000</v>
      </c>
      <c r="T7" s="9">
        <v>800000</v>
      </c>
      <c r="U7" s="10">
        <v>0</v>
      </c>
      <c r="V7" s="9">
        <v>800000</v>
      </c>
      <c r="W7" s="10">
        <v>0</v>
      </c>
      <c r="X7" s="9">
        <v>800000</v>
      </c>
      <c r="Y7" s="9">
        <v>800000</v>
      </c>
      <c r="Z7" s="10">
        <v>0</v>
      </c>
      <c r="AA7" s="9">
        <v>800000</v>
      </c>
      <c r="AB7" s="9">
        <v>800000</v>
      </c>
      <c r="AC7" s="10">
        <v>0</v>
      </c>
      <c r="AD7" s="9">
        <v>800000</v>
      </c>
      <c r="AE7" s="9">
        <v>800000</v>
      </c>
      <c r="AF7" s="10">
        <v>0</v>
      </c>
      <c r="AG7" s="9">
        <v>800000</v>
      </c>
      <c r="AH7" s="9">
        <v>800000</v>
      </c>
      <c r="AI7" s="10">
        <v>0</v>
      </c>
      <c r="AJ7" s="9">
        <v>800000</v>
      </c>
      <c r="AK7" s="9">
        <v>800000</v>
      </c>
      <c r="AL7" s="10">
        <v>0</v>
      </c>
      <c r="AM7" s="9">
        <v>800000</v>
      </c>
      <c r="AN7" s="9">
        <v>800000</v>
      </c>
      <c r="AO7" s="10">
        <v>0</v>
      </c>
      <c r="AP7" s="9">
        <v>800000</v>
      </c>
      <c r="AQ7" s="9">
        <v>800000</v>
      </c>
      <c r="AR7" s="10">
        <v>0</v>
      </c>
      <c r="AS7" s="9">
        <v>800000</v>
      </c>
      <c r="AT7" s="10">
        <v>0</v>
      </c>
      <c r="AU7" s="10">
        <v>0</v>
      </c>
      <c r="AV7" s="10">
        <v>0</v>
      </c>
      <c r="AW7" s="10">
        <v>0</v>
      </c>
      <c r="AX7" s="10">
        <v>0</v>
      </c>
      <c r="AY7" s="10">
        <v>0</v>
      </c>
      <c r="AZ7" s="11">
        <v>800000</v>
      </c>
      <c r="BA7" s="15">
        <v>3600000</v>
      </c>
    </row>
    <row r="8" spans="1:53" ht="24" x14ac:dyDescent="0.25">
      <c r="A8" s="14">
        <v>5</v>
      </c>
      <c r="B8" s="6">
        <v>152510030186</v>
      </c>
      <c r="C8" s="7" t="s">
        <v>230</v>
      </c>
      <c r="D8" s="6" t="s">
        <v>34</v>
      </c>
      <c r="E8" s="9">
        <v>10000000</v>
      </c>
      <c r="F8" s="10">
        <v>0</v>
      </c>
      <c r="G8" s="10">
        <v>0</v>
      </c>
      <c r="H8" s="10">
        <v>0</v>
      </c>
      <c r="I8" s="10">
        <v>0</v>
      </c>
      <c r="J8" s="10">
        <v>0</v>
      </c>
      <c r="K8" s="9">
        <v>10000000</v>
      </c>
      <c r="L8" s="9">
        <v>2850000</v>
      </c>
      <c r="M8" s="9">
        <v>2850000</v>
      </c>
      <c r="N8" s="9">
        <v>2850000</v>
      </c>
      <c r="O8" s="10">
        <v>0</v>
      </c>
      <c r="P8" s="9">
        <v>715000</v>
      </c>
      <c r="Q8" s="9">
        <v>715000</v>
      </c>
      <c r="R8" s="10">
        <v>0</v>
      </c>
      <c r="S8" s="9">
        <v>715000</v>
      </c>
      <c r="T8" s="9">
        <v>285000</v>
      </c>
      <c r="U8" s="9">
        <v>430000</v>
      </c>
      <c r="V8" s="9">
        <v>715000</v>
      </c>
      <c r="W8" s="10">
        <v>0</v>
      </c>
      <c r="X8" s="9">
        <v>715000</v>
      </c>
      <c r="Y8" s="9">
        <v>715000</v>
      </c>
      <c r="Z8" s="10">
        <v>0</v>
      </c>
      <c r="AA8" s="9">
        <v>715000</v>
      </c>
      <c r="AB8" s="9">
        <v>715000</v>
      </c>
      <c r="AC8" s="10">
        <v>0</v>
      </c>
      <c r="AD8" s="9">
        <v>715000</v>
      </c>
      <c r="AE8" s="9">
        <v>715000</v>
      </c>
      <c r="AF8" s="10">
        <v>0</v>
      </c>
      <c r="AG8" s="9">
        <v>715000</v>
      </c>
      <c r="AH8" s="9">
        <v>715000</v>
      </c>
      <c r="AI8" s="10">
        <v>0</v>
      </c>
      <c r="AJ8" s="9">
        <v>715000</v>
      </c>
      <c r="AK8" s="9">
        <v>715000</v>
      </c>
      <c r="AL8" s="10">
        <v>0</v>
      </c>
      <c r="AM8" s="9">
        <v>715000</v>
      </c>
      <c r="AN8" s="9">
        <v>715000</v>
      </c>
      <c r="AO8" s="10">
        <v>0</v>
      </c>
      <c r="AP8" s="9">
        <v>715000</v>
      </c>
      <c r="AQ8" s="9">
        <v>715000</v>
      </c>
      <c r="AR8" s="10">
        <v>0</v>
      </c>
      <c r="AS8" s="9">
        <v>715000</v>
      </c>
      <c r="AT8" s="10">
        <v>0</v>
      </c>
      <c r="AU8" s="10">
        <v>0</v>
      </c>
      <c r="AV8" s="10">
        <v>0</v>
      </c>
      <c r="AW8" s="10">
        <v>0</v>
      </c>
      <c r="AX8" s="10">
        <v>0</v>
      </c>
      <c r="AY8" s="10">
        <v>0</v>
      </c>
      <c r="AZ8" s="11">
        <v>1145000</v>
      </c>
      <c r="BA8" s="15">
        <v>3850000</v>
      </c>
    </row>
    <row r="9" spans="1:53" ht="24" x14ac:dyDescent="0.25">
      <c r="A9" s="14">
        <v>6</v>
      </c>
      <c r="B9" s="6">
        <v>152510030062</v>
      </c>
      <c r="C9" s="6" t="s">
        <v>231</v>
      </c>
      <c r="D9" s="6" t="s">
        <v>34</v>
      </c>
      <c r="E9" s="9">
        <v>10000000</v>
      </c>
      <c r="F9" s="9">
        <v>250000</v>
      </c>
      <c r="G9" s="10">
        <v>0</v>
      </c>
      <c r="H9" s="10">
        <v>0</v>
      </c>
      <c r="I9" s="10">
        <v>0</v>
      </c>
      <c r="J9" s="10">
        <v>0</v>
      </c>
      <c r="K9" s="9">
        <v>9750000</v>
      </c>
      <c r="L9" s="9">
        <v>1000000</v>
      </c>
      <c r="M9" s="9">
        <v>1000000</v>
      </c>
      <c r="N9" s="9">
        <v>1000000</v>
      </c>
      <c r="O9" s="10">
        <v>0</v>
      </c>
      <c r="P9" s="9">
        <v>875000</v>
      </c>
      <c r="Q9" s="9">
        <v>875000</v>
      </c>
      <c r="R9" s="10">
        <v>0</v>
      </c>
      <c r="S9" s="9">
        <v>875000</v>
      </c>
      <c r="T9" s="9">
        <v>875000</v>
      </c>
      <c r="U9" s="10">
        <v>0</v>
      </c>
      <c r="V9" s="9">
        <v>875000</v>
      </c>
      <c r="W9" s="9">
        <v>875000</v>
      </c>
      <c r="X9" s="10">
        <v>0</v>
      </c>
      <c r="Y9" s="9">
        <v>875000</v>
      </c>
      <c r="Z9" s="9">
        <v>575000</v>
      </c>
      <c r="AA9" s="9">
        <v>300000</v>
      </c>
      <c r="AB9" s="9">
        <v>875000</v>
      </c>
      <c r="AC9" s="10">
        <v>0</v>
      </c>
      <c r="AD9" s="9">
        <v>875000</v>
      </c>
      <c r="AE9" s="9">
        <v>875000</v>
      </c>
      <c r="AF9" s="10">
        <v>0</v>
      </c>
      <c r="AG9" s="9">
        <v>875000</v>
      </c>
      <c r="AH9" s="9">
        <v>875000</v>
      </c>
      <c r="AI9" s="10">
        <v>0</v>
      </c>
      <c r="AJ9" s="9">
        <v>875000</v>
      </c>
      <c r="AK9" s="9">
        <v>875000</v>
      </c>
      <c r="AL9" s="10">
        <v>0</v>
      </c>
      <c r="AM9" s="9">
        <v>875000</v>
      </c>
      <c r="AN9" s="9">
        <v>875000</v>
      </c>
      <c r="AO9" s="10">
        <v>0</v>
      </c>
      <c r="AP9" s="9">
        <v>875000</v>
      </c>
      <c r="AQ9" s="9">
        <v>875000</v>
      </c>
      <c r="AR9" s="10">
        <v>0</v>
      </c>
      <c r="AS9" s="9">
        <v>875000</v>
      </c>
      <c r="AT9" s="10">
        <v>0</v>
      </c>
      <c r="AU9" s="10">
        <v>0</v>
      </c>
      <c r="AV9" s="10">
        <v>0</v>
      </c>
      <c r="AW9" s="10">
        <v>0</v>
      </c>
      <c r="AX9" s="10">
        <v>0</v>
      </c>
      <c r="AY9" s="10">
        <v>0</v>
      </c>
      <c r="AZ9" s="12">
        <v>0</v>
      </c>
      <c r="BA9" s="15">
        <v>4200000</v>
      </c>
    </row>
    <row r="10" spans="1:53" ht="24" x14ac:dyDescent="0.25">
      <c r="A10" s="14">
        <v>7</v>
      </c>
      <c r="B10" s="6">
        <v>152510030161</v>
      </c>
      <c r="C10" s="7" t="s">
        <v>232</v>
      </c>
      <c r="D10" s="6" t="s">
        <v>34</v>
      </c>
      <c r="E10" s="9">
        <v>10000000</v>
      </c>
      <c r="F10" s="10">
        <v>0</v>
      </c>
      <c r="G10" s="10">
        <v>0</v>
      </c>
      <c r="H10" s="10">
        <v>0</v>
      </c>
      <c r="I10" s="10">
        <v>0</v>
      </c>
      <c r="J10" s="10">
        <v>0</v>
      </c>
      <c r="K10" s="9">
        <v>10000000</v>
      </c>
      <c r="L10" s="9">
        <v>2000000</v>
      </c>
      <c r="M10" s="10">
        <v>0</v>
      </c>
      <c r="N10" s="10">
        <v>0</v>
      </c>
      <c r="O10" s="10">
        <v>0</v>
      </c>
      <c r="P10" s="9">
        <v>2000000</v>
      </c>
      <c r="Q10" s="9">
        <v>2000000</v>
      </c>
      <c r="R10" s="10">
        <v>0</v>
      </c>
      <c r="S10" s="9">
        <v>800000</v>
      </c>
      <c r="T10" s="10">
        <v>0</v>
      </c>
      <c r="U10" s="9">
        <v>800000</v>
      </c>
      <c r="V10" s="9">
        <v>800000</v>
      </c>
      <c r="W10" s="10">
        <v>0</v>
      </c>
      <c r="X10" s="9">
        <v>800000</v>
      </c>
      <c r="Y10" s="9">
        <v>800000</v>
      </c>
      <c r="Z10" s="10">
        <v>0</v>
      </c>
      <c r="AA10" s="9">
        <v>800000</v>
      </c>
      <c r="AB10" s="9">
        <v>800000</v>
      </c>
      <c r="AC10" s="10">
        <v>0</v>
      </c>
      <c r="AD10" s="9">
        <v>800000</v>
      </c>
      <c r="AE10" s="9">
        <v>800000</v>
      </c>
      <c r="AF10" s="10">
        <v>0</v>
      </c>
      <c r="AG10" s="9">
        <v>800000</v>
      </c>
      <c r="AH10" s="9">
        <v>800000</v>
      </c>
      <c r="AI10" s="10">
        <v>0</v>
      </c>
      <c r="AJ10" s="9">
        <v>800000</v>
      </c>
      <c r="AK10" s="9">
        <v>800000</v>
      </c>
      <c r="AL10" s="10">
        <v>0</v>
      </c>
      <c r="AM10" s="9">
        <v>800000</v>
      </c>
      <c r="AN10" s="9">
        <v>800000</v>
      </c>
      <c r="AO10" s="10">
        <v>0</v>
      </c>
      <c r="AP10" s="9">
        <v>800000</v>
      </c>
      <c r="AQ10" s="9">
        <v>800000</v>
      </c>
      <c r="AR10" s="10">
        <v>0</v>
      </c>
      <c r="AS10" s="9">
        <v>800000</v>
      </c>
      <c r="AT10" s="9">
        <v>800000</v>
      </c>
      <c r="AU10" s="10">
        <v>0</v>
      </c>
      <c r="AV10" s="9">
        <v>800000</v>
      </c>
      <c r="AW10" s="10">
        <v>0</v>
      </c>
      <c r="AX10" s="10">
        <v>0</v>
      </c>
      <c r="AY10" s="10">
        <v>0</v>
      </c>
      <c r="AZ10" s="11">
        <v>1600000</v>
      </c>
      <c r="BA10" s="15">
        <v>2000000</v>
      </c>
    </row>
    <row r="11" spans="1:53" x14ac:dyDescent="0.25">
      <c r="A11" s="14">
        <v>8</v>
      </c>
      <c r="B11" s="6">
        <v>152510030099</v>
      </c>
      <c r="C11" s="6" t="s">
        <v>233</v>
      </c>
      <c r="D11" s="6" t="s">
        <v>34</v>
      </c>
      <c r="E11" s="9">
        <v>10000000</v>
      </c>
      <c r="F11" s="9">
        <v>250000</v>
      </c>
      <c r="G11" s="10">
        <v>0</v>
      </c>
      <c r="H11" s="10">
        <v>0</v>
      </c>
      <c r="I11" s="10">
        <v>0</v>
      </c>
      <c r="J11" s="10">
        <v>0</v>
      </c>
      <c r="K11" s="9">
        <v>9750000</v>
      </c>
      <c r="L11" s="9">
        <v>2500000</v>
      </c>
      <c r="M11" s="9">
        <v>2500000</v>
      </c>
      <c r="N11" s="9">
        <v>2500000</v>
      </c>
      <c r="O11" s="10">
        <v>0</v>
      </c>
      <c r="P11" s="9">
        <v>725000</v>
      </c>
      <c r="Q11" s="9">
        <v>725000</v>
      </c>
      <c r="R11" s="10">
        <v>0</v>
      </c>
      <c r="S11" s="9">
        <v>725000</v>
      </c>
      <c r="T11" s="9">
        <v>725000</v>
      </c>
      <c r="U11" s="10">
        <v>0</v>
      </c>
      <c r="V11" s="9">
        <v>725000</v>
      </c>
      <c r="W11" s="9">
        <v>725000</v>
      </c>
      <c r="X11" s="10">
        <v>0</v>
      </c>
      <c r="Y11" s="9">
        <v>725000</v>
      </c>
      <c r="Z11" s="9">
        <v>75000</v>
      </c>
      <c r="AA11" s="9">
        <v>650000</v>
      </c>
      <c r="AB11" s="9">
        <v>725000</v>
      </c>
      <c r="AC11" s="10">
        <v>0</v>
      </c>
      <c r="AD11" s="9">
        <v>725000</v>
      </c>
      <c r="AE11" s="9">
        <v>725000</v>
      </c>
      <c r="AF11" s="10">
        <v>0</v>
      </c>
      <c r="AG11" s="9">
        <v>725000</v>
      </c>
      <c r="AH11" s="9">
        <v>725000</v>
      </c>
      <c r="AI11" s="10">
        <v>0</v>
      </c>
      <c r="AJ11" s="9">
        <v>725000</v>
      </c>
      <c r="AK11" s="9">
        <v>725000</v>
      </c>
      <c r="AL11" s="10">
        <v>0</v>
      </c>
      <c r="AM11" s="9">
        <v>725000</v>
      </c>
      <c r="AN11" s="9">
        <v>725000</v>
      </c>
      <c r="AO11" s="10">
        <v>0</v>
      </c>
      <c r="AP11" s="9">
        <v>725000</v>
      </c>
      <c r="AQ11" s="9">
        <v>725000</v>
      </c>
      <c r="AR11" s="10">
        <v>0</v>
      </c>
      <c r="AS11" s="9">
        <v>725000</v>
      </c>
      <c r="AT11" s="10">
        <v>0</v>
      </c>
      <c r="AU11" s="10">
        <v>0</v>
      </c>
      <c r="AV11" s="10">
        <v>0</v>
      </c>
      <c r="AW11" s="10">
        <v>0</v>
      </c>
      <c r="AX11" s="10">
        <v>0</v>
      </c>
      <c r="AY11" s="10">
        <v>0</v>
      </c>
      <c r="AZ11" s="12">
        <v>0</v>
      </c>
      <c r="BA11" s="15">
        <v>4750000</v>
      </c>
    </row>
    <row r="12" spans="1:53" ht="24" x14ac:dyDescent="0.25">
      <c r="A12" s="14">
        <v>9</v>
      </c>
      <c r="B12" s="6">
        <v>152510030044</v>
      </c>
      <c r="C12" s="7" t="s">
        <v>234</v>
      </c>
      <c r="D12" s="6" t="s">
        <v>34</v>
      </c>
      <c r="E12" s="9">
        <v>10000000</v>
      </c>
      <c r="F12" s="10">
        <v>0</v>
      </c>
      <c r="G12" s="10">
        <v>0</v>
      </c>
      <c r="H12" s="10">
        <v>0</v>
      </c>
      <c r="I12" s="10">
        <v>0</v>
      </c>
      <c r="J12" s="10">
        <v>0</v>
      </c>
      <c r="K12" s="9">
        <v>10000000</v>
      </c>
      <c r="L12" s="9">
        <v>1500000</v>
      </c>
      <c r="M12" s="9">
        <v>1500000</v>
      </c>
      <c r="N12" s="9">
        <v>1500000</v>
      </c>
      <c r="O12" s="10">
        <v>0</v>
      </c>
      <c r="P12" s="9">
        <v>850000</v>
      </c>
      <c r="Q12" s="9">
        <v>850000</v>
      </c>
      <c r="R12" s="10">
        <v>0</v>
      </c>
      <c r="S12" s="9">
        <v>850000</v>
      </c>
      <c r="T12" s="9">
        <v>850000</v>
      </c>
      <c r="U12" s="10">
        <v>0</v>
      </c>
      <c r="V12" s="9">
        <v>850000</v>
      </c>
      <c r="W12" s="9">
        <v>300000</v>
      </c>
      <c r="X12" s="9">
        <v>550000</v>
      </c>
      <c r="Y12" s="9">
        <v>850000</v>
      </c>
      <c r="Z12" s="10">
        <v>0</v>
      </c>
      <c r="AA12" s="9">
        <v>850000</v>
      </c>
      <c r="AB12" s="9">
        <v>850000</v>
      </c>
      <c r="AC12" s="10">
        <v>0</v>
      </c>
      <c r="AD12" s="9">
        <v>850000</v>
      </c>
      <c r="AE12" s="9">
        <v>850000</v>
      </c>
      <c r="AF12" s="10">
        <v>0</v>
      </c>
      <c r="AG12" s="9">
        <v>850000</v>
      </c>
      <c r="AH12" s="9">
        <v>850000</v>
      </c>
      <c r="AI12" s="10">
        <v>0</v>
      </c>
      <c r="AJ12" s="9">
        <v>850000</v>
      </c>
      <c r="AK12" s="9">
        <v>850000</v>
      </c>
      <c r="AL12" s="10">
        <v>0</v>
      </c>
      <c r="AM12" s="9">
        <v>850000</v>
      </c>
      <c r="AN12" s="9">
        <v>850000</v>
      </c>
      <c r="AO12" s="10">
        <v>0</v>
      </c>
      <c r="AP12" s="9">
        <v>850000</v>
      </c>
      <c r="AQ12" s="9">
        <v>850000</v>
      </c>
      <c r="AR12" s="10">
        <v>0</v>
      </c>
      <c r="AS12" s="9">
        <v>850000</v>
      </c>
      <c r="AT12" s="10">
        <v>0</v>
      </c>
      <c r="AU12" s="10">
        <v>0</v>
      </c>
      <c r="AV12" s="10">
        <v>0</v>
      </c>
      <c r="AW12" s="10">
        <v>0</v>
      </c>
      <c r="AX12" s="10">
        <v>0</v>
      </c>
      <c r="AY12" s="10">
        <v>0</v>
      </c>
      <c r="AZ12" s="11">
        <v>550000</v>
      </c>
      <c r="BA12" s="15">
        <v>3500000</v>
      </c>
    </row>
    <row r="13" spans="1:53" x14ac:dyDescent="0.25">
      <c r="A13" s="14">
        <v>10</v>
      </c>
      <c r="B13" s="6">
        <v>152510030133</v>
      </c>
      <c r="C13" s="6"/>
      <c r="D13" s="6"/>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2">
        <v>0</v>
      </c>
      <c r="BA13" s="16">
        <v>0</v>
      </c>
    </row>
    <row r="14" spans="1:53" ht="24" x14ac:dyDescent="0.25">
      <c r="A14" s="14">
        <v>11</v>
      </c>
      <c r="B14" s="6">
        <v>152510030128</v>
      </c>
      <c r="C14" s="7" t="s">
        <v>235</v>
      </c>
      <c r="D14" s="6" t="s">
        <v>34</v>
      </c>
      <c r="E14" s="9">
        <v>10000000</v>
      </c>
      <c r="F14" s="10">
        <v>0</v>
      </c>
      <c r="G14" s="10">
        <v>0</v>
      </c>
      <c r="H14" s="10">
        <v>0</v>
      </c>
      <c r="I14" s="10">
        <v>0</v>
      </c>
      <c r="J14" s="10">
        <v>0</v>
      </c>
      <c r="K14" s="9">
        <v>10000000</v>
      </c>
      <c r="L14" s="9">
        <v>1000000</v>
      </c>
      <c r="M14" s="10">
        <v>0</v>
      </c>
      <c r="N14" s="10">
        <v>0</v>
      </c>
      <c r="O14" s="10">
        <v>0</v>
      </c>
      <c r="P14" s="10">
        <v>0</v>
      </c>
      <c r="Q14" s="10">
        <v>0</v>
      </c>
      <c r="R14" s="10">
        <v>0</v>
      </c>
      <c r="S14" s="9">
        <v>1000000</v>
      </c>
      <c r="T14" s="9">
        <v>1000000</v>
      </c>
      <c r="U14" s="10">
        <v>0</v>
      </c>
      <c r="V14" s="9">
        <v>1125000</v>
      </c>
      <c r="W14" s="10">
        <v>0</v>
      </c>
      <c r="X14" s="9">
        <v>1125000</v>
      </c>
      <c r="Y14" s="9">
        <v>1125000</v>
      </c>
      <c r="Z14" s="10">
        <v>0</v>
      </c>
      <c r="AA14" s="9">
        <v>1125000</v>
      </c>
      <c r="AB14" s="9">
        <v>1125000</v>
      </c>
      <c r="AC14" s="10">
        <v>0</v>
      </c>
      <c r="AD14" s="9">
        <v>1125000</v>
      </c>
      <c r="AE14" s="9">
        <v>1125000</v>
      </c>
      <c r="AF14" s="10">
        <v>0</v>
      </c>
      <c r="AG14" s="9">
        <v>1125000</v>
      </c>
      <c r="AH14" s="9">
        <v>1125000</v>
      </c>
      <c r="AI14" s="10">
        <v>0</v>
      </c>
      <c r="AJ14" s="9">
        <v>1125000</v>
      </c>
      <c r="AK14" s="9">
        <v>1125000</v>
      </c>
      <c r="AL14" s="10">
        <v>0</v>
      </c>
      <c r="AM14" s="9">
        <v>1125000</v>
      </c>
      <c r="AN14" s="9">
        <v>1125000</v>
      </c>
      <c r="AO14" s="10">
        <v>0</v>
      </c>
      <c r="AP14" s="9">
        <v>1125000</v>
      </c>
      <c r="AQ14" s="9">
        <v>1125000</v>
      </c>
      <c r="AR14" s="10">
        <v>0</v>
      </c>
      <c r="AS14" s="9">
        <v>1125000</v>
      </c>
      <c r="AT14" s="10">
        <v>0</v>
      </c>
      <c r="AU14" s="10">
        <v>0</v>
      </c>
      <c r="AV14" s="10">
        <v>0</v>
      </c>
      <c r="AW14" s="10">
        <v>0</v>
      </c>
      <c r="AX14" s="10">
        <v>0</v>
      </c>
      <c r="AY14" s="10">
        <v>0</v>
      </c>
      <c r="AZ14" s="11">
        <v>1125000</v>
      </c>
      <c r="BA14" s="15">
        <v>1000000</v>
      </c>
    </row>
    <row r="15" spans="1:53" ht="24" x14ac:dyDescent="0.25">
      <c r="A15" s="14">
        <v>12</v>
      </c>
      <c r="B15" s="6">
        <v>152510030173</v>
      </c>
      <c r="C15" s="7" t="s">
        <v>236</v>
      </c>
      <c r="D15" s="6" t="s">
        <v>34</v>
      </c>
      <c r="E15" s="9">
        <v>10000000</v>
      </c>
      <c r="F15" s="10">
        <v>0</v>
      </c>
      <c r="G15" s="10">
        <v>0</v>
      </c>
      <c r="H15" s="10">
        <v>0</v>
      </c>
      <c r="I15" s="10">
        <v>0</v>
      </c>
      <c r="J15" s="10">
        <v>0</v>
      </c>
      <c r="K15" s="9">
        <v>10000000</v>
      </c>
      <c r="L15" s="9">
        <v>1500000</v>
      </c>
      <c r="M15" s="9">
        <v>1500000</v>
      </c>
      <c r="N15" s="9">
        <v>1500000</v>
      </c>
      <c r="O15" s="10">
        <v>0</v>
      </c>
      <c r="P15" s="9">
        <v>850000</v>
      </c>
      <c r="Q15" s="9">
        <v>850000</v>
      </c>
      <c r="R15" s="10">
        <v>0</v>
      </c>
      <c r="S15" s="9">
        <v>850000</v>
      </c>
      <c r="T15" s="9">
        <v>850000</v>
      </c>
      <c r="U15" s="10">
        <v>0</v>
      </c>
      <c r="V15" s="9">
        <v>850000</v>
      </c>
      <c r="W15" s="9">
        <v>150000</v>
      </c>
      <c r="X15" s="9">
        <v>700000</v>
      </c>
      <c r="Y15" s="9">
        <v>850000</v>
      </c>
      <c r="Z15" s="10">
        <v>0</v>
      </c>
      <c r="AA15" s="9">
        <v>850000</v>
      </c>
      <c r="AB15" s="9">
        <v>850000</v>
      </c>
      <c r="AC15" s="10">
        <v>0</v>
      </c>
      <c r="AD15" s="9">
        <v>850000</v>
      </c>
      <c r="AE15" s="9">
        <v>850000</v>
      </c>
      <c r="AF15" s="10">
        <v>0</v>
      </c>
      <c r="AG15" s="9">
        <v>850000</v>
      </c>
      <c r="AH15" s="9">
        <v>850000</v>
      </c>
      <c r="AI15" s="10">
        <v>0</v>
      </c>
      <c r="AJ15" s="9">
        <v>850000</v>
      </c>
      <c r="AK15" s="9">
        <v>850000</v>
      </c>
      <c r="AL15" s="10">
        <v>0</v>
      </c>
      <c r="AM15" s="9">
        <v>850000</v>
      </c>
      <c r="AN15" s="9">
        <v>850000</v>
      </c>
      <c r="AO15" s="10">
        <v>0</v>
      </c>
      <c r="AP15" s="9">
        <v>850000</v>
      </c>
      <c r="AQ15" s="9">
        <v>850000</v>
      </c>
      <c r="AR15" s="10">
        <v>0</v>
      </c>
      <c r="AS15" s="9">
        <v>850000</v>
      </c>
      <c r="AT15" s="10">
        <v>0</v>
      </c>
      <c r="AU15" s="10">
        <v>0</v>
      </c>
      <c r="AV15" s="10">
        <v>0</v>
      </c>
      <c r="AW15" s="10">
        <v>0</v>
      </c>
      <c r="AX15" s="10">
        <v>0</v>
      </c>
      <c r="AY15" s="10">
        <v>0</v>
      </c>
      <c r="AZ15" s="11">
        <v>700000</v>
      </c>
      <c r="BA15" s="15">
        <v>3350000</v>
      </c>
    </row>
    <row r="16" spans="1:53" ht="24" x14ac:dyDescent="0.25">
      <c r="A16" s="14">
        <v>13</v>
      </c>
      <c r="B16" s="6">
        <v>152510030185</v>
      </c>
      <c r="C16" s="7" t="s">
        <v>237</v>
      </c>
      <c r="D16" s="6" t="s">
        <v>34</v>
      </c>
      <c r="E16" s="9">
        <v>10000000</v>
      </c>
      <c r="F16" s="9">
        <v>250000</v>
      </c>
      <c r="G16" s="10">
        <v>0</v>
      </c>
      <c r="H16" s="10">
        <v>0</v>
      </c>
      <c r="I16" s="10">
        <v>0</v>
      </c>
      <c r="J16" s="10">
        <v>0</v>
      </c>
      <c r="K16" s="9">
        <v>9750000</v>
      </c>
      <c r="L16" s="9">
        <v>2500000</v>
      </c>
      <c r="M16" s="9">
        <v>2500000</v>
      </c>
      <c r="N16" s="9">
        <v>2500000</v>
      </c>
      <c r="O16" s="10">
        <v>0</v>
      </c>
      <c r="P16" s="9">
        <v>725000</v>
      </c>
      <c r="Q16" s="9">
        <v>725000</v>
      </c>
      <c r="R16" s="10">
        <v>0</v>
      </c>
      <c r="S16" s="9">
        <v>725000</v>
      </c>
      <c r="T16" s="9">
        <v>25000</v>
      </c>
      <c r="U16" s="9">
        <v>700000</v>
      </c>
      <c r="V16" s="9">
        <v>725000</v>
      </c>
      <c r="W16" s="10">
        <v>0</v>
      </c>
      <c r="X16" s="9">
        <v>725000</v>
      </c>
      <c r="Y16" s="9">
        <v>725000</v>
      </c>
      <c r="Z16" s="10">
        <v>0</v>
      </c>
      <c r="AA16" s="9">
        <v>725000</v>
      </c>
      <c r="AB16" s="9">
        <v>725000</v>
      </c>
      <c r="AC16" s="10">
        <v>0</v>
      </c>
      <c r="AD16" s="9">
        <v>725000</v>
      </c>
      <c r="AE16" s="9">
        <v>725000</v>
      </c>
      <c r="AF16" s="10">
        <v>0</v>
      </c>
      <c r="AG16" s="9">
        <v>725000</v>
      </c>
      <c r="AH16" s="9">
        <v>725000</v>
      </c>
      <c r="AI16" s="10">
        <v>0</v>
      </c>
      <c r="AJ16" s="9">
        <v>725000</v>
      </c>
      <c r="AK16" s="9">
        <v>725000</v>
      </c>
      <c r="AL16" s="10">
        <v>0</v>
      </c>
      <c r="AM16" s="9">
        <v>725000</v>
      </c>
      <c r="AN16" s="9">
        <v>725000</v>
      </c>
      <c r="AO16" s="10">
        <v>0</v>
      </c>
      <c r="AP16" s="9">
        <v>725000</v>
      </c>
      <c r="AQ16" s="9">
        <v>725000</v>
      </c>
      <c r="AR16" s="10">
        <v>0</v>
      </c>
      <c r="AS16" s="9">
        <v>725000</v>
      </c>
      <c r="AT16" s="10">
        <v>0</v>
      </c>
      <c r="AU16" s="10">
        <v>0</v>
      </c>
      <c r="AV16" s="10">
        <v>0</v>
      </c>
      <c r="AW16" s="10">
        <v>0</v>
      </c>
      <c r="AX16" s="10">
        <v>0</v>
      </c>
      <c r="AY16" s="10">
        <v>0</v>
      </c>
      <c r="AZ16" s="11">
        <v>1425000</v>
      </c>
      <c r="BA16" s="15">
        <v>3250000</v>
      </c>
    </row>
    <row r="17" spans="1:53" ht="24" x14ac:dyDescent="0.25">
      <c r="A17" s="14">
        <v>14</v>
      </c>
      <c r="B17" s="6">
        <v>152510030108</v>
      </c>
      <c r="C17" s="6" t="s">
        <v>238</v>
      </c>
      <c r="D17" s="6" t="s">
        <v>34</v>
      </c>
      <c r="E17" s="9">
        <v>10000000</v>
      </c>
      <c r="F17" s="9">
        <v>500000</v>
      </c>
      <c r="G17" s="10">
        <v>0</v>
      </c>
      <c r="H17" s="10">
        <v>0</v>
      </c>
      <c r="I17" s="9">
        <v>475000</v>
      </c>
      <c r="J17" s="10">
        <v>0</v>
      </c>
      <c r="K17" s="9">
        <v>9025000</v>
      </c>
      <c r="L17" s="9">
        <v>9025000</v>
      </c>
      <c r="M17" s="9">
        <v>9025000</v>
      </c>
      <c r="N17" s="9">
        <v>9025000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0</v>
      </c>
      <c r="AO17" s="10">
        <v>0</v>
      </c>
      <c r="AP17" s="10">
        <v>0</v>
      </c>
      <c r="AQ17" s="10">
        <v>0</v>
      </c>
      <c r="AR17" s="10">
        <v>0</v>
      </c>
      <c r="AS17" s="10">
        <v>0</v>
      </c>
      <c r="AT17" s="10">
        <v>0</v>
      </c>
      <c r="AU17" s="10">
        <v>0</v>
      </c>
      <c r="AV17" s="10">
        <v>0</v>
      </c>
      <c r="AW17" s="10">
        <v>0</v>
      </c>
      <c r="AX17" s="10">
        <v>0</v>
      </c>
      <c r="AY17" s="10">
        <v>0</v>
      </c>
      <c r="AZ17" s="12">
        <v>0</v>
      </c>
      <c r="BA17" s="16">
        <v>0</v>
      </c>
    </row>
    <row r="18" spans="1:53" ht="24" x14ac:dyDescent="0.25">
      <c r="A18" s="14">
        <v>15</v>
      </c>
      <c r="B18" s="6">
        <v>152510030142</v>
      </c>
      <c r="C18" s="6" t="s">
        <v>239</v>
      </c>
      <c r="D18" s="6" t="s">
        <v>34</v>
      </c>
      <c r="E18" s="9">
        <v>10000000</v>
      </c>
      <c r="F18" s="9">
        <v>250000</v>
      </c>
      <c r="G18" s="10">
        <v>0</v>
      </c>
      <c r="H18" s="10">
        <v>0</v>
      </c>
      <c r="I18" s="10">
        <v>0</v>
      </c>
      <c r="J18" s="10">
        <v>0</v>
      </c>
      <c r="K18" s="9">
        <v>9750000</v>
      </c>
      <c r="L18" s="9">
        <v>2000000</v>
      </c>
      <c r="M18" s="9">
        <v>2000000</v>
      </c>
      <c r="N18" s="9">
        <v>2000000</v>
      </c>
      <c r="O18" s="10">
        <v>0</v>
      </c>
      <c r="P18" s="9">
        <v>775000</v>
      </c>
      <c r="Q18" s="9">
        <v>775000</v>
      </c>
      <c r="R18" s="10">
        <v>0</v>
      </c>
      <c r="S18" s="9">
        <v>775000</v>
      </c>
      <c r="T18" s="9">
        <v>775000</v>
      </c>
      <c r="U18" s="10">
        <v>0</v>
      </c>
      <c r="V18" s="9">
        <v>775000</v>
      </c>
      <c r="W18" s="9">
        <v>775000</v>
      </c>
      <c r="X18" s="10">
        <v>0</v>
      </c>
      <c r="Y18" s="9">
        <v>775000</v>
      </c>
      <c r="Z18" s="9">
        <v>175000</v>
      </c>
      <c r="AA18" s="9">
        <v>600000</v>
      </c>
      <c r="AB18" s="9">
        <v>775000</v>
      </c>
      <c r="AC18" s="10">
        <v>0</v>
      </c>
      <c r="AD18" s="9">
        <v>775000</v>
      </c>
      <c r="AE18" s="9">
        <v>775000</v>
      </c>
      <c r="AF18" s="10">
        <v>0</v>
      </c>
      <c r="AG18" s="9">
        <v>775000</v>
      </c>
      <c r="AH18" s="9">
        <v>775000</v>
      </c>
      <c r="AI18" s="10">
        <v>0</v>
      </c>
      <c r="AJ18" s="9">
        <v>775000</v>
      </c>
      <c r="AK18" s="9">
        <v>775000</v>
      </c>
      <c r="AL18" s="10">
        <v>0</v>
      </c>
      <c r="AM18" s="9">
        <v>775000</v>
      </c>
      <c r="AN18" s="9">
        <v>775000</v>
      </c>
      <c r="AO18" s="10">
        <v>0</v>
      </c>
      <c r="AP18" s="9">
        <v>775000</v>
      </c>
      <c r="AQ18" s="9">
        <v>775000</v>
      </c>
      <c r="AR18" s="10">
        <v>0</v>
      </c>
      <c r="AS18" s="9">
        <v>775000</v>
      </c>
      <c r="AT18" s="10">
        <v>0</v>
      </c>
      <c r="AU18" s="10">
        <v>0</v>
      </c>
      <c r="AV18" s="10">
        <v>0</v>
      </c>
      <c r="AW18" s="10">
        <v>0</v>
      </c>
      <c r="AX18" s="10">
        <v>0</v>
      </c>
      <c r="AY18" s="10">
        <v>0</v>
      </c>
      <c r="AZ18" s="12">
        <v>0</v>
      </c>
      <c r="BA18" s="15">
        <v>4500000</v>
      </c>
    </row>
    <row r="19" spans="1:53" x14ac:dyDescent="0.25">
      <c r="A19" s="14">
        <v>16</v>
      </c>
      <c r="B19" s="6">
        <v>152510030155</v>
      </c>
      <c r="C19" s="7" t="s">
        <v>240</v>
      </c>
      <c r="D19" s="6" t="s">
        <v>34</v>
      </c>
      <c r="E19" s="9">
        <v>10000000</v>
      </c>
      <c r="F19" s="10">
        <v>0</v>
      </c>
      <c r="G19" s="10">
        <v>0</v>
      </c>
      <c r="H19" s="10">
        <v>0</v>
      </c>
      <c r="I19" s="10">
        <v>0</v>
      </c>
      <c r="J19" s="10">
        <v>0</v>
      </c>
      <c r="K19" s="9">
        <v>10000000</v>
      </c>
      <c r="L19" s="9">
        <v>2000000</v>
      </c>
      <c r="M19" s="10">
        <v>0</v>
      </c>
      <c r="N19" s="10">
        <v>0</v>
      </c>
      <c r="O19" s="10">
        <v>0</v>
      </c>
      <c r="P19" s="9">
        <v>2000000</v>
      </c>
      <c r="Q19" s="9">
        <v>1500000</v>
      </c>
      <c r="R19" s="9">
        <v>500000</v>
      </c>
      <c r="S19" s="9">
        <v>800000</v>
      </c>
      <c r="T19" s="10">
        <v>0</v>
      </c>
      <c r="U19" s="9">
        <v>800000</v>
      </c>
      <c r="V19" s="9">
        <v>800000</v>
      </c>
      <c r="W19" s="10">
        <v>0</v>
      </c>
      <c r="X19" s="9">
        <v>800000</v>
      </c>
      <c r="Y19" s="9">
        <v>800000</v>
      </c>
      <c r="Z19" s="10">
        <v>0</v>
      </c>
      <c r="AA19" s="9">
        <v>800000</v>
      </c>
      <c r="AB19" s="9">
        <v>800000</v>
      </c>
      <c r="AC19" s="10">
        <v>0</v>
      </c>
      <c r="AD19" s="9">
        <v>800000</v>
      </c>
      <c r="AE19" s="9">
        <v>800000</v>
      </c>
      <c r="AF19" s="10">
        <v>0</v>
      </c>
      <c r="AG19" s="9">
        <v>800000</v>
      </c>
      <c r="AH19" s="9">
        <v>800000</v>
      </c>
      <c r="AI19" s="10">
        <v>0</v>
      </c>
      <c r="AJ19" s="9">
        <v>800000</v>
      </c>
      <c r="AK19" s="9">
        <v>800000</v>
      </c>
      <c r="AL19" s="10">
        <v>0</v>
      </c>
      <c r="AM19" s="9">
        <v>800000</v>
      </c>
      <c r="AN19" s="9">
        <v>800000</v>
      </c>
      <c r="AO19" s="10">
        <v>0</v>
      </c>
      <c r="AP19" s="9">
        <v>800000</v>
      </c>
      <c r="AQ19" s="9">
        <v>800000</v>
      </c>
      <c r="AR19" s="10">
        <v>0</v>
      </c>
      <c r="AS19" s="9">
        <v>800000</v>
      </c>
      <c r="AT19" s="9">
        <v>800000</v>
      </c>
      <c r="AU19" s="10">
        <v>0</v>
      </c>
      <c r="AV19" s="9">
        <v>800000</v>
      </c>
      <c r="AW19" s="10">
        <v>0</v>
      </c>
      <c r="AX19" s="10">
        <v>0</v>
      </c>
      <c r="AY19" s="10">
        <v>0</v>
      </c>
      <c r="AZ19" s="11">
        <v>2100000</v>
      </c>
      <c r="BA19" s="15">
        <v>1500000</v>
      </c>
    </row>
    <row r="20" spans="1:53" ht="24" x14ac:dyDescent="0.25">
      <c r="A20" s="14">
        <v>17</v>
      </c>
      <c r="B20" s="6">
        <v>152510030057</v>
      </c>
      <c r="C20" s="6" t="s">
        <v>241</v>
      </c>
      <c r="D20" s="6" t="s">
        <v>34</v>
      </c>
      <c r="E20" s="9">
        <v>10000000</v>
      </c>
      <c r="F20" s="9">
        <v>500000</v>
      </c>
      <c r="G20" s="10">
        <v>0</v>
      </c>
      <c r="H20" s="10">
        <v>0</v>
      </c>
      <c r="I20" s="10">
        <v>0</v>
      </c>
      <c r="J20" s="10">
        <v>0</v>
      </c>
      <c r="K20" s="9">
        <v>9500000</v>
      </c>
      <c r="L20" s="9">
        <v>3000000</v>
      </c>
      <c r="M20" s="9">
        <v>3000000</v>
      </c>
      <c r="N20" s="9">
        <v>3000000</v>
      </c>
      <c r="O20" s="10">
        <v>0</v>
      </c>
      <c r="P20" s="9">
        <v>650000</v>
      </c>
      <c r="Q20" s="9">
        <v>650000</v>
      </c>
      <c r="R20" s="10">
        <v>0</v>
      </c>
      <c r="S20" s="9">
        <v>650000</v>
      </c>
      <c r="T20" s="9">
        <v>650000</v>
      </c>
      <c r="U20" s="10">
        <v>0</v>
      </c>
      <c r="V20" s="9">
        <v>650000</v>
      </c>
      <c r="W20" s="9">
        <v>650000</v>
      </c>
      <c r="X20" s="10">
        <v>0</v>
      </c>
      <c r="Y20" s="9">
        <v>650000</v>
      </c>
      <c r="Z20" s="9">
        <v>650000</v>
      </c>
      <c r="AA20" s="10">
        <v>0</v>
      </c>
      <c r="AB20" s="9">
        <v>650000</v>
      </c>
      <c r="AC20" s="10">
        <v>0</v>
      </c>
      <c r="AD20" s="9">
        <v>650000</v>
      </c>
      <c r="AE20" s="9">
        <v>650000</v>
      </c>
      <c r="AF20" s="10">
        <v>0</v>
      </c>
      <c r="AG20" s="9">
        <v>650000</v>
      </c>
      <c r="AH20" s="9">
        <v>650000</v>
      </c>
      <c r="AI20" s="10">
        <v>0</v>
      </c>
      <c r="AJ20" s="9">
        <v>650000</v>
      </c>
      <c r="AK20" s="9">
        <v>650000</v>
      </c>
      <c r="AL20" s="10">
        <v>0</v>
      </c>
      <c r="AM20" s="9">
        <v>650000</v>
      </c>
      <c r="AN20" s="9">
        <v>650000</v>
      </c>
      <c r="AO20" s="10">
        <v>0</v>
      </c>
      <c r="AP20" s="9">
        <v>650000</v>
      </c>
      <c r="AQ20" s="9">
        <v>650000</v>
      </c>
      <c r="AR20" s="10">
        <v>0</v>
      </c>
      <c r="AS20" s="9">
        <v>650000</v>
      </c>
      <c r="AT20" s="10">
        <v>0</v>
      </c>
      <c r="AU20" s="10">
        <v>0</v>
      </c>
      <c r="AV20" s="10">
        <v>0</v>
      </c>
      <c r="AW20" s="10">
        <v>0</v>
      </c>
      <c r="AX20" s="10">
        <v>0</v>
      </c>
      <c r="AY20" s="10">
        <v>0</v>
      </c>
      <c r="AZ20" s="12">
        <v>0</v>
      </c>
      <c r="BA20" s="15">
        <v>5600000</v>
      </c>
    </row>
    <row r="21" spans="1:53" ht="36" x14ac:dyDescent="0.25">
      <c r="A21" s="14">
        <v>18</v>
      </c>
      <c r="B21" s="6">
        <v>152510030149</v>
      </c>
      <c r="C21" s="6" t="s">
        <v>242</v>
      </c>
      <c r="D21" s="6" t="s">
        <v>34</v>
      </c>
      <c r="E21" s="9">
        <v>10000000</v>
      </c>
      <c r="F21" s="9">
        <v>500000</v>
      </c>
      <c r="G21" s="10">
        <v>0</v>
      </c>
      <c r="H21" s="10">
        <v>0</v>
      </c>
      <c r="I21" s="10">
        <v>0</v>
      </c>
      <c r="J21" s="10">
        <v>0</v>
      </c>
      <c r="K21" s="9">
        <v>9500000</v>
      </c>
      <c r="L21" s="9">
        <v>2500000</v>
      </c>
      <c r="M21" s="9">
        <v>2500000</v>
      </c>
      <c r="N21" s="9">
        <v>2500000</v>
      </c>
      <c r="O21" s="10">
        <v>0</v>
      </c>
      <c r="P21" s="9">
        <v>700000</v>
      </c>
      <c r="Q21" s="9">
        <v>700000</v>
      </c>
      <c r="R21" s="10">
        <v>0</v>
      </c>
      <c r="S21" s="9">
        <v>700000</v>
      </c>
      <c r="T21" s="9">
        <v>700000</v>
      </c>
      <c r="U21" s="10">
        <v>0</v>
      </c>
      <c r="V21" s="9">
        <v>700000</v>
      </c>
      <c r="W21" s="9">
        <v>700000</v>
      </c>
      <c r="X21" s="10">
        <v>0</v>
      </c>
      <c r="Y21" s="9">
        <v>700000</v>
      </c>
      <c r="Z21" s="9">
        <v>700000</v>
      </c>
      <c r="AA21" s="10">
        <v>0</v>
      </c>
      <c r="AB21" s="9">
        <v>700000</v>
      </c>
      <c r="AC21" s="9">
        <v>700000</v>
      </c>
      <c r="AD21" s="10">
        <v>0</v>
      </c>
      <c r="AE21" s="9">
        <v>700000</v>
      </c>
      <c r="AF21" s="9">
        <v>700000</v>
      </c>
      <c r="AG21" s="10">
        <v>0</v>
      </c>
      <c r="AH21" s="9">
        <v>700000</v>
      </c>
      <c r="AI21" s="9">
        <v>300000</v>
      </c>
      <c r="AJ21" s="9">
        <v>400000</v>
      </c>
      <c r="AK21" s="9">
        <v>700000</v>
      </c>
      <c r="AL21" s="10">
        <v>0</v>
      </c>
      <c r="AM21" s="9">
        <v>700000</v>
      </c>
      <c r="AN21" s="9">
        <v>700000</v>
      </c>
      <c r="AO21" s="10">
        <v>0</v>
      </c>
      <c r="AP21" s="9">
        <v>700000</v>
      </c>
      <c r="AQ21" s="9">
        <v>700000</v>
      </c>
      <c r="AR21" s="10">
        <v>0</v>
      </c>
      <c r="AS21" s="9">
        <v>700000</v>
      </c>
      <c r="AT21" s="10">
        <v>0</v>
      </c>
      <c r="AU21" s="10">
        <v>0</v>
      </c>
      <c r="AV21" s="10">
        <v>0</v>
      </c>
      <c r="AW21" s="10">
        <v>0</v>
      </c>
      <c r="AX21" s="10">
        <v>0</v>
      </c>
      <c r="AY21" s="10">
        <v>0</v>
      </c>
      <c r="AZ21" s="12">
        <v>0</v>
      </c>
      <c r="BA21" s="15">
        <v>7000000</v>
      </c>
    </row>
    <row r="22" spans="1:53" ht="36" x14ac:dyDescent="0.25">
      <c r="A22" s="14">
        <v>19</v>
      </c>
      <c r="B22" s="6">
        <v>152510030086</v>
      </c>
      <c r="C22" s="7" t="s">
        <v>243</v>
      </c>
      <c r="D22" s="6" t="s">
        <v>34</v>
      </c>
      <c r="E22" s="9">
        <v>10000000</v>
      </c>
      <c r="F22" s="10">
        <v>0</v>
      </c>
      <c r="G22" s="10">
        <v>0</v>
      </c>
      <c r="H22" s="10">
        <v>0</v>
      </c>
      <c r="I22" s="10">
        <v>0</v>
      </c>
      <c r="J22" s="10">
        <v>0</v>
      </c>
      <c r="K22" s="9">
        <v>10000000</v>
      </c>
      <c r="L22" s="9">
        <v>1000000</v>
      </c>
      <c r="M22" s="10">
        <v>0</v>
      </c>
      <c r="N22" s="10">
        <v>0</v>
      </c>
      <c r="O22" s="10">
        <v>0</v>
      </c>
      <c r="P22" s="9">
        <v>1000000</v>
      </c>
      <c r="Q22" s="9">
        <v>1000000</v>
      </c>
      <c r="R22" s="10">
        <v>0</v>
      </c>
      <c r="S22" s="9">
        <v>1000000</v>
      </c>
      <c r="T22" s="9">
        <v>500000</v>
      </c>
      <c r="U22" s="9">
        <v>500000</v>
      </c>
      <c r="V22" s="9">
        <v>1000000</v>
      </c>
      <c r="W22" s="10">
        <v>0</v>
      </c>
      <c r="X22" s="9">
        <v>1000000</v>
      </c>
      <c r="Y22" s="9">
        <v>1000000</v>
      </c>
      <c r="Z22" s="10">
        <v>0</v>
      </c>
      <c r="AA22" s="9">
        <v>1000000</v>
      </c>
      <c r="AB22" s="9">
        <v>1000000</v>
      </c>
      <c r="AC22" s="10">
        <v>0</v>
      </c>
      <c r="AD22" s="9">
        <v>1000000</v>
      </c>
      <c r="AE22" s="9">
        <v>1000000</v>
      </c>
      <c r="AF22" s="10">
        <v>0</v>
      </c>
      <c r="AG22" s="9">
        <v>1000000</v>
      </c>
      <c r="AH22" s="9">
        <v>1000000</v>
      </c>
      <c r="AI22" s="10">
        <v>0</v>
      </c>
      <c r="AJ22" s="9">
        <v>1000000</v>
      </c>
      <c r="AK22" s="9">
        <v>1000000</v>
      </c>
      <c r="AL22" s="10">
        <v>0</v>
      </c>
      <c r="AM22" s="9">
        <v>1000000</v>
      </c>
      <c r="AN22" s="9">
        <v>1000000</v>
      </c>
      <c r="AO22" s="10">
        <v>0</v>
      </c>
      <c r="AP22" s="9">
        <v>1000000</v>
      </c>
      <c r="AQ22" s="9">
        <v>1000000</v>
      </c>
      <c r="AR22" s="10">
        <v>0</v>
      </c>
      <c r="AS22" s="9">
        <v>1000000</v>
      </c>
      <c r="AT22" s="10">
        <v>0</v>
      </c>
      <c r="AU22" s="10">
        <v>0</v>
      </c>
      <c r="AV22" s="10">
        <v>0</v>
      </c>
      <c r="AW22" s="10">
        <v>0</v>
      </c>
      <c r="AX22" s="10">
        <v>0</v>
      </c>
      <c r="AY22" s="10">
        <v>0</v>
      </c>
      <c r="AZ22" s="11">
        <v>1500000</v>
      </c>
      <c r="BA22" s="15">
        <v>1500000</v>
      </c>
    </row>
    <row r="23" spans="1:53" ht="24" x14ac:dyDescent="0.25">
      <c r="A23" s="14">
        <v>20</v>
      </c>
      <c r="B23" s="6">
        <v>152510030087</v>
      </c>
      <c r="C23" s="7" t="s">
        <v>244</v>
      </c>
      <c r="D23" s="6" t="s">
        <v>34</v>
      </c>
      <c r="E23" s="9">
        <v>10000000</v>
      </c>
      <c r="F23" s="10">
        <v>0</v>
      </c>
      <c r="G23" s="10">
        <v>0</v>
      </c>
      <c r="H23" s="10">
        <v>0</v>
      </c>
      <c r="I23" s="10">
        <v>0</v>
      </c>
      <c r="J23" s="10">
        <v>0</v>
      </c>
      <c r="K23" s="9">
        <v>10000000</v>
      </c>
      <c r="L23" s="9">
        <v>1000000</v>
      </c>
      <c r="M23" s="9">
        <v>1000000</v>
      </c>
      <c r="N23" s="9">
        <v>1000000</v>
      </c>
      <c r="O23" s="10">
        <v>0</v>
      </c>
      <c r="P23" s="9">
        <v>900000</v>
      </c>
      <c r="Q23" s="10">
        <v>0</v>
      </c>
      <c r="R23" s="9">
        <v>900000</v>
      </c>
      <c r="S23" s="9">
        <v>900000</v>
      </c>
      <c r="T23" s="10">
        <v>0</v>
      </c>
      <c r="U23" s="9">
        <v>900000</v>
      </c>
      <c r="V23" s="9">
        <v>900000</v>
      </c>
      <c r="W23" s="10">
        <v>0</v>
      </c>
      <c r="X23" s="9">
        <v>900000</v>
      </c>
      <c r="Y23" s="9">
        <v>900000</v>
      </c>
      <c r="Z23" s="10">
        <v>0</v>
      </c>
      <c r="AA23" s="9">
        <v>900000</v>
      </c>
      <c r="AB23" s="9">
        <v>900000</v>
      </c>
      <c r="AC23" s="10">
        <v>0</v>
      </c>
      <c r="AD23" s="9">
        <v>900000</v>
      </c>
      <c r="AE23" s="9">
        <v>900000</v>
      </c>
      <c r="AF23" s="10">
        <v>0</v>
      </c>
      <c r="AG23" s="9">
        <v>900000</v>
      </c>
      <c r="AH23" s="9">
        <v>900000</v>
      </c>
      <c r="AI23" s="10">
        <v>0</v>
      </c>
      <c r="AJ23" s="9">
        <v>900000</v>
      </c>
      <c r="AK23" s="9">
        <v>900000</v>
      </c>
      <c r="AL23" s="10">
        <v>0</v>
      </c>
      <c r="AM23" s="9">
        <v>900000</v>
      </c>
      <c r="AN23" s="9">
        <v>900000</v>
      </c>
      <c r="AO23" s="10">
        <v>0</v>
      </c>
      <c r="AP23" s="9">
        <v>900000</v>
      </c>
      <c r="AQ23" s="9">
        <v>900000</v>
      </c>
      <c r="AR23" s="10">
        <v>0</v>
      </c>
      <c r="AS23" s="9">
        <v>900000</v>
      </c>
      <c r="AT23" s="10">
        <v>0</v>
      </c>
      <c r="AU23" s="10">
        <v>0</v>
      </c>
      <c r="AV23" s="10">
        <v>0</v>
      </c>
      <c r="AW23" s="10">
        <v>0</v>
      </c>
      <c r="AX23" s="10">
        <v>0</v>
      </c>
      <c r="AY23" s="10">
        <v>0</v>
      </c>
      <c r="AZ23" s="11">
        <v>2700000</v>
      </c>
      <c r="BA23" s="15">
        <v>1000000</v>
      </c>
    </row>
    <row r="24" spans="1:53" ht="24" x14ac:dyDescent="0.25">
      <c r="A24" s="14">
        <v>21</v>
      </c>
      <c r="B24" s="6">
        <v>1525100302</v>
      </c>
      <c r="C24" s="6" t="s">
        <v>245</v>
      </c>
      <c r="D24" s="6" t="s">
        <v>34</v>
      </c>
      <c r="E24" s="9">
        <v>10000000</v>
      </c>
      <c r="F24" s="9">
        <v>250000</v>
      </c>
      <c r="G24" s="10">
        <v>0</v>
      </c>
      <c r="H24" s="10">
        <v>0</v>
      </c>
      <c r="I24" s="10">
        <v>0</v>
      </c>
      <c r="J24" s="10">
        <v>0</v>
      </c>
      <c r="K24" s="9">
        <v>9750000</v>
      </c>
      <c r="L24" s="9">
        <v>1000000</v>
      </c>
      <c r="M24" s="9">
        <v>1000000</v>
      </c>
      <c r="N24" s="9">
        <v>1000000</v>
      </c>
      <c r="O24" s="10">
        <v>0</v>
      </c>
      <c r="P24" s="9">
        <v>875000</v>
      </c>
      <c r="Q24" s="9">
        <v>875000</v>
      </c>
      <c r="R24" s="10">
        <v>0</v>
      </c>
      <c r="S24" s="9">
        <v>875000</v>
      </c>
      <c r="T24" s="9">
        <v>875000</v>
      </c>
      <c r="U24" s="10">
        <v>0</v>
      </c>
      <c r="V24" s="9">
        <v>875000</v>
      </c>
      <c r="W24" s="9">
        <v>875000</v>
      </c>
      <c r="X24" s="10">
        <v>0</v>
      </c>
      <c r="Y24" s="9">
        <v>875000</v>
      </c>
      <c r="Z24" s="9">
        <v>875000</v>
      </c>
      <c r="AA24" s="10">
        <v>0</v>
      </c>
      <c r="AB24" s="9">
        <v>875000</v>
      </c>
      <c r="AC24" s="9">
        <v>875000</v>
      </c>
      <c r="AD24" s="10">
        <v>0</v>
      </c>
      <c r="AE24" s="9">
        <v>875000</v>
      </c>
      <c r="AF24" s="9">
        <v>875000</v>
      </c>
      <c r="AG24" s="10">
        <v>0</v>
      </c>
      <c r="AH24" s="9">
        <v>875000</v>
      </c>
      <c r="AI24" s="9">
        <v>875000</v>
      </c>
      <c r="AJ24" s="10">
        <v>0</v>
      </c>
      <c r="AK24" s="9">
        <v>875000</v>
      </c>
      <c r="AL24" s="9">
        <v>125000</v>
      </c>
      <c r="AM24" s="9">
        <v>750000</v>
      </c>
      <c r="AN24" s="9">
        <v>875000</v>
      </c>
      <c r="AO24" s="10">
        <v>0</v>
      </c>
      <c r="AP24" s="9">
        <v>875000</v>
      </c>
      <c r="AQ24" s="9">
        <v>875000</v>
      </c>
      <c r="AR24" s="10">
        <v>0</v>
      </c>
      <c r="AS24" s="9">
        <v>875000</v>
      </c>
      <c r="AT24" s="10">
        <v>0</v>
      </c>
      <c r="AU24" s="10">
        <v>0</v>
      </c>
      <c r="AV24" s="10">
        <v>0</v>
      </c>
      <c r="AW24" s="10">
        <v>0</v>
      </c>
      <c r="AX24" s="10">
        <v>0</v>
      </c>
      <c r="AY24" s="10">
        <v>0</v>
      </c>
      <c r="AZ24" s="12">
        <v>0</v>
      </c>
      <c r="BA24" s="15">
        <v>7250000</v>
      </c>
    </row>
    <row r="25" spans="1:53" ht="24" x14ac:dyDescent="0.25">
      <c r="A25" s="14">
        <v>22</v>
      </c>
      <c r="B25" s="6">
        <v>152510030040</v>
      </c>
      <c r="C25" s="6" t="s">
        <v>246</v>
      </c>
      <c r="D25" s="6" t="s">
        <v>34</v>
      </c>
      <c r="E25" s="9">
        <v>10000000</v>
      </c>
      <c r="F25" s="9">
        <v>500000</v>
      </c>
      <c r="G25" s="10">
        <v>0</v>
      </c>
      <c r="H25" s="9">
        <v>475000</v>
      </c>
      <c r="I25" s="10">
        <v>0</v>
      </c>
      <c r="J25" s="10">
        <v>0</v>
      </c>
      <c r="K25" s="9">
        <v>9025000</v>
      </c>
      <c r="L25" s="9">
        <v>9025000</v>
      </c>
      <c r="M25" s="9">
        <v>9025000</v>
      </c>
      <c r="N25" s="9">
        <v>9025000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2">
        <v>0</v>
      </c>
      <c r="BA25" s="16">
        <v>0</v>
      </c>
    </row>
    <row r="26" spans="1:53" ht="24" x14ac:dyDescent="0.25">
      <c r="A26" s="14">
        <v>23</v>
      </c>
      <c r="B26" s="6">
        <v>152510030053</v>
      </c>
      <c r="C26" s="7" t="s">
        <v>247</v>
      </c>
      <c r="D26" s="6" t="s">
        <v>34</v>
      </c>
      <c r="E26" s="9">
        <v>10000000</v>
      </c>
      <c r="F26" s="10">
        <v>0</v>
      </c>
      <c r="G26" s="10">
        <v>0</v>
      </c>
      <c r="H26" s="10">
        <v>0</v>
      </c>
      <c r="I26" s="10">
        <v>0</v>
      </c>
      <c r="J26" s="10">
        <v>0</v>
      </c>
      <c r="K26" s="9">
        <v>10000000</v>
      </c>
      <c r="L26" s="9">
        <v>3000000</v>
      </c>
      <c r="M26" s="9">
        <v>3000000</v>
      </c>
      <c r="N26" s="9">
        <v>3000000</v>
      </c>
      <c r="O26" s="10">
        <v>0</v>
      </c>
      <c r="P26" s="9">
        <v>700000</v>
      </c>
      <c r="Q26" s="10">
        <v>0</v>
      </c>
      <c r="R26" s="9">
        <v>700000</v>
      </c>
      <c r="S26" s="9">
        <v>700000</v>
      </c>
      <c r="T26" s="10">
        <v>0</v>
      </c>
      <c r="U26" s="9">
        <v>700000</v>
      </c>
      <c r="V26" s="9">
        <v>700000</v>
      </c>
      <c r="W26" s="10">
        <v>0</v>
      </c>
      <c r="X26" s="9">
        <v>700000</v>
      </c>
      <c r="Y26" s="9">
        <v>700000</v>
      </c>
      <c r="Z26" s="10">
        <v>0</v>
      </c>
      <c r="AA26" s="9">
        <v>700000</v>
      </c>
      <c r="AB26" s="9">
        <v>700000</v>
      </c>
      <c r="AC26" s="10">
        <v>0</v>
      </c>
      <c r="AD26" s="9">
        <v>700000</v>
      </c>
      <c r="AE26" s="9">
        <v>700000</v>
      </c>
      <c r="AF26" s="10">
        <v>0</v>
      </c>
      <c r="AG26" s="9">
        <v>700000</v>
      </c>
      <c r="AH26" s="9">
        <v>700000</v>
      </c>
      <c r="AI26" s="10">
        <v>0</v>
      </c>
      <c r="AJ26" s="9">
        <v>700000</v>
      </c>
      <c r="AK26" s="9">
        <v>700000</v>
      </c>
      <c r="AL26" s="10">
        <v>0</v>
      </c>
      <c r="AM26" s="9">
        <v>700000</v>
      </c>
      <c r="AN26" s="9">
        <v>700000</v>
      </c>
      <c r="AO26" s="10">
        <v>0</v>
      </c>
      <c r="AP26" s="9">
        <v>700000</v>
      </c>
      <c r="AQ26" s="9">
        <v>700000</v>
      </c>
      <c r="AR26" s="10">
        <v>0</v>
      </c>
      <c r="AS26" s="9">
        <v>700000</v>
      </c>
      <c r="AT26" s="10">
        <v>0</v>
      </c>
      <c r="AU26" s="10">
        <v>0</v>
      </c>
      <c r="AV26" s="10">
        <v>0</v>
      </c>
      <c r="AW26" s="10">
        <v>0</v>
      </c>
      <c r="AX26" s="10">
        <v>0</v>
      </c>
      <c r="AY26" s="10">
        <v>0</v>
      </c>
      <c r="AZ26" s="11">
        <v>2100000</v>
      </c>
      <c r="BA26" s="15">
        <v>3000000</v>
      </c>
    </row>
    <row r="27" spans="1:53" ht="36" x14ac:dyDescent="0.25">
      <c r="A27" s="14">
        <v>24</v>
      </c>
      <c r="B27" s="6">
        <v>152510030054</v>
      </c>
      <c r="C27" s="6" t="s">
        <v>248</v>
      </c>
      <c r="D27" s="6" t="s">
        <v>34</v>
      </c>
      <c r="E27" s="9">
        <v>10000000</v>
      </c>
      <c r="F27" s="9">
        <v>500000</v>
      </c>
      <c r="G27" s="10">
        <v>0</v>
      </c>
      <c r="H27" s="10">
        <v>0</v>
      </c>
      <c r="I27" s="10">
        <v>0</v>
      </c>
      <c r="J27" s="10">
        <v>0</v>
      </c>
      <c r="K27" s="9">
        <v>9500000</v>
      </c>
      <c r="L27" s="9">
        <v>2000000</v>
      </c>
      <c r="M27" s="9">
        <v>2000000</v>
      </c>
      <c r="N27" s="9">
        <v>2000000</v>
      </c>
      <c r="O27" s="10">
        <v>0</v>
      </c>
      <c r="P27" s="9">
        <v>750000</v>
      </c>
      <c r="Q27" s="9">
        <v>750000</v>
      </c>
      <c r="R27" s="10">
        <v>0</v>
      </c>
      <c r="S27" s="9">
        <v>750000</v>
      </c>
      <c r="T27" s="9">
        <v>750000</v>
      </c>
      <c r="U27" s="10">
        <v>0</v>
      </c>
      <c r="V27" s="9">
        <v>750000</v>
      </c>
      <c r="W27" s="9">
        <v>750000</v>
      </c>
      <c r="X27" s="10">
        <v>0</v>
      </c>
      <c r="Y27" s="9">
        <v>750000</v>
      </c>
      <c r="Z27" s="9">
        <v>750000</v>
      </c>
      <c r="AA27" s="10">
        <v>0</v>
      </c>
      <c r="AB27" s="9">
        <v>750000</v>
      </c>
      <c r="AC27" s="10">
        <v>0</v>
      </c>
      <c r="AD27" s="9">
        <v>750000</v>
      </c>
      <c r="AE27" s="9">
        <v>750000</v>
      </c>
      <c r="AF27" s="10">
        <v>0</v>
      </c>
      <c r="AG27" s="9">
        <v>750000</v>
      </c>
      <c r="AH27" s="9">
        <v>750000</v>
      </c>
      <c r="AI27" s="10">
        <v>0</v>
      </c>
      <c r="AJ27" s="9">
        <v>750000</v>
      </c>
      <c r="AK27" s="9">
        <v>750000</v>
      </c>
      <c r="AL27" s="10">
        <v>0</v>
      </c>
      <c r="AM27" s="9">
        <v>750000</v>
      </c>
      <c r="AN27" s="9">
        <v>750000</v>
      </c>
      <c r="AO27" s="10">
        <v>0</v>
      </c>
      <c r="AP27" s="9">
        <v>750000</v>
      </c>
      <c r="AQ27" s="9">
        <v>750000</v>
      </c>
      <c r="AR27" s="10">
        <v>0</v>
      </c>
      <c r="AS27" s="9">
        <v>750000</v>
      </c>
      <c r="AT27" s="10">
        <v>0</v>
      </c>
      <c r="AU27" s="10">
        <v>0</v>
      </c>
      <c r="AV27" s="10">
        <v>0</v>
      </c>
      <c r="AW27" s="10">
        <v>0</v>
      </c>
      <c r="AX27" s="10">
        <v>0</v>
      </c>
      <c r="AY27" s="10">
        <v>0</v>
      </c>
      <c r="AZ27" s="12">
        <v>0</v>
      </c>
      <c r="BA27" s="15">
        <v>5000000</v>
      </c>
    </row>
    <row r="28" spans="1:53" ht="36" x14ac:dyDescent="0.25">
      <c r="A28" s="14">
        <v>25</v>
      </c>
      <c r="B28" s="6">
        <v>152510030143</v>
      </c>
      <c r="C28" s="6" t="s">
        <v>249</v>
      </c>
      <c r="D28" s="6" t="s">
        <v>34</v>
      </c>
      <c r="E28" s="9">
        <v>10000000</v>
      </c>
      <c r="F28" s="10">
        <v>0</v>
      </c>
      <c r="G28" s="10">
        <v>0</v>
      </c>
      <c r="H28" s="10">
        <v>0</v>
      </c>
      <c r="I28" s="10">
        <v>0</v>
      </c>
      <c r="J28" s="10">
        <v>0</v>
      </c>
      <c r="K28" s="9">
        <v>10000000</v>
      </c>
      <c r="L28" s="9">
        <v>500000</v>
      </c>
      <c r="M28" s="10">
        <v>0</v>
      </c>
      <c r="N28" s="10">
        <v>0</v>
      </c>
      <c r="O28" s="10">
        <v>0</v>
      </c>
      <c r="P28" s="9">
        <v>500000</v>
      </c>
      <c r="Q28" s="9">
        <v>500000</v>
      </c>
      <c r="R28" s="10">
        <v>0</v>
      </c>
      <c r="S28" s="9">
        <v>950000</v>
      </c>
      <c r="T28" s="9">
        <v>950000</v>
      </c>
      <c r="U28" s="10">
        <v>0</v>
      </c>
      <c r="V28" s="9">
        <v>950000</v>
      </c>
      <c r="W28" s="9">
        <v>950000</v>
      </c>
      <c r="X28" s="10">
        <v>0</v>
      </c>
      <c r="Y28" s="9">
        <v>950000</v>
      </c>
      <c r="Z28" s="9">
        <v>100000</v>
      </c>
      <c r="AA28" s="9">
        <v>850000</v>
      </c>
      <c r="AB28" s="9">
        <v>950000</v>
      </c>
      <c r="AC28" s="10">
        <v>0</v>
      </c>
      <c r="AD28" s="9">
        <v>950000</v>
      </c>
      <c r="AE28" s="9">
        <v>950000</v>
      </c>
      <c r="AF28" s="10">
        <v>0</v>
      </c>
      <c r="AG28" s="9">
        <v>950000</v>
      </c>
      <c r="AH28" s="9">
        <v>950000</v>
      </c>
      <c r="AI28" s="10">
        <v>0</v>
      </c>
      <c r="AJ28" s="9">
        <v>950000</v>
      </c>
      <c r="AK28" s="9">
        <v>950000</v>
      </c>
      <c r="AL28" s="10">
        <v>0</v>
      </c>
      <c r="AM28" s="9">
        <v>950000</v>
      </c>
      <c r="AN28" s="9">
        <v>950000</v>
      </c>
      <c r="AO28" s="10">
        <v>0</v>
      </c>
      <c r="AP28" s="9">
        <v>950000</v>
      </c>
      <c r="AQ28" s="9">
        <v>950000</v>
      </c>
      <c r="AR28" s="10">
        <v>0</v>
      </c>
      <c r="AS28" s="9">
        <v>950000</v>
      </c>
      <c r="AT28" s="9">
        <v>950000</v>
      </c>
      <c r="AU28" s="10">
        <v>0</v>
      </c>
      <c r="AV28" s="9">
        <v>950000</v>
      </c>
      <c r="AW28" s="10">
        <v>0</v>
      </c>
      <c r="AX28" s="10">
        <v>0</v>
      </c>
      <c r="AY28" s="10">
        <v>0</v>
      </c>
      <c r="AZ28" s="12">
        <v>0</v>
      </c>
      <c r="BA28" s="15">
        <v>2500000</v>
      </c>
    </row>
    <row r="29" spans="1:53" ht="24" x14ac:dyDescent="0.25">
      <c r="A29" s="14">
        <v>26</v>
      </c>
      <c r="B29" s="6">
        <v>152510030166</v>
      </c>
      <c r="C29" s="7" t="s">
        <v>250</v>
      </c>
      <c r="D29" s="6" t="s">
        <v>34</v>
      </c>
      <c r="E29" s="9">
        <v>10000000</v>
      </c>
      <c r="F29" s="10">
        <v>0</v>
      </c>
      <c r="G29" s="10">
        <v>0</v>
      </c>
      <c r="H29" s="10">
        <v>0</v>
      </c>
      <c r="I29" s="10">
        <v>0</v>
      </c>
      <c r="J29" s="10">
        <v>0</v>
      </c>
      <c r="K29" s="9">
        <v>10000000</v>
      </c>
      <c r="L29" s="9">
        <v>1000000</v>
      </c>
      <c r="M29" s="9">
        <v>1000000</v>
      </c>
      <c r="N29" s="9">
        <v>1000000</v>
      </c>
      <c r="O29" s="10">
        <v>0</v>
      </c>
      <c r="P29" s="9">
        <v>900000</v>
      </c>
      <c r="Q29" s="9">
        <v>900000</v>
      </c>
      <c r="R29" s="10">
        <v>0</v>
      </c>
      <c r="S29" s="9">
        <v>900000</v>
      </c>
      <c r="T29" s="10">
        <v>0</v>
      </c>
      <c r="U29" s="9">
        <v>900000</v>
      </c>
      <c r="V29" s="9">
        <v>900000</v>
      </c>
      <c r="W29" s="10">
        <v>0</v>
      </c>
      <c r="X29" s="9">
        <v>900000</v>
      </c>
      <c r="Y29" s="9">
        <v>900000</v>
      </c>
      <c r="Z29" s="10">
        <v>0</v>
      </c>
      <c r="AA29" s="9">
        <v>900000</v>
      </c>
      <c r="AB29" s="9">
        <v>900000</v>
      </c>
      <c r="AC29" s="10">
        <v>0</v>
      </c>
      <c r="AD29" s="9">
        <v>900000</v>
      </c>
      <c r="AE29" s="9">
        <v>900000</v>
      </c>
      <c r="AF29" s="10">
        <v>0</v>
      </c>
      <c r="AG29" s="9">
        <v>900000</v>
      </c>
      <c r="AH29" s="9">
        <v>900000</v>
      </c>
      <c r="AI29" s="10">
        <v>0</v>
      </c>
      <c r="AJ29" s="9">
        <v>900000</v>
      </c>
      <c r="AK29" s="9">
        <v>900000</v>
      </c>
      <c r="AL29" s="10">
        <v>0</v>
      </c>
      <c r="AM29" s="9">
        <v>900000</v>
      </c>
      <c r="AN29" s="9">
        <v>900000</v>
      </c>
      <c r="AO29" s="10">
        <v>0</v>
      </c>
      <c r="AP29" s="9">
        <v>900000</v>
      </c>
      <c r="AQ29" s="9">
        <v>900000</v>
      </c>
      <c r="AR29" s="10">
        <v>0</v>
      </c>
      <c r="AS29" s="9">
        <v>900000</v>
      </c>
      <c r="AT29" s="10">
        <v>0</v>
      </c>
      <c r="AU29" s="10">
        <v>0</v>
      </c>
      <c r="AV29" s="10">
        <v>0</v>
      </c>
      <c r="AW29" s="10">
        <v>0</v>
      </c>
      <c r="AX29" s="10">
        <v>0</v>
      </c>
      <c r="AY29" s="10">
        <v>0</v>
      </c>
      <c r="AZ29" s="11">
        <v>1800000</v>
      </c>
      <c r="BA29" s="15">
        <v>1900000</v>
      </c>
    </row>
    <row r="30" spans="1:53" ht="24" x14ac:dyDescent="0.25">
      <c r="A30" s="14">
        <v>27</v>
      </c>
      <c r="B30" s="6">
        <v>152510030132</v>
      </c>
      <c r="C30" s="7" t="s">
        <v>251</v>
      </c>
      <c r="D30" s="6" t="s">
        <v>34</v>
      </c>
      <c r="E30" s="9">
        <v>10000000</v>
      </c>
      <c r="F30" s="9">
        <v>250000</v>
      </c>
      <c r="G30" s="10">
        <v>0</v>
      </c>
      <c r="H30" s="10">
        <v>0</v>
      </c>
      <c r="I30" s="10">
        <v>0</v>
      </c>
      <c r="J30" s="10">
        <v>0</v>
      </c>
      <c r="K30" s="9">
        <v>9750000</v>
      </c>
      <c r="L30" s="9">
        <v>1000000</v>
      </c>
      <c r="M30" s="9">
        <v>1000000</v>
      </c>
      <c r="N30" s="9">
        <v>1000000</v>
      </c>
      <c r="O30" s="10">
        <v>0</v>
      </c>
      <c r="P30" s="9">
        <v>875000</v>
      </c>
      <c r="Q30" s="9">
        <v>875000</v>
      </c>
      <c r="R30" s="10">
        <v>0</v>
      </c>
      <c r="S30" s="9">
        <v>875000</v>
      </c>
      <c r="T30" s="9">
        <v>875000</v>
      </c>
      <c r="U30" s="10">
        <v>0</v>
      </c>
      <c r="V30" s="9">
        <v>875000</v>
      </c>
      <c r="W30" s="10">
        <v>0</v>
      </c>
      <c r="X30" s="9">
        <v>875000</v>
      </c>
      <c r="Y30" s="9">
        <v>875000</v>
      </c>
      <c r="Z30" s="10">
        <v>0</v>
      </c>
      <c r="AA30" s="9">
        <v>875000</v>
      </c>
      <c r="AB30" s="9">
        <v>875000</v>
      </c>
      <c r="AC30" s="10">
        <v>0</v>
      </c>
      <c r="AD30" s="9">
        <v>875000</v>
      </c>
      <c r="AE30" s="9">
        <v>875000</v>
      </c>
      <c r="AF30" s="10">
        <v>0</v>
      </c>
      <c r="AG30" s="9">
        <v>875000</v>
      </c>
      <c r="AH30" s="9">
        <v>875000</v>
      </c>
      <c r="AI30" s="10">
        <v>0</v>
      </c>
      <c r="AJ30" s="9">
        <v>875000</v>
      </c>
      <c r="AK30" s="9">
        <v>875000</v>
      </c>
      <c r="AL30" s="10">
        <v>0</v>
      </c>
      <c r="AM30" s="9">
        <v>875000</v>
      </c>
      <c r="AN30" s="9">
        <v>875000</v>
      </c>
      <c r="AO30" s="10">
        <v>0</v>
      </c>
      <c r="AP30" s="9">
        <v>875000</v>
      </c>
      <c r="AQ30" s="9">
        <v>875000</v>
      </c>
      <c r="AR30" s="10">
        <v>0</v>
      </c>
      <c r="AS30" s="9">
        <v>875000</v>
      </c>
      <c r="AT30" s="10">
        <v>0</v>
      </c>
      <c r="AU30" s="10">
        <v>0</v>
      </c>
      <c r="AV30" s="10">
        <v>0</v>
      </c>
      <c r="AW30" s="10">
        <v>0</v>
      </c>
      <c r="AX30" s="10">
        <v>0</v>
      </c>
      <c r="AY30" s="10">
        <v>0</v>
      </c>
      <c r="AZ30" s="11">
        <v>875000</v>
      </c>
      <c r="BA30" s="15">
        <v>2750000</v>
      </c>
    </row>
    <row r="31" spans="1:53" ht="24" x14ac:dyDescent="0.25">
      <c r="A31" s="14">
        <v>28</v>
      </c>
      <c r="B31" s="6">
        <v>152510030089</v>
      </c>
      <c r="C31" s="6" t="s">
        <v>252</v>
      </c>
      <c r="D31" s="6" t="s">
        <v>34</v>
      </c>
      <c r="E31" s="9">
        <v>10000000</v>
      </c>
      <c r="F31" s="10">
        <v>0</v>
      </c>
      <c r="G31" s="10">
        <v>0</v>
      </c>
      <c r="H31" s="10">
        <v>0</v>
      </c>
      <c r="I31" s="10">
        <v>0</v>
      </c>
      <c r="J31" s="10">
        <v>0</v>
      </c>
      <c r="K31" s="9">
        <v>10000000</v>
      </c>
      <c r="L31" s="9">
        <v>2500000</v>
      </c>
      <c r="M31" s="9">
        <v>2500000</v>
      </c>
      <c r="N31" s="9">
        <v>2500000</v>
      </c>
      <c r="O31" s="10">
        <v>0</v>
      </c>
      <c r="P31" s="9">
        <v>750000</v>
      </c>
      <c r="Q31" s="9">
        <v>750000</v>
      </c>
      <c r="R31" s="10">
        <v>0</v>
      </c>
      <c r="S31" s="9">
        <v>750000</v>
      </c>
      <c r="T31" s="9">
        <v>750000</v>
      </c>
      <c r="U31" s="10">
        <v>0</v>
      </c>
      <c r="V31" s="9">
        <v>750000</v>
      </c>
      <c r="W31" s="9">
        <v>750000</v>
      </c>
      <c r="X31" s="10">
        <v>0</v>
      </c>
      <c r="Y31" s="9">
        <v>750000</v>
      </c>
      <c r="Z31" s="10">
        <v>0</v>
      </c>
      <c r="AA31" s="9">
        <v>750000</v>
      </c>
      <c r="AB31" s="9">
        <v>750000</v>
      </c>
      <c r="AC31" s="10">
        <v>0</v>
      </c>
      <c r="AD31" s="9">
        <v>750000</v>
      </c>
      <c r="AE31" s="9">
        <v>750000</v>
      </c>
      <c r="AF31" s="10">
        <v>0</v>
      </c>
      <c r="AG31" s="9">
        <v>750000</v>
      </c>
      <c r="AH31" s="9">
        <v>750000</v>
      </c>
      <c r="AI31" s="10">
        <v>0</v>
      </c>
      <c r="AJ31" s="9">
        <v>750000</v>
      </c>
      <c r="AK31" s="9">
        <v>750000</v>
      </c>
      <c r="AL31" s="10">
        <v>0</v>
      </c>
      <c r="AM31" s="9">
        <v>750000</v>
      </c>
      <c r="AN31" s="9">
        <v>750000</v>
      </c>
      <c r="AO31" s="10">
        <v>0</v>
      </c>
      <c r="AP31" s="9">
        <v>750000</v>
      </c>
      <c r="AQ31" s="9">
        <v>750000</v>
      </c>
      <c r="AR31" s="10">
        <v>0</v>
      </c>
      <c r="AS31" s="9">
        <v>750000</v>
      </c>
      <c r="AT31" s="10">
        <v>0</v>
      </c>
      <c r="AU31" s="10">
        <v>0</v>
      </c>
      <c r="AV31" s="10">
        <v>0</v>
      </c>
      <c r="AW31" s="10">
        <v>0</v>
      </c>
      <c r="AX31" s="10">
        <v>0</v>
      </c>
      <c r="AY31" s="10">
        <v>0</v>
      </c>
      <c r="AZ31" s="12">
        <v>0</v>
      </c>
      <c r="BA31" s="15">
        <v>4750000</v>
      </c>
    </row>
    <row r="32" spans="1:53" ht="24" x14ac:dyDescent="0.25">
      <c r="A32" s="14">
        <v>29</v>
      </c>
      <c r="B32" s="6">
        <v>152510030082</v>
      </c>
      <c r="C32" s="6" t="s">
        <v>253</v>
      </c>
      <c r="D32" s="6" t="s">
        <v>34</v>
      </c>
      <c r="E32" s="9">
        <v>10000000</v>
      </c>
      <c r="F32" s="9">
        <v>250000</v>
      </c>
      <c r="G32" s="10">
        <v>0</v>
      </c>
      <c r="H32" s="10">
        <v>0</v>
      </c>
      <c r="I32" s="10">
        <v>0</v>
      </c>
      <c r="J32" s="10">
        <v>0</v>
      </c>
      <c r="K32" s="9">
        <v>9750000</v>
      </c>
      <c r="L32" s="9">
        <v>2500000</v>
      </c>
      <c r="M32" s="9">
        <v>2500000</v>
      </c>
      <c r="N32" s="9">
        <v>2500000</v>
      </c>
      <c r="O32" s="10">
        <v>0</v>
      </c>
      <c r="P32" s="9">
        <v>725000</v>
      </c>
      <c r="Q32" s="9">
        <v>725000</v>
      </c>
      <c r="R32" s="10">
        <v>0</v>
      </c>
      <c r="S32" s="9">
        <v>725000</v>
      </c>
      <c r="T32" s="9">
        <v>725000</v>
      </c>
      <c r="U32" s="10">
        <v>0</v>
      </c>
      <c r="V32" s="9">
        <v>725000</v>
      </c>
      <c r="W32" s="9">
        <v>725000</v>
      </c>
      <c r="X32" s="10">
        <v>0</v>
      </c>
      <c r="Y32" s="9">
        <v>725000</v>
      </c>
      <c r="Z32" s="9">
        <v>25000</v>
      </c>
      <c r="AA32" s="9">
        <v>700000</v>
      </c>
      <c r="AB32" s="9">
        <v>725000</v>
      </c>
      <c r="AC32" s="10">
        <v>0</v>
      </c>
      <c r="AD32" s="9">
        <v>725000</v>
      </c>
      <c r="AE32" s="9">
        <v>725000</v>
      </c>
      <c r="AF32" s="10">
        <v>0</v>
      </c>
      <c r="AG32" s="9">
        <v>725000</v>
      </c>
      <c r="AH32" s="9">
        <v>725000</v>
      </c>
      <c r="AI32" s="10">
        <v>0</v>
      </c>
      <c r="AJ32" s="9">
        <v>725000</v>
      </c>
      <c r="AK32" s="9">
        <v>725000</v>
      </c>
      <c r="AL32" s="10">
        <v>0</v>
      </c>
      <c r="AM32" s="9">
        <v>725000</v>
      </c>
      <c r="AN32" s="9">
        <v>725000</v>
      </c>
      <c r="AO32" s="10">
        <v>0</v>
      </c>
      <c r="AP32" s="9">
        <v>725000</v>
      </c>
      <c r="AQ32" s="9">
        <v>725000</v>
      </c>
      <c r="AR32" s="10">
        <v>0</v>
      </c>
      <c r="AS32" s="9">
        <v>725000</v>
      </c>
      <c r="AT32" s="10">
        <v>0</v>
      </c>
      <c r="AU32" s="10">
        <v>0</v>
      </c>
      <c r="AV32" s="10">
        <v>0</v>
      </c>
      <c r="AW32" s="10">
        <v>0</v>
      </c>
      <c r="AX32" s="10">
        <v>0</v>
      </c>
      <c r="AY32" s="10">
        <v>0</v>
      </c>
      <c r="AZ32" s="12">
        <v>0</v>
      </c>
      <c r="BA32" s="15">
        <v>4700000</v>
      </c>
    </row>
    <row r="33" spans="1:53" x14ac:dyDescent="0.25">
      <c r="A33" s="14">
        <v>30</v>
      </c>
      <c r="B33" s="6">
        <v>152510030163</v>
      </c>
      <c r="C33" s="6"/>
      <c r="D33" s="6"/>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c r="AJ33" s="10">
        <v>0</v>
      </c>
      <c r="AK33" s="10">
        <v>0</v>
      </c>
      <c r="AL33" s="10">
        <v>0</v>
      </c>
      <c r="AM33" s="10">
        <v>0</v>
      </c>
      <c r="AN33" s="10">
        <v>0</v>
      </c>
      <c r="AO33" s="10">
        <v>0</v>
      </c>
      <c r="AP33" s="10">
        <v>0</v>
      </c>
      <c r="AQ33" s="10">
        <v>0</v>
      </c>
      <c r="AR33" s="10">
        <v>0</v>
      </c>
      <c r="AS33" s="10">
        <v>0</v>
      </c>
      <c r="AT33" s="10">
        <v>0</v>
      </c>
      <c r="AU33" s="10">
        <v>0</v>
      </c>
      <c r="AV33" s="10">
        <v>0</v>
      </c>
      <c r="AW33" s="10">
        <v>0</v>
      </c>
      <c r="AX33" s="10">
        <v>0</v>
      </c>
      <c r="AY33" s="10">
        <v>0</v>
      </c>
      <c r="AZ33" s="12">
        <v>0</v>
      </c>
      <c r="BA33" s="16">
        <v>0</v>
      </c>
    </row>
    <row r="34" spans="1:53" ht="24" x14ac:dyDescent="0.25">
      <c r="A34" s="14">
        <v>31</v>
      </c>
      <c r="B34" s="6">
        <v>152510030135</v>
      </c>
      <c r="C34" s="7" t="s">
        <v>254</v>
      </c>
      <c r="D34" s="6" t="s">
        <v>34</v>
      </c>
      <c r="E34" s="9">
        <v>10000000</v>
      </c>
      <c r="F34" s="10">
        <v>0</v>
      </c>
      <c r="G34" s="10">
        <v>0</v>
      </c>
      <c r="H34" s="10">
        <v>0</v>
      </c>
      <c r="I34" s="10">
        <v>0</v>
      </c>
      <c r="J34" s="10">
        <v>0</v>
      </c>
      <c r="K34" s="9">
        <v>10000000</v>
      </c>
      <c r="L34" s="9">
        <v>3000000</v>
      </c>
      <c r="M34" s="9">
        <v>3000000</v>
      </c>
      <c r="N34" s="9">
        <v>3000000</v>
      </c>
      <c r="O34" s="10">
        <v>0</v>
      </c>
      <c r="P34" s="9">
        <v>700000</v>
      </c>
      <c r="Q34" s="9">
        <v>700000</v>
      </c>
      <c r="R34" s="10">
        <v>0</v>
      </c>
      <c r="S34" s="9">
        <v>700000</v>
      </c>
      <c r="T34" s="9">
        <v>700000</v>
      </c>
      <c r="U34" s="10">
        <v>0</v>
      </c>
      <c r="V34" s="9">
        <v>700000</v>
      </c>
      <c r="W34" s="10">
        <v>0</v>
      </c>
      <c r="X34" s="9">
        <v>700000</v>
      </c>
      <c r="Y34" s="9">
        <v>700000</v>
      </c>
      <c r="Z34" s="10">
        <v>0</v>
      </c>
      <c r="AA34" s="9">
        <v>700000</v>
      </c>
      <c r="AB34" s="9">
        <v>700000</v>
      </c>
      <c r="AC34" s="10">
        <v>0</v>
      </c>
      <c r="AD34" s="9">
        <v>700000</v>
      </c>
      <c r="AE34" s="9">
        <v>700000</v>
      </c>
      <c r="AF34" s="10">
        <v>0</v>
      </c>
      <c r="AG34" s="9">
        <v>700000</v>
      </c>
      <c r="AH34" s="9">
        <v>700000</v>
      </c>
      <c r="AI34" s="10">
        <v>0</v>
      </c>
      <c r="AJ34" s="9">
        <v>700000</v>
      </c>
      <c r="AK34" s="9">
        <v>700000</v>
      </c>
      <c r="AL34" s="10">
        <v>0</v>
      </c>
      <c r="AM34" s="9">
        <v>700000</v>
      </c>
      <c r="AN34" s="9">
        <v>700000</v>
      </c>
      <c r="AO34" s="10">
        <v>0</v>
      </c>
      <c r="AP34" s="9">
        <v>700000</v>
      </c>
      <c r="AQ34" s="9">
        <v>700000</v>
      </c>
      <c r="AR34" s="10">
        <v>0</v>
      </c>
      <c r="AS34" s="9">
        <v>700000</v>
      </c>
      <c r="AT34" s="10">
        <v>0</v>
      </c>
      <c r="AU34" s="10">
        <v>0</v>
      </c>
      <c r="AV34" s="10">
        <v>0</v>
      </c>
      <c r="AW34" s="10">
        <v>0</v>
      </c>
      <c r="AX34" s="10">
        <v>0</v>
      </c>
      <c r="AY34" s="10">
        <v>0</v>
      </c>
      <c r="AZ34" s="11">
        <v>700000</v>
      </c>
      <c r="BA34" s="15">
        <v>4400000</v>
      </c>
    </row>
    <row r="35" spans="1:53" ht="24" x14ac:dyDescent="0.25">
      <c r="A35" s="14">
        <v>32</v>
      </c>
      <c r="B35" s="6">
        <v>152510030192</v>
      </c>
      <c r="C35" s="6" t="s">
        <v>255</v>
      </c>
      <c r="D35" s="6" t="s">
        <v>34</v>
      </c>
      <c r="E35" s="9">
        <v>10000000</v>
      </c>
      <c r="F35" s="10">
        <v>0</v>
      </c>
      <c r="G35" s="9">
        <v>5000000</v>
      </c>
      <c r="H35" s="10">
        <v>0</v>
      </c>
      <c r="I35" s="10">
        <v>0</v>
      </c>
      <c r="J35" s="10">
        <v>0</v>
      </c>
      <c r="K35" s="9">
        <v>5000000</v>
      </c>
      <c r="L35" s="9">
        <v>5000000</v>
      </c>
      <c r="M35" s="9">
        <v>5000000</v>
      </c>
      <c r="N35" s="9">
        <v>5000000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c r="AJ35" s="10">
        <v>0</v>
      </c>
      <c r="AK35" s="10">
        <v>0</v>
      </c>
      <c r="AL35" s="10">
        <v>0</v>
      </c>
      <c r="AM35" s="10">
        <v>0</v>
      </c>
      <c r="AN35" s="10">
        <v>0</v>
      </c>
      <c r="AO35" s="10">
        <v>0</v>
      </c>
      <c r="AP35" s="10">
        <v>0</v>
      </c>
      <c r="AQ35" s="10">
        <v>0</v>
      </c>
      <c r="AR35" s="10">
        <v>0</v>
      </c>
      <c r="AS35" s="10">
        <v>0</v>
      </c>
      <c r="AT35" s="10">
        <v>0</v>
      </c>
      <c r="AU35" s="10">
        <v>0</v>
      </c>
      <c r="AV35" s="10">
        <v>0</v>
      </c>
      <c r="AW35" s="10">
        <v>0</v>
      </c>
      <c r="AX35" s="10">
        <v>0</v>
      </c>
      <c r="AY35" s="10">
        <v>0</v>
      </c>
      <c r="AZ35" s="12">
        <v>0</v>
      </c>
      <c r="BA35" s="16">
        <v>0</v>
      </c>
    </row>
    <row r="36" spans="1:53" ht="36" x14ac:dyDescent="0.25">
      <c r="A36" s="14">
        <v>33</v>
      </c>
      <c r="B36" s="6">
        <v>152510030088</v>
      </c>
      <c r="C36" s="6" t="s">
        <v>256</v>
      </c>
      <c r="D36" s="6" t="s">
        <v>34</v>
      </c>
      <c r="E36" s="9">
        <v>10000000</v>
      </c>
      <c r="F36" s="9">
        <v>250000</v>
      </c>
      <c r="G36" s="10">
        <v>0</v>
      </c>
      <c r="H36" s="10">
        <v>0</v>
      </c>
      <c r="I36" s="10">
        <v>0</v>
      </c>
      <c r="J36" s="10">
        <v>0</v>
      </c>
      <c r="K36" s="9">
        <v>9750000</v>
      </c>
      <c r="L36" s="9">
        <v>1500000</v>
      </c>
      <c r="M36" s="9">
        <v>1500000</v>
      </c>
      <c r="N36" s="9">
        <v>1500000</v>
      </c>
      <c r="O36" s="10">
        <v>0</v>
      </c>
      <c r="P36" s="9">
        <v>825000</v>
      </c>
      <c r="Q36" s="9">
        <v>825000</v>
      </c>
      <c r="R36" s="10">
        <v>0</v>
      </c>
      <c r="S36" s="9">
        <v>825000</v>
      </c>
      <c r="T36" s="9">
        <v>825000</v>
      </c>
      <c r="U36" s="10">
        <v>0</v>
      </c>
      <c r="V36" s="9">
        <v>825000</v>
      </c>
      <c r="W36" s="9">
        <v>825000</v>
      </c>
      <c r="X36" s="10">
        <v>0</v>
      </c>
      <c r="Y36" s="9">
        <v>825000</v>
      </c>
      <c r="Z36" s="9">
        <v>825000</v>
      </c>
      <c r="AA36" s="10">
        <v>0</v>
      </c>
      <c r="AB36" s="9">
        <v>825000</v>
      </c>
      <c r="AC36" s="9">
        <v>825000</v>
      </c>
      <c r="AD36" s="10">
        <v>0</v>
      </c>
      <c r="AE36" s="9">
        <v>825000</v>
      </c>
      <c r="AF36" s="9">
        <v>825000</v>
      </c>
      <c r="AG36" s="10">
        <v>0</v>
      </c>
      <c r="AH36" s="9">
        <v>825000</v>
      </c>
      <c r="AI36" s="9">
        <v>825000</v>
      </c>
      <c r="AJ36" s="10">
        <v>0</v>
      </c>
      <c r="AK36" s="9">
        <v>825000</v>
      </c>
      <c r="AL36" s="9">
        <v>225000</v>
      </c>
      <c r="AM36" s="9">
        <v>600000</v>
      </c>
      <c r="AN36" s="9">
        <v>825000</v>
      </c>
      <c r="AO36" s="10">
        <v>0</v>
      </c>
      <c r="AP36" s="9">
        <v>825000</v>
      </c>
      <c r="AQ36" s="9">
        <v>825000</v>
      </c>
      <c r="AR36" s="10">
        <v>0</v>
      </c>
      <c r="AS36" s="9">
        <v>825000</v>
      </c>
      <c r="AT36" s="10">
        <v>0</v>
      </c>
      <c r="AU36" s="10">
        <v>0</v>
      </c>
      <c r="AV36" s="10">
        <v>0</v>
      </c>
      <c r="AW36" s="10">
        <v>0</v>
      </c>
      <c r="AX36" s="10">
        <v>0</v>
      </c>
      <c r="AY36" s="10">
        <v>0</v>
      </c>
      <c r="AZ36" s="12">
        <v>0</v>
      </c>
      <c r="BA36" s="15">
        <v>7500000</v>
      </c>
    </row>
    <row r="37" spans="1:53" ht="24" x14ac:dyDescent="0.25">
      <c r="A37" s="14">
        <v>34</v>
      </c>
      <c r="B37" s="6">
        <v>152510030065</v>
      </c>
      <c r="C37" s="6" t="s">
        <v>257</v>
      </c>
      <c r="D37" s="6" t="s">
        <v>34</v>
      </c>
      <c r="E37" s="9">
        <v>10000000</v>
      </c>
      <c r="F37" s="9">
        <v>500000</v>
      </c>
      <c r="G37" s="10">
        <v>0</v>
      </c>
      <c r="H37" s="9">
        <v>475000</v>
      </c>
      <c r="I37" s="10">
        <v>0</v>
      </c>
      <c r="J37" s="10">
        <v>0</v>
      </c>
      <c r="K37" s="9">
        <v>9025000</v>
      </c>
      <c r="L37" s="9">
        <v>9025000</v>
      </c>
      <c r="M37" s="9">
        <v>9025000</v>
      </c>
      <c r="N37" s="9">
        <v>9025000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c r="AJ37" s="10">
        <v>0</v>
      </c>
      <c r="AK37" s="10">
        <v>0</v>
      </c>
      <c r="AL37" s="10">
        <v>0</v>
      </c>
      <c r="AM37" s="10">
        <v>0</v>
      </c>
      <c r="AN37" s="10">
        <v>0</v>
      </c>
      <c r="AO37" s="10">
        <v>0</v>
      </c>
      <c r="AP37" s="10">
        <v>0</v>
      </c>
      <c r="AQ37" s="10">
        <v>0</v>
      </c>
      <c r="AR37" s="10">
        <v>0</v>
      </c>
      <c r="AS37" s="10">
        <v>0</v>
      </c>
      <c r="AT37" s="10">
        <v>0</v>
      </c>
      <c r="AU37" s="10">
        <v>0</v>
      </c>
      <c r="AV37" s="10">
        <v>0</v>
      </c>
      <c r="AW37" s="10">
        <v>0</v>
      </c>
      <c r="AX37" s="10">
        <v>0</v>
      </c>
      <c r="AY37" s="10">
        <v>0</v>
      </c>
      <c r="AZ37" s="12">
        <v>0</v>
      </c>
      <c r="BA37" s="16">
        <v>0</v>
      </c>
    </row>
    <row r="38" spans="1:53" ht="24" x14ac:dyDescent="0.25">
      <c r="A38" s="14">
        <v>35</v>
      </c>
      <c r="B38" s="6">
        <v>152510030130</v>
      </c>
      <c r="C38" s="7" t="s">
        <v>258</v>
      </c>
      <c r="D38" s="6" t="s">
        <v>34</v>
      </c>
      <c r="E38" s="9">
        <v>10000000</v>
      </c>
      <c r="F38" s="10">
        <v>0</v>
      </c>
      <c r="G38" s="10">
        <v>0</v>
      </c>
      <c r="H38" s="10">
        <v>0</v>
      </c>
      <c r="I38" s="10">
        <v>0</v>
      </c>
      <c r="J38" s="10">
        <v>0</v>
      </c>
      <c r="K38" s="9">
        <v>10000000</v>
      </c>
      <c r="L38" s="9">
        <v>1000000</v>
      </c>
      <c r="M38" s="9">
        <v>1000000</v>
      </c>
      <c r="N38" s="9">
        <v>1000000</v>
      </c>
      <c r="O38" s="10">
        <v>0</v>
      </c>
      <c r="P38" s="9">
        <v>900000</v>
      </c>
      <c r="Q38" s="9">
        <v>900000</v>
      </c>
      <c r="R38" s="10">
        <v>0</v>
      </c>
      <c r="S38" s="9">
        <v>900000</v>
      </c>
      <c r="T38" s="9">
        <v>100000</v>
      </c>
      <c r="U38" s="9">
        <v>800000</v>
      </c>
      <c r="V38" s="9">
        <v>900000</v>
      </c>
      <c r="W38" s="10">
        <v>0</v>
      </c>
      <c r="X38" s="9">
        <v>900000</v>
      </c>
      <c r="Y38" s="9">
        <v>900000</v>
      </c>
      <c r="Z38" s="10">
        <v>0</v>
      </c>
      <c r="AA38" s="9">
        <v>900000</v>
      </c>
      <c r="AB38" s="9">
        <v>900000</v>
      </c>
      <c r="AC38" s="10">
        <v>0</v>
      </c>
      <c r="AD38" s="9">
        <v>900000</v>
      </c>
      <c r="AE38" s="9">
        <v>900000</v>
      </c>
      <c r="AF38" s="10">
        <v>0</v>
      </c>
      <c r="AG38" s="9">
        <v>900000</v>
      </c>
      <c r="AH38" s="9">
        <v>900000</v>
      </c>
      <c r="AI38" s="10">
        <v>0</v>
      </c>
      <c r="AJ38" s="9">
        <v>900000</v>
      </c>
      <c r="AK38" s="9">
        <v>900000</v>
      </c>
      <c r="AL38" s="10">
        <v>0</v>
      </c>
      <c r="AM38" s="9">
        <v>900000</v>
      </c>
      <c r="AN38" s="9">
        <v>900000</v>
      </c>
      <c r="AO38" s="10">
        <v>0</v>
      </c>
      <c r="AP38" s="9">
        <v>900000</v>
      </c>
      <c r="AQ38" s="9">
        <v>900000</v>
      </c>
      <c r="AR38" s="10">
        <v>0</v>
      </c>
      <c r="AS38" s="9">
        <v>900000</v>
      </c>
      <c r="AT38" s="10">
        <v>0</v>
      </c>
      <c r="AU38" s="10">
        <v>0</v>
      </c>
      <c r="AV38" s="10">
        <v>0</v>
      </c>
      <c r="AW38" s="10">
        <v>0</v>
      </c>
      <c r="AX38" s="10">
        <v>0</v>
      </c>
      <c r="AY38" s="10">
        <v>0</v>
      </c>
      <c r="AZ38" s="11">
        <v>1700000</v>
      </c>
      <c r="BA38" s="15">
        <v>2000000</v>
      </c>
    </row>
    <row r="39" spans="1:53" ht="24" x14ac:dyDescent="0.25">
      <c r="A39" s="14">
        <v>36</v>
      </c>
      <c r="B39" s="6">
        <v>152510030203</v>
      </c>
      <c r="C39" s="7" t="s">
        <v>259</v>
      </c>
      <c r="D39" s="6" t="s">
        <v>34</v>
      </c>
      <c r="E39" s="9">
        <v>10000000</v>
      </c>
      <c r="F39" s="10">
        <v>0</v>
      </c>
      <c r="G39" s="10">
        <v>0</v>
      </c>
      <c r="H39" s="10">
        <v>0</v>
      </c>
      <c r="I39" s="10">
        <v>0</v>
      </c>
      <c r="J39" s="10">
        <v>0</v>
      </c>
      <c r="K39" s="9">
        <v>10000000</v>
      </c>
      <c r="L39" s="9">
        <v>3000000</v>
      </c>
      <c r="M39" s="9">
        <v>3000000</v>
      </c>
      <c r="N39" s="9">
        <v>3000000</v>
      </c>
      <c r="O39" s="10">
        <v>0</v>
      </c>
      <c r="P39" s="9">
        <v>700000</v>
      </c>
      <c r="Q39" s="9">
        <v>700000</v>
      </c>
      <c r="R39" s="10">
        <v>0</v>
      </c>
      <c r="S39" s="9">
        <v>700000</v>
      </c>
      <c r="T39" s="9">
        <v>700000</v>
      </c>
      <c r="U39" s="10">
        <v>0</v>
      </c>
      <c r="V39" s="9">
        <v>700000</v>
      </c>
      <c r="W39" s="9">
        <v>600000</v>
      </c>
      <c r="X39" s="9">
        <v>100000</v>
      </c>
      <c r="Y39" s="9">
        <v>700000</v>
      </c>
      <c r="Z39" s="10">
        <v>0</v>
      </c>
      <c r="AA39" s="9">
        <v>700000</v>
      </c>
      <c r="AB39" s="9">
        <v>700000</v>
      </c>
      <c r="AC39" s="10">
        <v>0</v>
      </c>
      <c r="AD39" s="9">
        <v>700000</v>
      </c>
      <c r="AE39" s="9">
        <v>700000</v>
      </c>
      <c r="AF39" s="10">
        <v>0</v>
      </c>
      <c r="AG39" s="9">
        <v>700000</v>
      </c>
      <c r="AH39" s="9">
        <v>700000</v>
      </c>
      <c r="AI39" s="10">
        <v>0</v>
      </c>
      <c r="AJ39" s="9">
        <v>700000</v>
      </c>
      <c r="AK39" s="9">
        <v>700000</v>
      </c>
      <c r="AL39" s="10">
        <v>0</v>
      </c>
      <c r="AM39" s="9">
        <v>700000</v>
      </c>
      <c r="AN39" s="9">
        <v>700000</v>
      </c>
      <c r="AO39" s="10">
        <v>0</v>
      </c>
      <c r="AP39" s="9">
        <v>700000</v>
      </c>
      <c r="AQ39" s="9">
        <v>700000</v>
      </c>
      <c r="AR39" s="10">
        <v>0</v>
      </c>
      <c r="AS39" s="9">
        <v>700000</v>
      </c>
      <c r="AT39" s="10">
        <v>0</v>
      </c>
      <c r="AU39" s="10">
        <v>0</v>
      </c>
      <c r="AV39" s="10">
        <v>0</v>
      </c>
      <c r="AW39" s="10">
        <v>0</v>
      </c>
      <c r="AX39" s="10">
        <v>0</v>
      </c>
      <c r="AY39" s="10">
        <v>0</v>
      </c>
      <c r="AZ39" s="11">
        <v>100000</v>
      </c>
      <c r="BA39" s="15">
        <v>5000000</v>
      </c>
    </row>
    <row r="40" spans="1:53" ht="24" x14ac:dyDescent="0.25">
      <c r="A40" s="14">
        <v>37</v>
      </c>
      <c r="B40" s="6">
        <v>152510030046</v>
      </c>
      <c r="C40" s="7" t="s">
        <v>260</v>
      </c>
      <c r="D40" s="6" t="s">
        <v>34</v>
      </c>
      <c r="E40" s="9">
        <v>10000000</v>
      </c>
      <c r="F40" s="9">
        <v>250000</v>
      </c>
      <c r="G40" s="10">
        <v>0</v>
      </c>
      <c r="H40" s="10">
        <v>0</v>
      </c>
      <c r="I40" s="10">
        <v>0</v>
      </c>
      <c r="J40" s="10">
        <v>0</v>
      </c>
      <c r="K40" s="9">
        <v>9750000</v>
      </c>
      <c r="L40" s="9">
        <v>2500000</v>
      </c>
      <c r="M40" s="9">
        <v>2500000</v>
      </c>
      <c r="N40" s="9">
        <v>2500000</v>
      </c>
      <c r="O40" s="10">
        <v>0</v>
      </c>
      <c r="P40" s="9">
        <v>725000</v>
      </c>
      <c r="Q40" s="9">
        <v>725000</v>
      </c>
      <c r="R40" s="10">
        <v>0</v>
      </c>
      <c r="S40" s="9">
        <v>725000</v>
      </c>
      <c r="T40" s="9">
        <v>725000</v>
      </c>
      <c r="U40" s="10">
        <v>0</v>
      </c>
      <c r="V40" s="9">
        <v>725000</v>
      </c>
      <c r="W40" s="9">
        <v>25000</v>
      </c>
      <c r="X40" s="9">
        <v>700000</v>
      </c>
      <c r="Y40" s="9">
        <v>725000</v>
      </c>
      <c r="Z40" s="10">
        <v>0</v>
      </c>
      <c r="AA40" s="9">
        <v>725000</v>
      </c>
      <c r="AB40" s="9">
        <v>725000</v>
      </c>
      <c r="AC40" s="10">
        <v>0</v>
      </c>
      <c r="AD40" s="9">
        <v>725000</v>
      </c>
      <c r="AE40" s="9">
        <v>725000</v>
      </c>
      <c r="AF40" s="10">
        <v>0</v>
      </c>
      <c r="AG40" s="9">
        <v>725000</v>
      </c>
      <c r="AH40" s="9">
        <v>725000</v>
      </c>
      <c r="AI40" s="10">
        <v>0</v>
      </c>
      <c r="AJ40" s="9">
        <v>725000</v>
      </c>
      <c r="AK40" s="9">
        <v>725000</v>
      </c>
      <c r="AL40" s="10">
        <v>0</v>
      </c>
      <c r="AM40" s="9">
        <v>725000</v>
      </c>
      <c r="AN40" s="9">
        <v>725000</v>
      </c>
      <c r="AO40" s="10">
        <v>0</v>
      </c>
      <c r="AP40" s="9">
        <v>725000</v>
      </c>
      <c r="AQ40" s="9">
        <v>725000</v>
      </c>
      <c r="AR40" s="10">
        <v>0</v>
      </c>
      <c r="AS40" s="9">
        <v>725000</v>
      </c>
      <c r="AT40" s="10">
        <v>0</v>
      </c>
      <c r="AU40" s="10">
        <v>0</v>
      </c>
      <c r="AV40" s="10">
        <v>0</v>
      </c>
      <c r="AW40" s="10">
        <v>0</v>
      </c>
      <c r="AX40" s="10">
        <v>0</v>
      </c>
      <c r="AY40" s="10">
        <v>0</v>
      </c>
      <c r="AZ40" s="11">
        <v>700000</v>
      </c>
      <c r="BA40" s="15">
        <v>3975000</v>
      </c>
    </row>
    <row r="41" spans="1:53" x14ac:dyDescent="0.25">
      <c r="A41" s="14">
        <v>38</v>
      </c>
      <c r="B41" s="6">
        <v>152510030097</v>
      </c>
      <c r="C41" s="6"/>
      <c r="D41" s="6"/>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c r="AP41" s="10">
        <v>0</v>
      </c>
      <c r="AQ41" s="10">
        <v>0</v>
      </c>
      <c r="AR41" s="10">
        <v>0</v>
      </c>
      <c r="AS41" s="10">
        <v>0</v>
      </c>
      <c r="AT41" s="10">
        <v>0</v>
      </c>
      <c r="AU41" s="10">
        <v>0</v>
      </c>
      <c r="AV41" s="10">
        <v>0</v>
      </c>
      <c r="AW41" s="10">
        <v>0</v>
      </c>
      <c r="AX41" s="10">
        <v>0</v>
      </c>
      <c r="AY41" s="10">
        <v>0</v>
      </c>
      <c r="AZ41" s="12">
        <v>0</v>
      </c>
      <c r="BA41" s="16">
        <v>0</v>
      </c>
    </row>
    <row r="42" spans="1:53" ht="24" x14ac:dyDescent="0.25">
      <c r="A42" s="14">
        <v>39</v>
      </c>
      <c r="B42" s="6">
        <v>152510030151</v>
      </c>
      <c r="C42" s="7" t="s">
        <v>261</v>
      </c>
      <c r="D42" s="6" t="s">
        <v>34</v>
      </c>
      <c r="E42" s="9">
        <v>10000000</v>
      </c>
      <c r="F42" s="9">
        <v>250000</v>
      </c>
      <c r="G42" s="10">
        <v>0</v>
      </c>
      <c r="H42" s="10">
        <v>0</v>
      </c>
      <c r="I42" s="10">
        <v>0</v>
      </c>
      <c r="J42" s="10">
        <v>0</v>
      </c>
      <c r="K42" s="9">
        <v>9750000</v>
      </c>
      <c r="L42" s="9">
        <v>1750000</v>
      </c>
      <c r="M42" s="9">
        <v>1750000</v>
      </c>
      <c r="N42" s="9">
        <v>1750000</v>
      </c>
      <c r="O42" s="10">
        <v>0</v>
      </c>
      <c r="P42" s="9">
        <v>800000</v>
      </c>
      <c r="Q42" s="9">
        <v>800000</v>
      </c>
      <c r="R42" s="10">
        <v>0</v>
      </c>
      <c r="S42" s="9">
        <v>800000</v>
      </c>
      <c r="T42" s="9">
        <v>800000</v>
      </c>
      <c r="U42" s="10">
        <v>0</v>
      </c>
      <c r="V42" s="9">
        <v>800000</v>
      </c>
      <c r="W42" s="10">
        <v>0</v>
      </c>
      <c r="X42" s="9">
        <v>800000</v>
      </c>
      <c r="Y42" s="9">
        <v>800000</v>
      </c>
      <c r="Z42" s="10">
        <v>0</v>
      </c>
      <c r="AA42" s="9">
        <v>800000</v>
      </c>
      <c r="AB42" s="9">
        <v>800000</v>
      </c>
      <c r="AC42" s="10">
        <v>0</v>
      </c>
      <c r="AD42" s="9">
        <v>800000</v>
      </c>
      <c r="AE42" s="9">
        <v>800000</v>
      </c>
      <c r="AF42" s="10">
        <v>0</v>
      </c>
      <c r="AG42" s="9">
        <v>800000</v>
      </c>
      <c r="AH42" s="9">
        <v>800000</v>
      </c>
      <c r="AI42" s="10">
        <v>0</v>
      </c>
      <c r="AJ42" s="9">
        <v>800000</v>
      </c>
      <c r="AK42" s="9">
        <v>800000</v>
      </c>
      <c r="AL42" s="10">
        <v>0</v>
      </c>
      <c r="AM42" s="9">
        <v>800000</v>
      </c>
      <c r="AN42" s="9">
        <v>800000</v>
      </c>
      <c r="AO42" s="10">
        <v>0</v>
      </c>
      <c r="AP42" s="9">
        <v>800000</v>
      </c>
      <c r="AQ42" s="9">
        <v>800000</v>
      </c>
      <c r="AR42" s="10">
        <v>0</v>
      </c>
      <c r="AS42" s="9">
        <v>800000</v>
      </c>
      <c r="AT42" s="10">
        <v>0</v>
      </c>
      <c r="AU42" s="10">
        <v>0</v>
      </c>
      <c r="AV42" s="10">
        <v>0</v>
      </c>
      <c r="AW42" s="10">
        <v>0</v>
      </c>
      <c r="AX42" s="10">
        <v>0</v>
      </c>
      <c r="AY42" s="10">
        <v>0</v>
      </c>
      <c r="AZ42" s="11">
        <v>800000</v>
      </c>
      <c r="BA42" s="15">
        <v>3350000</v>
      </c>
    </row>
    <row r="43" spans="1:53" ht="24" x14ac:dyDescent="0.25">
      <c r="A43" s="14">
        <v>40</v>
      </c>
      <c r="B43" s="6">
        <v>152510030048</v>
      </c>
      <c r="C43" s="6" t="s">
        <v>262</v>
      </c>
      <c r="D43" s="6" t="s">
        <v>34</v>
      </c>
      <c r="E43" s="9">
        <v>10000000</v>
      </c>
      <c r="F43" s="9">
        <v>250000</v>
      </c>
      <c r="G43" s="10">
        <v>0</v>
      </c>
      <c r="H43" s="10">
        <v>0</v>
      </c>
      <c r="I43" s="10">
        <v>0</v>
      </c>
      <c r="J43" s="10">
        <v>0</v>
      </c>
      <c r="K43" s="9">
        <v>9750000</v>
      </c>
      <c r="L43" s="9">
        <v>2500000</v>
      </c>
      <c r="M43" s="9">
        <v>2500000</v>
      </c>
      <c r="N43" s="9">
        <v>2500000</v>
      </c>
      <c r="O43" s="10">
        <v>0</v>
      </c>
      <c r="P43" s="9">
        <v>725000</v>
      </c>
      <c r="Q43" s="9">
        <v>725000</v>
      </c>
      <c r="R43" s="10">
        <v>0</v>
      </c>
      <c r="S43" s="9">
        <v>725000</v>
      </c>
      <c r="T43" s="9">
        <v>725000</v>
      </c>
      <c r="U43" s="10">
        <v>0</v>
      </c>
      <c r="V43" s="9">
        <v>725000</v>
      </c>
      <c r="W43" s="9">
        <v>725000</v>
      </c>
      <c r="X43" s="10">
        <v>0</v>
      </c>
      <c r="Y43" s="9">
        <v>725000</v>
      </c>
      <c r="Z43" s="9">
        <v>725000</v>
      </c>
      <c r="AA43" s="10">
        <v>0</v>
      </c>
      <c r="AB43" s="9">
        <v>725000</v>
      </c>
      <c r="AC43" s="10">
        <v>0</v>
      </c>
      <c r="AD43" s="9">
        <v>725000</v>
      </c>
      <c r="AE43" s="9">
        <v>725000</v>
      </c>
      <c r="AF43" s="10">
        <v>0</v>
      </c>
      <c r="AG43" s="9">
        <v>725000</v>
      </c>
      <c r="AH43" s="9">
        <v>725000</v>
      </c>
      <c r="AI43" s="10">
        <v>0</v>
      </c>
      <c r="AJ43" s="9">
        <v>725000</v>
      </c>
      <c r="AK43" s="9">
        <v>725000</v>
      </c>
      <c r="AL43" s="10">
        <v>0</v>
      </c>
      <c r="AM43" s="9">
        <v>725000</v>
      </c>
      <c r="AN43" s="9">
        <v>725000</v>
      </c>
      <c r="AO43" s="10">
        <v>0</v>
      </c>
      <c r="AP43" s="9">
        <v>725000</v>
      </c>
      <c r="AQ43" s="9">
        <v>725000</v>
      </c>
      <c r="AR43" s="10">
        <v>0</v>
      </c>
      <c r="AS43" s="9">
        <v>725000</v>
      </c>
      <c r="AT43" s="10">
        <v>0</v>
      </c>
      <c r="AU43" s="10">
        <v>0</v>
      </c>
      <c r="AV43" s="10">
        <v>0</v>
      </c>
      <c r="AW43" s="10">
        <v>0</v>
      </c>
      <c r="AX43" s="10">
        <v>0</v>
      </c>
      <c r="AY43" s="10">
        <v>0</v>
      </c>
      <c r="AZ43" s="12">
        <v>0</v>
      </c>
      <c r="BA43" s="15">
        <v>5400000</v>
      </c>
    </row>
    <row r="44" spans="1:53" x14ac:dyDescent="0.25">
      <c r="A44" s="14">
        <v>41</v>
      </c>
      <c r="B44" s="6">
        <v>152510030110</v>
      </c>
      <c r="C44" s="6" t="s">
        <v>263</v>
      </c>
      <c r="D44" s="6" t="s">
        <v>34</v>
      </c>
      <c r="E44" s="9">
        <v>10000000</v>
      </c>
      <c r="F44" s="10">
        <v>0</v>
      </c>
      <c r="G44" s="10">
        <v>0</v>
      </c>
      <c r="H44" s="10">
        <v>0</v>
      </c>
      <c r="I44" s="10">
        <v>0</v>
      </c>
      <c r="J44" s="10">
        <v>0</v>
      </c>
      <c r="K44" s="9">
        <v>10000000</v>
      </c>
      <c r="L44" s="9">
        <v>3000000</v>
      </c>
      <c r="M44" s="9">
        <v>3000000</v>
      </c>
      <c r="N44" s="9">
        <v>3000000</v>
      </c>
      <c r="O44" s="10">
        <v>0</v>
      </c>
      <c r="P44" s="9">
        <v>700000</v>
      </c>
      <c r="Q44" s="9">
        <v>700000</v>
      </c>
      <c r="R44" s="10">
        <v>0</v>
      </c>
      <c r="S44" s="9">
        <v>700000</v>
      </c>
      <c r="T44" s="9">
        <v>700000</v>
      </c>
      <c r="U44" s="10">
        <v>0</v>
      </c>
      <c r="V44" s="9">
        <v>700000</v>
      </c>
      <c r="W44" s="9">
        <v>700000</v>
      </c>
      <c r="X44" s="10">
        <v>0</v>
      </c>
      <c r="Y44" s="9">
        <v>700000</v>
      </c>
      <c r="Z44" s="10">
        <v>0</v>
      </c>
      <c r="AA44" s="9">
        <v>700000</v>
      </c>
      <c r="AB44" s="9">
        <v>700000</v>
      </c>
      <c r="AC44" s="10">
        <v>0</v>
      </c>
      <c r="AD44" s="9">
        <v>700000</v>
      </c>
      <c r="AE44" s="9">
        <v>700000</v>
      </c>
      <c r="AF44" s="10">
        <v>0</v>
      </c>
      <c r="AG44" s="9">
        <v>700000</v>
      </c>
      <c r="AH44" s="9">
        <v>700000</v>
      </c>
      <c r="AI44" s="10">
        <v>0</v>
      </c>
      <c r="AJ44" s="9">
        <v>700000</v>
      </c>
      <c r="AK44" s="9">
        <v>700000</v>
      </c>
      <c r="AL44" s="10">
        <v>0</v>
      </c>
      <c r="AM44" s="9">
        <v>700000</v>
      </c>
      <c r="AN44" s="9">
        <v>700000</v>
      </c>
      <c r="AO44" s="10">
        <v>0</v>
      </c>
      <c r="AP44" s="9">
        <v>700000</v>
      </c>
      <c r="AQ44" s="9">
        <v>700000</v>
      </c>
      <c r="AR44" s="10">
        <v>0</v>
      </c>
      <c r="AS44" s="9">
        <v>700000</v>
      </c>
      <c r="AT44" s="10">
        <v>0</v>
      </c>
      <c r="AU44" s="10">
        <v>0</v>
      </c>
      <c r="AV44" s="10">
        <v>0</v>
      </c>
      <c r="AW44" s="10">
        <v>0</v>
      </c>
      <c r="AX44" s="10">
        <v>0</v>
      </c>
      <c r="AY44" s="10">
        <v>0</v>
      </c>
      <c r="AZ44" s="12">
        <v>0</v>
      </c>
      <c r="BA44" s="15">
        <v>5100000</v>
      </c>
    </row>
    <row r="45" spans="1:53" ht="24" x14ac:dyDescent="0.25">
      <c r="A45" s="14">
        <v>42</v>
      </c>
      <c r="B45" s="6">
        <v>142510030023</v>
      </c>
      <c r="C45" s="6" t="s">
        <v>264</v>
      </c>
      <c r="D45" s="6" t="s">
        <v>34</v>
      </c>
      <c r="E45" s="9">
        <v>10000000</v>
      </c>
      <c r="F45" s="10">
        <v>0</v>
      </c>
      <c r="G45" s="10">
        <v>0</v>
      </c>
      <c r="H45" s="10">
        <v>0</v>
      </c>
      <c r="I45" s="10">
        <v>0</v>
      </c>
      <c r="J45" s="10">
        <v>0</v>
      </c>
      <c r="K45" s="9">
        <v>11000000</v>
      </c>
      <c r="L45" s="9">
        <v>2500000</v>
      </c>
      <c r="M45" s="10">
        <v>0</v>
      </c>
      <c r="N45" s="10">
        <v>0</v>
      </c>
      <c r="O45" s="10">
        <v>0</v>
      </c>
      <c r="P45" s="10">
        <v>0</v>
      </c>
      <c r="Q45" s="10">
        <v>0</v>
      </c>
      <c r="R45" s="10">
        <v>0</v>
      </c>
      <c r="S45" s="9">
        <v>2500000</v>
      </c>
      <c r="T45" s="9">
        <v>2500000</v>
      </c>
      <c r="U45" s="10">
        <v>0</v>
      </c>
      <c r="V45" s="9">
        <v>1062500</v>
      </c>
      <c r="W45" s="9">
        <v>1062500</v>
      </c>
      <c r="X45" s="10">
        <v>0</v>
      </c>
      <c r="Y45" s="9">
        <v>1062500</v>
      </c>
      <c r="Z45" s="9">
        <v>37500</v>
      </c>
      <c r="AA45" s="9">
        <v>1025000</v>
      </c>
      <c r="AB45" s="9">
        <v>1062500</v>
      </c>
      <c r="AC45" s="10">
        <v>0</v>
      </c>
      <c r="AD45" s="9">
        <v>1062500</v>
      </c>
      <c r="AE45" s="9">
        <v>1062500</v>
      </c>
      <c r="AF45" s="10">
        <v>0</v>
      </c>
      <c r="AG45" s="9">
        <v>1062500</v>
      </c>
      <c r="AH45" s="9">
        <v>1062500</v>
      </c>
      <c r="AI45" s="10">
        <v>0</v>
      </c>
      <c r="AJ45" s="9">
        <v>1062500</v>
      </c>
      <c r="AK45" s="9">
        <v>1062500</v>
      </c>
      <c r="AL45" s="10">
        <v>0</v>
      </c>
      <c r="AM45" s="9">
        <v>1062500</v>
      </c>
      <c r="AN45" s="9">
        <v>1062500</v>
      </c>
      <c r="AO45" s="10">
        <v>0</v>
      </c>
      <c r="AP45" s="9">
        <v>1062500</v>
      </c>
      <c r="AQ45" s="9">
        <v>1062500</v>
      </c>
      <c r="AR45" s="10">
        <v>0</v>
      </c>
      <c r="AS45" s="9">
        <v>1062500</v>
      </c>
      <c r="AT45" s="10">
        <v>0</v>
      </c>
      <c r="AU45" s="10">
        <v>0</v>
      </c>
      <c r="AV45" s="10">
        <v>0</v>
      </c>
      <c r="AW45" s="10">
        <v>0</v>
      </c>
      <c r="AX45" s="10">
        <v>0</v>
      </c>
      <c r="AY45" s="10">
        <v>0</v>
      </c>
      <c r="AZ45" s="12">
        <v>0</v>
      </c>
      <c r="BA45" s="15">
        <v>3600000</v>
      </c>
    </row>
    <row r="46" spans="1:53" ht="36" x14ac:dyDescent="0.25">
      <c r="A46" s="14">
        <v>43</v>
      </c>
      <c r="B46" s="6">
        <v>152510030169</v>
      </c>
      <c r="C46" s="6" t="s">
        <v>265</v>
      </c>
      <c r="D46" s="6" t="s">
        <v>34</v>
      </c>
      <c r="E46" s="9">
        <v>10000000</v>
      </c>
      <c r="F46" s="9">
        <v>250000</v>
      </c>
      <c r="G46" s="10">
        <v>0</v>
      </c>
      <c r="H46" s="10">
        <v>0</v>
      </c>
      <c r="I46" s="10">
        <v>0</v>
      </c>
      <c r="J46" s="10">
        <v>0</v>
      </c>
      <c r="K46" s="9">
        <v>9750000</v>
      </c>
      <c r="L46" s="9">
        <v>2500000</v>
      </c>
      <c r="M46" s="9">
        <v>2500000</v>
      </c>
      <c r="N46" s="9">
        <v>2500000</v>
      </c>
      <c r="O46" s="10">
        <v>0</v>
      </c>
      <c r="P46" s="9">
        <v>725000</v>
      </c>
      <c r="Q46" s="9">
        <v>725000</v>
      </c>
      <c r="R46" s="10">
        <v>0</v>
      </c>
      <c r="S46" s="9">
        <v>725000</v>
      </c>
      <c r="T46" s="9">
        <v>725000</v>
      </c>
      <c r="U46" s="10">
        <v>0</v>
      </c>
      <c r="V46" s="9">
        <v>725000</v>
      </c>
      <c r="W46" s="9">
        <v>725000</v>
      </c>
      <c r="X46" s="10">
        <v>0</v>
      </c>
      <c r="Y46" s="9">
        <v>725000</v>
      </c>
      <c r="Z46" s="9">
        <v>725000</v>
      </c>
      <c r="AA46" s="10">
        <v>0</v>
      </c>
      <c r="AB46" s="9">
        <v>725000</v>
      </c>
      <c r="AC46" s="10">
        <v>0</v>
      </c>
      <c r="AD46" s="9">
        <v>725000</v>
      </c>
      <c r="AE46" s="9">
        <v>725000</v>
      </c>
      <c r="AF46" s="10">
        <v>0</v>
      </c>
      <c r="AG46" s="9">
        <v>725000</v>
      </c>
      <c r="AH46" s="9">
        <v>725000</v>
      </c>
      <c r="AI46" s="10">
        <v>0</v>
      </c>
      <c r="AJ46" s="9">
        <v>725000</v>
      </c>
      <c r="AK46" s="9">
        <v>725000</v>
      </c>
      <c r="AL46" s="10">
        <v>0</v>
      </c>
      <c r="AM46" s="9">
        <v>725000</v>
      </c>
      <c r="AN46" s="9">
        <v>725000</v>
      </c>
      <c r="AO46" s="10">
        <v>0</v>
      </c>
      <c r="AP46" s="9">
        <v>725000</v>
      </c>
      <c r="AQ46" s="9">
        <v>725000</v>
      </c>
      <c r="AR46" s="10">
        <v>0</v>
      </c>
      <c r="AS46" s="9">
        <v>725000</v>
      </c>
      <c r="AT46" s="10">
        <v>0</v>
      </c>
      <c r="AU46" s="10">
        <v>0</v>
      </c>
      <c r="AV46" s="10">
        <v>0</v>
      </c>
      <c r="AW46" s="10">
        <v>0</v>
      </c>
      <c r="AX46" s="10">
        <v>0</v>
      </c>
      <c r="AY46" s="10">
        <v>0</v>
      </c>
      <c r="AZ46" s="12">
        <v>0</v>
      </c>
      <c r="BA46" s="15">
        <v>5400000</v>
      </c>
    </row>
    <row r="47" spans="1:53" ht="36" x14ac:dyDescent="0.25">
      <c r="A47" s="14">
        <v>44</v>
      </c>
      <c r="B47" s="6">
        <v>152510030079</v>
      </c>
      <c r="C47" s="6" t="s">
        <v>266</v>
      </c>
      <c r="D47" s="6" t="s">
        <v>34</v>
      </c>
      <c r="E47" s="9">
        <v>10000000</v>
      </c>
      <c r="F47" s="9">
        <v>500000</v>
      </c>
      <c r="G47" s="10">
        <v>0</v>
      </c>
      <c r="H47" s="9">
        <v>475000</v>
      </c>
      <c r="I47" s="10">
        <v>0</v>
      </c>
      <c r="J47" s="10">
        <v>0</v>
      </c>
      <c r="K47" s="9">
        <v>9025000</v>
      </c>
      <c r="L47" s="9">
        <v>9025000</v>
      </c>
      <c r="M47" s="9">
        <v>9025000</v>
      </c>
      <c r="N47" s="9">
        <v>9025000</v>
      </c>
      <c r="O47" s="10">
        <v>0</v>
      </c>
      <c r="P47" s="10">
        <v>0</v>
      </c>
      <c r="Q47" s="10">
        <v>0</v>
      </c>
      <c r="R47" s="10">
        <v>0</v>
      </c>
      <c r="S47" s="10">
        <v>0</v>
      </c>
      <c r="T47" s="10">
        <v>0</v>
      </c>
      <c r="U47" s="10">
        <v>0</v>
      </c>
      <c r="V47" s="10">
        <v>0</v>
      </c>
      <c r="W47" s="10">
        <v>0</v>
      </c>
      <c r="X47" s="10">
        <v>0</v>
      </c>
      <c r="Y47" s="10">
        <v>0</v>
      </c>
      <c r="Z47" s="10">
        <v>0</v>
      </c>
      <c r="AA47" s="10">
        <v>0</v>
      </c>
      <c r="AB47" s="10">
        <v>0</v>
      </c>
      <c r="AC47" s="10">
        <v>0</v>
      </c>
      <c r="AD47" s="10">
        <v>0</v>
      </c>
      <c r="AE47" s="10">
        <v>0</v>
      </c>
      <c r="AF47" s="10">
        <v>0</v>
      </c>
      <c r="AG47" s="10">
        <v>0</v>
      </c>
      <c r="AH47" s="10">
        <v>0</v>
      </c>
      <c r="AI47" s="10">
        <v>0</v>
      </c>
      <c r="AJ47" s="10">
        <v>0</v>
      </c>
      <c r="AK47" s="10">
        <v>0</v>
      </c>
      <c r="AL47" s="10">
        <v>0</v>
      </c>
      <c r="AM47" s="10">
        <v>0</v>
      </c>
      <c r="AN47" s="10">
        <v>0</v>
      </c>
      <c r="AO47" s="10">
        <v>0</v>
      </c>
      <c r="AP47" s="10">
        <v>0</v>
      </c>
      <c r="AQ47" s="10">
        <v>0</v>
      </c>
      <c r="AR47" s="10">
        <v>0</v>
      </c>
      <c r="AS47" s="10">
        <v>0</v>
      </c>
      <c r="AT47" s="10">
        <v>0</v>
      </c>
      <c r="AU47" s="10">
        <v>0</v>
      </c>
      <c r="AV47" s="10">
        <v>0</v>
      </c>
      <c r="AW47" s="10">
        <v>0</v>
      </c>
      <c r="AX47" s="10">
        <v>0</v>
      </c>
      <c r="AY47" s="10">
        <v>0</v>
      </c>
      <c r="AZ47" s="12">
        <v>0</v>
      </c>
      <c r="BA47" s="16">
        <v>0</v>
      </c>
    </row>
    <row r="48" spans="1:53" ht="24" x14ac:dyDescent="0.25">
      <c r="A48" s="14">
        <v>45</v>
      </c>
      <c r="B48" s="6">
        <v>152510030121</v>
      </c>
      <c r="C48" s="6" t="s">
        <v>267</v>
      </c>
      <c r="D48" s="6" t="s">
        <v>34</v>
      </c>
      <c r="E48" s="9">
        <v>10000000</v>
      </c>
      <c r="F48" s="10">
        <v>0</v>
      </c>
      <c r="G48" s="10">
        <v>0</v>
      </c>
      <c r="H48" s="10">
        <v>0</v>
      </c>
      <c r="I48" s="10">
        <v>0</v>
      </c>
      <c r="J48" s="10">
        <v>0</v>
      </c>
      <c r="K48" s="9">
        <v>10000000</v>
      </c>
      <c r="L48" s="9">
        <v>2000000</v>
      </c>
      <c r="M48" s="9">
        <v>2000000</v>
      </c>
      <c r="N48" s="9">
        <v>2000000</v>
      </c>
      <c r="O48" s="10">
        <v>0</v>
      </c>
      <c r="P48" s="9">
        <v>800000</v>
      </c>
      <c r="Q48" s="9">
        <v>800000</v>
      </c>
      <c r="R48" s="10">
        <v>0</v>
      </c>
      <c r="S48" s="9">
        <v>800000</v>
      </c>
      <c r="T48" s="9">
        <v>800000</v>
      </c>
      <c r="U48" s="10">
        <v>0</v>
      </c>
      <c r="V48" s="9">
        <v>800000</v>
      </c>
      <c r="W48" s="9">
        <v>800000</v>
      </c>
      <c r="X48" s="10">
        <v>0</v>
      </c>
      <c r="Y48" s="9">
        <v>800000</v>
      </c>
      <c r="Z48" s="10">
        <v>0</v>
      </c>
      <c r="AA48" s="9">
        <v>800000</v>
      </c>
      <c r="AB48" s="9">
        <v>800000</v>
      </c>
      <c r="AC48" s="10">
        <v>0</v>
      </c>
      <c r="AD48" s="9">
        <v>800000</v>
      </c>
      <c r="AE48" s="9">
        <v>800000</v>
      </c>
      <c r="AF48" s="10">
        <v>0</v>
      </c>
      <c r="AG48" s="9">
        <v>800000</v>
      </c>
      <c r="AH48" s="9">
        <v>800000</v>
      </c>
      <c r="AI48" s="10">
        <v>0</v>
      </c>
      <c r="AJ48" s="9">
        <v>800000</v>
      </c>
      <c r="AK48" s="9">
        <v>800000</v>
      </c>
      <c r="AL48" s="10">
        <v>0</v>
      </c>
      <c r="AM48" s="9">
        <v>800000</v>
      </c>
      <c r="AN48" s="9">
        <v>800000</v>
      </c>
      <c r="AO48" s="10">
        <v>0</v>
      </c>
      <c r="AP48" s="9">
        <v>800000</v>
      </c>
      <c r="AQ48" s="9">
        <v>800000</v>
      </c>
      <c r="AR48" s="10">
        <v>0</v>
      </c>
      <c r="AS48" s="9">
        <v>800000</v>
      </c>
      <c r="AT48" s="10">
        <v>0</v>
      </c>
      <c r="AU48" s="10">
        <v>0</v>
      </c>
      <c r="AV48" s="10">
        <v>0</v>
      </c>
      <c r="AW48" s="10">
        <v>0</v>
      </c>
      <c r="AX48" s="10">
        <v>0</v>
      </c>
      <c r="AY48" s="10">
        <v>0</v>
      </c>
      <c r="AZ48" s="12">
        <v>0</v>
      </c>
      <c r="BA48" s="15">
        <v>4400000</v>
      </c>
    </row>
    <row r="49" spans="1:53" ht="15.75" thickBot="1" x14ac:dyDescent="0.3">
      <c r="A49" s="37" t="s">
        <v>65</v>
      </c>
      <c r="B49" s="38"/>
      <c r="C49" s="38"/>
      <c r="D49" s="38"/>
      <c r="E49" s="38"/>
      <c r="F49" s="38"/>
      <c r="G49" s="38"/>
      <c r="H49" s="38"/>
      <c r="I49" s="38"/>
      <c r="J49" s="38"/>
      <c r="K49" s="38"/>
      <c r="L49" s="39"/>
      <c r="M49" s="17">
        <v>101700000</v>
      </c>
      <c r="N49" s="17">
        <v>101700000</v>
      </c>
      <c r="O49" s="85">
        <v>0</v>
      </c>
      <c r="P49" s="17">
        <v>28990000</v>
      </c>
      <c r="Q49" s="17">
        <v>26890000</v>
      </c>
      <c r="R49" s="17">
        <v>2100000</v>
      </c>
      <c r="S49" s="17">
        <v>30540000</v>
      </c>
      <c r="T49" s="17">
        <v>23410000</v>
      </c>
      <c r="U49" s="17">
        <v>7130000</v>
      </c>
      <c r="V49" s="17">
        <v>29227500</v>
      </c>
      <c r="W49" s="17">
        <v>14637500</v>
      </c>
      <c r="X49" s="17">
        <v>14590000</v>
      </c>
      <c r="Y49" s="17">
        <v>29227500</v>
      </c>
      <c r="Z49" s="17">
        <v>6237500</v>
      </c>
      <c r="AA49" s="17">
        <v>22990000</v>
      </c>
      <c r="AB49" s="18">
        <v>29227500</v>
      </c>
      <c r="AC49" s="18">
        <v>2400000</v>
      </c>
      <c r="AD49" s="18">
        <v>26827500</v>
      </c>
      <c r="AE49" s="18">
        <v>29227500</v>
      </c>
      <c r="AF49" s="18">
        <v>2400000</v>
      </c>
      <c r="AG49" s="18">
        <v>26827500</v>
      </c>
      <c r="AH49" s="18">
        <v>29227500</v>
      </c>
      <c r="AI49" s="18">
        <v>2000000</v>
      </c>
      <c r="AJ49" s="18">
        <v>27227500</v>
      </c>
      <c r="AK49" s="18">
        <v>29227500</v>
      </c>
      <c r="AL49" s="18">
        <v>350000</v>
      </c>
      <c r="AM49" s="18">
        <v>28877500</v>
      </c>
      <c r="AN49" s="18">
        <v>29227500</v>
      </c>
      <c r="AO49" s="19">
        <v>0</v>
      </c>
      <c r="AP49" s="18">
        <v>29227500</v>
      </c>
      <c r="AQ49" s="18">
        <v>29227500</v>
      </c>
      <c r="AR49" s="19">
        <v>0</v>
      </c>
      <c r="AS49" s="18">
        <v>29227500</v>
      </c>
      <c r="AT49" s="18">
        <v>2550000</v>
      </c>
      <c r="AU49" s="19">
        <v>0</v>
      </c>
      <c r="AV49" s="18">
        <v>2550000</v>
      </c>
      <c r="AW49" s="19">
        <v>0</v>
      </c>
      <c r="AX49" s="19">
        <v>0</v>
      </c>
      <c r="AY49" s="19">
        <v>0</v>
      </c>
      <c r="AZ49" s="20">
        <v>23820000</v>
      </c>
      <c r="BA49" s="21">
        <v>138925000</v>
      </c>
    </row>
    <row r="50" spans="1:53" x14ac:dyDescent="0.25">
      <c r="A50" s="86" t="s">
        <v>268</v>
      </c>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row>
    <row r="52" spans="1:53" ht="115.5" x14ac:dyDescent="0.25">
      <c r="A52" s="87" t="s">
        <v>269</v>
      </c>
    </row>
    <row r="53" spans="1:53" x14ac:dyDescent="0.25">
      <c r="J53" s="8">
        <f>+O49+R49+U49+X49+AA49</f>
        <v>46810000</v>
      </c>
    </row>
  </sheetData>
  <mergeCells count="25">
    <mergeCell ref="A50:BA50"/>
    <mergeCell ref="AQ2:AS2"/>
    <mergeCell ref="AT2:AV2"/>
    <mergeCell ref="AW2:AY2"/>
    <mergeCell ref="BA2:BA3"/>
    <mergeCell ref="A49:L49"/>
    <mergeCell ref="A1:BA1"/>
    <mergeCell ref="Y2:AA2"/>
    <mergeCell ref="AB2:AD2"/>
    <mergeCell ref="AE2:AG2"/>
    <mergeCell ref="AH2:AJ2"/>
    <mergeCell ref="AK2:AM2"/>
    <mergeCell ref="AN2:AP2"/>
    <mergeCell ref="K2:K3"/>
    <mergeCell ref="L2:L3"/>
    <mergeCell ref="M2:O2"/>
    <mergeCell ref="P2:R2"/>
    <mergeCell ref="S2:U2"/>
    <mergeCell ref="V2:X2"/>
    <mergeCell ref="A2:A3"/>
    <mergeCell ref="B2:B3"/>
    <mergeCell ref="C2:C3"/>
    <mergeCell ref="D2:D3"/>
    <mergeCell ref="E2:E3"/>
    <mergeCell ref="F2:J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7"/>
  <sheetViews>
    <sheetView topLeftCell="Q1" workbookViewId="0">
      <pane ySplit="2" topLeftCell="A44" activePane="bottomLeft" state="frozen"/>
      <selection pane="bottomLeft" activeCell="AG3" sqref="AG3:AG52"/>
    </sheetView>
  </sheetViews>
  <sheetFormatPr defaultRowHeight="15" x14ac:dyDescent="0.25"/>
  <cols>
    <col min="11" max="11" width="10.140625" bestFit="1" customWidth="1"/>
  </cols>
  <sheetData>
    <row r="1" spans="1:53" ht="24" x14ac:dyDescent="0.25">
      <c r="A1" s="22" t="s">
        <v>270</v>
      </c>
      <c r="B1" s="24" t="s">
        <v>2</v>
      </c>
      <c r="C1" s="24" t="s">
        <v>3</v>
      </c>
      <c r="D1" s="24" t="s">
        <v>4</v>
      </c>
      <c r="E1" s="24" t="s">
        <v>5</v>
      </c>
      <c r="F1" s="26" t="s">
        <v>6</v>
      </c>
      <c r="G1" s="27"/>
      <c r="H1" s="27"/>
      <c r="I1" s="27"/>
      <c r="J1" s="28"/>
      <c r="K1" s="24" t="s">
        <v>7</v>
      </c>
      <c r="L1" s="24" t="s">
        <v>8</v>
      </c>
      <c r="M1" s="29" t="s">
        <v>9</v>
      </c>
      <c r="N1" s="30"/>
      <c r="O1" s="31"/>
      <c r="P1" s="29" t="s">
        <v>10</v>
      </c>
      <c r="Q1" s="30"/>
      <c r="R1" s="31"/>
      <c r="S1" s="29" t="s">
        <v>11</v>
      </c>
      <c r="T1" s="30"/>
      <c r="U1" s="31"/>
      <c r="V1" s="29" t="s">
        <v>12</v>
      </c>
      <c r="W1" s="30"/>
      <c r="X1" s="31"/>
      <c r="Y1" s="29" t="s">
        <v>13</v>
      </c>
      <c r="Z1" s="30"/>
      <c r="AA1" s="31"/>
      <c r="AB1" s="32" t="s">
        <v>14</v>
      </c>
      <c r="AC1" s="33"/>
      <c r="AD1" s="34"/>
      <c r="AE1" s="32" t="s">
        <v>15</v>
      </c>
      <c r="AF1" s="33"/>
      <c r="AG1" s="34"/>
      <c r="AH1" s="32" t="s">
        <v>16</v>
      </c>
      <c r="AI1" s="33"/>
      <c r="AJ1" s="34"/>
      <c r="AK1" s="32" t="s">
        <v>17</v>
      </c>
      <c r="AL1" s="33"/>
      <c r="AM1" s="34"/>
      <c r="AN1" s="32" t="s">
        <v>18</v>
      </c>
      <c r="AO1" s="33"/>
      <c r="AP1" s="34"/>
      <c r="AQ1" s="32" t="s">
        <v>19</v>
      </c>
      <c r="AR1" s="33"/>
      <c r="AS1" s="34"/>
      <c r="AT1" s="32" t="s">
        <v>20</v>
      </c>
      <c r="AU1" s="33"/>
      <c r="AV1" s="34"/>
      <c r="AW1" s="32" t="s">
        <v>21</v>
      </c>
      <c r="AX1" s="33"/>
      <c r="AY1" s="34"/>
      <c r="AZ1" s="13" t="s">
        <v>22</v>
      </c>
      <c r="BA1" s="35" t="s">
        <v>24</v>
      </c>
    </row>
    <row r="2" spans="1:53" ht="24" x14ac:dyDescent="0.25">
      <c r="A2" s="23"/>
      <c r="B2" s="25"/>
      <c r="C2" s="25"/>
      <c r="D2" s="25"/>
      <c r="E2" s="25"/>
      <c r="F2" s="3" t="s">
        <v>25</v>
      </c>
      <c r="G2" s="3" t="s">
        <v>26</v>
      </c>
      <c r="H2" s="3" t="s">
        <v>27</v>
      </c>
      <c r="I2" s="3" t="s">
        <v>28</v>
      </c>
      <c r="J2" s="3" t="s">
        <v>29</v>
      </c>
      <c r="K2" s="25"/>
      <c r="L2" s="25"/>
      <c r="M2" s="4" t="s">
        <v>30</v>
      </c>
      <c r="N2" s="4" t="s">
        <v>31</v>
      </c>
      <c r="O2" s="4" t="s">
        <v>32</v>
      </c>
      <c r="P2" s="4" t="s">
        <v>30</v>
      </c>
      <c r="Q2" s="4" t="s">
        <v>31</v>
      </c>
      <c r="R2" s="4" t="s">
        <v>32</v>
      </c>
      <c r="S2" s="4" t="s">
        <v>30</v>
      </c>
      <c r="T2" s="4" t="s">
        <v>31</v>
      </c>
      <c r="U2" s="4" t="s">
        <v>32</v>
      </c>
      <c r="V2" s="4" t="s">
        <v>30</v>
      </c>
      <c r="W2" s="4" t="s">
        <v>31</v>
      </c>
      <c r="X2" s="4" t="s">
        <v>32</v>
      </c>
      <c r="Y2" s="4" t="s">
        <v>30</v>
      </c>
      <c r="Z2" s="4" t="s">
        <v>31</v>
      </c>
      <c r="AA2" s="4" t="s">
        <v>32</v>
      </c>
      <c r="AB2" s="5" t="s">
        <v>30</v>
      </c>
      <c r="AC2" s="5" t="s">
        <v>31</v>
      </c>
      <c r="AD2" s="5" t="s">
        <v>32</v>
      </c>
      <c r="AE2" s="5" t="s">
        <v>30</v>
      </c>
      <c r="AF2" s="5" t="s">
        <v>31</v>
      </c>
      <c r="AG2" s="5" t="s">
        <v>32</v>
      </c>
      <c r="AH2" s="5" t="s">
        <v>30</v>
      </c>
      <c r="AI2" s="5" t="s">
        <v>31</v>
      </c>
      <c r="AJ2" s="5" t="s">
        <v>32</v>
      </c>
      <c r="AK2" s="5" t="s">
        <v>30</v>
      </c>
      <c r="AL2" s="5" t="s">
        <v>31</v>
      </c>
      <c r="AM2" s="5" t="s">
        <v>32</v>
      </c>
      <c r="AN2" s="5" t="s">
        <v>30</v>
      </c>
      <c r="AO2" s="5" t="s">
        <v>31</v>
      </c>
      <c r="AP2" s="5" t="s">
        <v>32</v>
      </c>
      <c r="AQ2" s="5" t="s">
        <v>30</v>
      </c>
      <c r="AR2" s="5" t="s">
        <v>31</v>
      </c>
      <c r="AS2" s="5" t="s">
        <v>32</v>
      </c>
      <c r="AT2" s="5" t="s">
        <v>30</v>
      </c>
      <c r="AU2" s="5" t="s">
        <v>31</v>
      </c>
      <c r="AV2" s="5" t="s">
        <v>32</v>
      </c>
      <c r="AW2" s="5" t="s">
        <v>30</v>
      </c>
      <c r="AX2" s="5" t="s">
        <v>31</v>
      </c>
      <c r="AY2" s="5" t="s">
        <v>32</v>
      </c>
      <c r="AZ2" s="2" t="s">
        <v>23</v>
      </c>
      <c r="BA2" s="36"/>
    </row>
    <row r="3" spans="1:53" ht="24" x14ac:dyDescent="0.25">
      <c r="A3" s="14">
        <v>1</v>
      </c>
      <c r="B3" s="6">
        <v>152510010015</v>
      </c>
      <c r="C3" s="7" t="s">
        <v>271</v>
      </c>
      <c r="D3" s="6" t="s">
        <v>68</v>
      </c>
      <c r="E3" s="9">
        <v>10000000</v>
      </c>
      <c r="F3" s="10">
        <v>0</v>
      </c>
      <c r="G3" s="10">
        <v>0</v>
      </c>
      <c r="H3" s="10">
        <v>0</v>
      </c>
      <c r="I3" s="10">
        <v>0</v>
      </c>
      <c r="J3" s="10">
        <v>0</v>
      </c>
      <c r="K3" s="9">
        <v>10000000</v>
      </c>
      <c r="L3" s="9">
        <v>5000000</v>
      </c>
      <c r="M3" s="9">
        <v>5000000</v>
      </c>
      <c r="N3" s="9">
        <v>5000000</v>
      </c>
      <c r="O3" s="10">
        <v>0</v>
      </c>
      <c r="P3" s="9">
        <v>500000</v>
      </c>
      <c r="Q3" s="9">
        <v>500000</v>
      </c>
      <c r="R3" s="10">
        <v>0</v>
      </c>
      <c r="S3" s="9">
        <v>500000</v>
      </c>
      <c r="T3" s="10">
        <v>0</v>
      </c>
      <c r="U3" s="9">
        <v>500000</v>
      </c>
      <c r="V3" s="9">
        <v>500000</v>
      </c>
      <c r="W3" s="10">
        <v>0</v>
      </c>
      <c r="X3" s="9">
        <v>500000</v>
      </c>
      <c r="Y3" s="9">
        <v>500000</v>
      </c>
      <c r="Z3" s="10">
        <v>0</v>
      </c>
      <c r="AA3" s="9">
        <v>500000</v>
      </c>
      <c r="AB3" s="9">
        <v>500000</v>
      </c>
      <c r="AC3" s="10">
        <v>0</v>
      </c>
      <c r="AD3" s="9">
        <v>500000</v>
      </c>
      <c r="AE3" s="9">
        <v>500000</v>
      </c>
      <c r="AF3" s="10">
        <v>0</v>
      </c>
      <c r="AG3" s="9">
        <v>500000</v>
      </c>
      <c r="AH3" s="9">
        <v>500000</v>
      </c>
      <c r="AI3" s="10">
        <v>0</v>
      </c>
      <c r="AJ3" s="9">
        <v>500000</v>
      </c>
      <c r="AK3" s="9">
        <v>500000</v>
      </c>
      <c r="AL3" s="10">
        <v>0</v>
      </c>
      <c r="AM3" s="9">
        <v>500000</v>
      </c>
      <c r="AN3" s="9">
        <v>500000</v>
      </c>
      <c r="AO3" s="10">
        <v>0</v>
      </c>
      <c r="AP3" s="9">
        <v>500000</v>
      </c>
      <c r="AQ3" s="9">
        <v>500000</v>
      </c>
      <c r="AR3" s="10">
        <v>0</v>
      </c>
      <c r="AS3" s="9">
        <v>500000</v>
      </c>
      <c r="AT3" s="10">
        <v>0</v>
      </c>
      <c r="AU3" s="10">
        <v>0</v>
      </c>
      <c r="AV3" s="10">
        <v>0</v>
      </c>
      <c r="AW3" s="10">
        <v>0</v>
      </c>
      <c r="AX3" s="10">
        <v>0</v>
      </c>
      <c r="AY3" s="10">
        <v>0</v>
      </c>
      <c r="AZ3" s="11">
        <v>1000000</v>
      </c>
      <c r="BA3" s="15">
        <v>5500000</v>
      </c>
    </row>
    <row r="4" spans="1:53" ht="24" x14ac:dyDescent="0.25">
      <c r="A4" s="14">
        <v>2</v>
      </c>
      <c r="B4" s="6">
        <v>152510070351</v>
      </c>
      <c r="C4" s="7" t="s">
        <v>272</v>
      </c>
      <c r="D4" s="6" t="s">
        <v>68</v>
      </c>
      <c r="E4" s="9">
        <v>10000000</v>
      </c>
      <c r="F4" s="9">
        <v>250000</v>
      </c>
      <c r="G4" s="10">
        <v>0</v>
      </c>
      <c r="H4" s="10">
        <v>0</v>
      </c>
      <c r="I4" s="10">
        <v>0</v>
      </c>
      <c r="J4" s="10">
        <v>0</v>
      </c>
      <c r="K4" s="9">
        <v>9750000</v>
      </c>
      <c r="L4" s="9">
        <v>1500000</v>
      </c>
      <c r="M4" s="9">
        <v>1500000</v>
      </c>
      <c r="N4" s="9">
        <v>1500000</v>
      </c>
      <c r="O4" s="10">
        <v>0</v>
      </c>
      <c r="P4" s="9">
        <v>825000</v>
      </c>
      <c r="Q4" s="9">
        <v>825000</v>
      </c>
      <c r="R4" s="10">
        <v>0</v>
      </c>
      <c r="S4" s="9">
        <v>825000</v>
      </c>
      <c r="T4" s="9">
        <v>25000</v>
      </c>
      <c r="U4" s="9">
        <v>800000</v>
      </c>
      <c r="V4" s="9">
        <v>825000</v>
      </c>
      <c r="W4" s="10">
        <v>0</v>
      </c>
      <c r="X4" s="9">
        <v>825000</v>
      </c>
      <c r="Y4" s="9">
        <v>825000</v>
      </c>
      <c r="Z4" s="10">
        <v>0</v>
      </c>
      <c r="AA4" s="9">
        <v>825000</v>
      </c>
      <c r="AB4" s="9">
        <v>825000</v>
      </c>
      <c r="AC4" s="10">
        <v>0</v>
      </c>
      <c r="AD4" s="9">
        <v>825000</v>
      </c>
      <c r="AE4" s="9">
        <v>825000</v>
      </c>
      <c r="AF4" s="10">
        <v>0</v>
      </c>
      <c r="AG4" s="9">
        <v>825000</v>
      </c>
      <c r="AH4" s="9">
        <v>825000</v>
      </c>
      <c r="AI4" s="10">
        <v>0</v>
      </c>
      <c r="AJ4" s="9">
        <v>825000</v>
      </c>
      <c r="AK4" s="9">
        <v>825000</v>
      </c>
      <c r="AL4" s="10">
        <v>0</v>
      </c>
      <c r="AM4" s="9">
        <v>825000</v>
      </c>
      <c r="AN4" s="9">
        <v>825000</v>
      </c>
      <c r="AO4" s="10">
        <v>0</v>
      </c>
      <c r="AP4" s="9">
        <v>825000</v>
      </c>
      <c r="AQ4" s="9">
        <v>825000</v>
      </c>
      <c r="AR4" s="10">
        <v>0</v>
      </c>
      <c r="AS4" s="9">
        <v>825000</v>
      </c>
      <c r="AT4" s="10">
        <v>0</v>
      </c>
      <c r="AU4" s="10">
        <v>0</v>
      </c>
      <c r="AV4" s="10">
        <v>0</v>
      </c>
      <c r="AW4" s="10">
        <v>0</v>
      </c>
      <c r="AX4" s="10">
        <v>0</v>
      </c>
      <c r="AY4" s="10">
        <v>0</v>
      </c>
      <c r="AZ4" s="11">
        <v>1625000</v>
      </c>
      <c r="BA4" s="15">
        <v>2350000</v>
      </c>
    </row>
    <row r="5" spans="1:53" ht="36" x14ac:dyDescent="0.25">
      <c r="A5" s="14">
        <v>3</v>
      </c>
      <c r="B5" s="6">
        <v>152510070193</v>
      </c>
      <c r="C5" s="7" t="s">
        <v>273</v>
      </c>
      <c r="D5" s="6" t="s">
        <v>68</v>
      </c>
      <c r="E5" s="9">
        <v>10000000</v>
      </c>
      <c r="F5" s="10">
        <v>0</v>
      </c>
      <c r="G5" s="10">
        <v>0</v>
      </c>
      <c r="H5" s="10">
        <v>0</v>
      </c>
      <c r="I5" s="10">
        <v>0</v>
      </c>
      <c r="J5" s="10">
        <v>0</v>
      </c>
      <c r="K5" s="9">
        <v>10000000</v>
      </c>
      <c r="L5" s="9">
        <v>1500000</v>
      </c>
      <c r="M5" s="9">
        <v>1500000</v>
      </c>
      <c r="N5" s="9">
        <v>1500000</v>
      </c>
      <c r="O5" s="10">
        <v>0</v>
      </c>
      <c r="P5" s="9">
        <v>850000</v>
      </c>
      <c r="Q5" s="9">
        <v>500000</v>
      </c>
      <c r="R5" s="9">
        <v>350000</v>
      </c>
      <c r="S5" s="9">
        <v>850000</v>
      </c>
      <c r="T5" s="10">
        <v>0</v>
      </c>
      <c r="U5" s="9">
        <v>850000</v>
      </c>
      <c r="V5" s="9">
        <v>850000</v>
      </c>
      <c r="W5" s="10">
        <v>0</v>
      </c>
      <c r="X5" s="9">
        <v>850000</v>
      </c>
      <c r="Y5" s="9">
        <v>850000</v>
      </c>
      <c r="Z5" s="10">
        <v>0</v>
      </c>
      <c r="AA5" s="9">
        <v>850000</v>
      </c>
      <c r="AB5" s="9">
        <v>850000</v>
      </c>
      <c r="AC5" s="10">
        <v>0</v>
      </c>
      <c r="AD5" s="9">
        <v>850000</v>
      </c>
      <c r="AE5" s="9">
        <v>850000</v>
      </c>
      <c r="AF5" s="10">
        <v>0</v>
      </c>
      <c r="AG5" s="9">
        <v>850000</v>
      </c>
      <c r="AH5" s="9">
        <v>850000</v>
      </c>
      <c r="AI5" s="10">
        <v>0</v>
      </c>
      <c r="AJ5" s="9">
        <v>850000</v>
      </c>
      <c r="AK5" s="9">
        <v>850000</v>
      </c>
      <c r="AL5" s="10">
        <v>0</v>
      </c>
      <c r="AM5" s="9">
        <v>850000</v>
      </c>
      <c r="AN5" s="9">
        <v>850000</v>
      </c>
      <c r="AO5" s="10">
        <v>0</v>
      </c>
      <c r="AP5" s="9">
        <v>850000</v>
      </c>
      <c r="AQ5" s="9">
        <v>850000</v>
      </c>
      <c r="AR5" s="10">
        <v>0</v>
      </c>
      <c r="AS5" s="9">
        <v>850000</v>
      </c>
      <c r="AT5" s="10">
        <v>0</v>
      </c>
      <c r="AU5" s="10">
        <v>0</v>
      </c>
      <c r="AV5" s="10">
        <v>0</v>
      </c>
      <c r="AW5" s="10">
        <v>0</v>
      </c>
      <c r="AX5" s="10">
        <v>0</v>
      </c>
      <c r="AY5" s="10">
        <v>0</v>
      </c>
      <c r="AZ5" s="11">
        <v>2050000</v>
      </c>
      <c r="BA5" s="15">
        <v>2000000</v>
      </c>
    </row>
    <row r="6" spans="1:53" ht="36" x14ac:dyDescent="0.25">
      <c r="A6" s="14">
        <v>4</v>
      </c>
      <c r="B6" s="6">
        <v>152510010007</v>
      </c>
      <c r="C6" s="6" t="s">
        <v>274</v>
      </c>
      <c r="D6" s="6" t="s">
        <v>68</v>
      </c>
      <c r="E6" s="9">
        <v>10000000</v>
      </c>
      <c r="F6" s="9">
        <v>250000</v>
      </c>
      <c r="G6" s="10">
        <v>0</v>
      </c>
      <c r="H6" s="10">
        <v>0</v>
      </c>
      <c r="I6" s="10">
        <v>0</v>
      </c>
      <c r="J6" s="10">
        <v>0</v>
      </c>
      <c r="K6" s="9">
        <v>9750000</v>
      </c>
      <c r="L6" s="9">
        <v>3000000</v>
      </c>
      <c r="M6" s="9">
        <v>3000000</v>
      </c>
      <c r="N6" s="9">
        <v>3000000</v>
      </c>
      <c r="O6" s="10">
        <v>0</v>
      </c>
      <c r="P6" s="9">
        <v>675000</v>
      </c>
      <c r="Q6" s="9">
        <v>675000</v>
      </c>
      <c r="R6" s="10">
        <v>0</v>
      </c>
      <c r="S6" s="9">
        <v>675000</v>
      </c>
      <c r="T6" s="9">
        <v>675000</v>
      </c>
      <c r="U6" s="10">
        <v>0</v>
      </c>
      <c r="V6" s="9">
        <v>675000</v>
      </c>
      <c r="W6" s="9">
        <v>675000</v>
      </c>
      <c r="X6" s="10">
        <v>0</v>
      </c>
      <c r="Y6" s="9">
        <v>675000</v>
      </c>
      <c r="Z6" s="10">
        <v>0</v>
      </c>
      <c r="AA6" s="9">
        <v>675000</v>
      </c>
      <c r="AB6" s="9">
        <v>675000</v>
      </c>
      <c r="AC6" s="10">
        <v>0</v>
      </c>
      <c r="AD6" s="9">
        <v>675000</v>
      </c>
      <c r="AE6" s="9">
        <v>675000</v>
      </c>
      <c r="AF6" s="10">
        <v>0</v>
      </c>
      <c r="AG6" s="9">
        <v>675000</v>
      </c>
      <c r="AH6" s="9">
        <v>675000</v>
      </c>
      <c r="AI6" s="10">
        <v>0</v>
      </c>
      <c r="AJ6" s="9">
        <v>675000</v>
      </c>
      <c r="AK6" s="9">
        <v>675000</v>
      </c>
      <c r="AL6" s="10">
        <v>0</v>
      </c>
      <c r="AM6" s="9">
        <v>675000</v>
      </c>
      <c r="AN6" s="9">
        <v>675000</v>
      </c>
      <c r="AO6" s="10">
        <v>0</v>
      </c>
      <c r="AP6" s="9">
        <v>675000</v>
      </c>
      <c r="AQ6" s="9">
        <v>675000</v>
      </c>
      <c r="AR6" s="10">
        <v>0</v>
      </c>
      <c r="AS6" s="9">
        <v>675000</v>
      </c>
      <c r="AT6" s="10">
        <v>0</v>
      </c>
      <c r="AU6" s="10">
        <v>0</v>
      </c>
      <c r="AV6" s="10">
        <v>0</v>
      </c>
      <c r="AW6" s="10">
        <v>0</v>
      </c>
      <c r="AX6" s="10">
        <v>0</v>
      </c>
      <c r="AY6" s="10">
        <v>0</v>
      </c>
      <c r="AZ6" s="12">
        <v>0</v>
      </c>
      <c r="BA6" s="15">
        <v>5025000</v>
      </c>
    </row>
    <row r="7" spans="1:53" ht="24" x14ac:dyDescent="0.25">
      <c r="A7" s="14">
        <v>5</v>
      </c>
      <c r="B7" s="6">
        <v>152510070247</v>
      </c>
      <c r="C7" s="7" t="s">
        <v>275</v>
      </c>
      <c r="D7" s="6" t="s">
        <v>68</v>
      </c>
      <c r="E7" s="9">
        <v>10000000</v>
      </c>
      <c r="F7" s="10">
        <v>0</v>
      </c>
      <c r="G7" s="10">
        <v>0</v>
      </c>
      <c r="H7" s="10">
        <v>0</v>
      </c>
      <c r="I7" s="10">
        <v>0</v>
      </c>
      <c r="J7" s="10">
        <v>0</v>
      </c>
      <c r="K7" s="9">
        <v>10000000</v>
      </c>
      <c r="L7" s="9">
        <v>1500000</v>
      </c>
      <c r="M7" s="9">
        <v>1500000</v>
      </c>
      <c r="N7" s="9">
        <v>1500000</v>
      </c>
      <c r="O7" s="10">
        <v>0</v>
      </c>
      <c r="P7" s="9">
        <v>850000</v>
      </c>
      <c r="Q7" s="9">
        <v>850000</v>
      </c>
      <c r="R7" s="10">
        <v>0</v>
      </c>
      <c r="S7" s="9">
        <v>850000</v>
      </c>
      <c r="T7" s="9">
        <v>850000</v>
      </c>
      <c r="U7" s="10">
        <v>0</v>
      </c>
      <c r="V7" s="9">
        <v>850000</v>
      </c>
      <c r="W7" s="10">
        <v>0</v>
      </c>
      <c r="X7" s="9">
        <v>850000</v>
      </c>
      <c r="Y7" s="9">
        <v>850000</v>
      </c>
      <c r="Z7" s="10">
        <v>0</v>
      </c>
      <c r="AA7" s="9">
        <v>850000</v>
      </c>
      <c r="AB7" s="9">
        <v>850000</v>
      </c>
      <c r="AC7" s="10">
        <v>0</v>
      </c>
      <c r="AD7" s="9">
        <v>850000</v>
      </c>
      <c r="AE7" s="9">
        <v>850000</v>
      </c>
      <c r="AF7" s="10">
        <v>0</v>
      </c>
      <c r="AG7" s="9">
        <v>850000</v>
      </c>
      <c r="AH7" s="9">
        <v>850000</v>
      </c>
      <c r="AI7" s="10">
        <v>0</v>
      </c>
      <c r="AJ7" s="9">
        <v>850000</v>
      </c>
      <c r="AK7" s="9">
        <v>850000</v>
      </c>
      <c r="AL7" s="10">
        <v>0</v>
      </c>
      <c r="AM7" s="9">
        <v>850000</v>
      </c>
      <c r="AN7" s="9">
        <v>850000</v>
      </c>
      <c r="AO7" s="10">
        <v>0</v>
      </c>
      <c r="AP7" s="9">
        <v>850000</v>
      </c>
      <c r="AQ7" s="9">
        <v>850000</v>
      </c>
      <c r="AR7" s="10">
        <v>0</v>
      </c>
      <c r="AS7" s="9">
        <v>850000</v>
      </c>
      <c r="AT7" s="10">
        <v>0</v>
      </c>
      <c r="AU7" s="10">
        <v>0</v>
      </c>
      <c r="AV7" s="10">
        <v>0</v>
      </c>
      <c r="AW7" s="10">
        <v>0</v>
      </c>
      <c r="AX7" s="10">
        <v>0</v>
      </c>
      <c r="AY7" s="10">
        <v>0</v>
      </c>
      <c r="AZ7" s="11">
        <v>850000</v>
      </c>
      <c r="BA7" s="15">
        <v>3200000</v>
      </c>
    </row>
    <row r="8" spans="1:53" ht="24" x14ac:dyDescent="0.25">
      <c r="A8" s="14">
        <v>6</v>
      </c>
      <c r="B8" s="6">
        <v>152510070276</v>
      </c>
      <c r="C8" s="7" t="s">
        <v>276</v>
      </c>
      <c r="D8" s="6" t="s">
        <v>68</v>
      </c>
      <c r="E8" s="9">
        <v>10000000</v>
      </c>
      <c r="F8" s="10">
        <v>0</v>
      </c>
      <c r="G8" s="10">
        <v>0</v>
      </c>
      <c r="H8" s="10">
        <v>0</v>
      </c>
      <c r="I8" s="10">
        <v>0</v>
      </c>
      <c r="J8" s="10">
        <v>0</v>
      </c>
      <c r="K8" s="9">
        <v>10000000</v>
      </c>
      <c r="L8" s="9">
        <v>5000000</v>
      </c>
      <c r="M8" s="9">
        <v>5000000</v>
      </c>
      <c r="N8" s="9">
        <v>5000000</v>
      </c>
      <c r="O8" s="10">
        <v>0</v>
      </c>
      <c r="P8" s="9">
        <v>500000</v>
      </c>
      <c r="Q8" s="10">
        <v>0</v>
      </c>
      <c r="R8" s="9">
        <v>500000</v>
      </c>
      <c r="S8" s="9">
        <v>500000</v>
      </c>
      <c r="T8" s="10">
        <v>0</v>
      </c>
      <c r="U8" s="9">
        <v>500000</v>
      </c>
      <c r="V8" s="9">
        <v>500000</v>
      </c>
      <c r="W8" s="10">
        <v>0</v>
      </c>
      <c r="X8" s="9">
        <v>500000</v>
      </c>
      <c r="Y8" s="9">
        <v>500000</v>
      </c>
      <c r="Z8" s="10">
        <v>0</v>
      </c>
      <c r="AA8" s="9">
        <v>500000</v>
      </c>
      <c r="AB8" s="9">
        <v>500000</v>
      </c>
      <c r="AC8" s="10">
        <v>0</v>
      </c>
      <c r="AD8" s="9">
        <v>500000</v>
      </c>
      <c r="AE8" s="9">
        <v>500000</v>
      </c>
      <c r="AF8" s="10">
        <v>0</v>
      </c>
      <c r="AG8" s="9">
        <v>500000</v>
      </c>
      <c r="AH8" s="9">
        <v>500000</v>
      </c>
      <c r="AI8" s="10">
        <v>0</v>
      </c>
      <c r="AJ8" s="9">
        <v>500000</v>
      </c>
      <c r="AK8" s="9">
        <v>500000</v>
      </c>
      <c r="AL8" s="10">
        <v>0</v>
      </c>
      <c r="AM8" s="9">
        <v>500000</v>
      </c>
      <c r="AN8" s="9">
        <v>500000</v>
      </c>
      <c r="AO8" s="10">
        <v>0</v>
      </c>
      <c r="AP8" s="9">
        <v>500000</v>
      </c>
      <c r="AQ8" s="9">
        <v>500000</v>
      </c>
      <c r="AR8" s="10">
        <v>0</v>
      </c>
      <c r="AS8" s="9">
        <v>500000</v>
      </c>
      <c r="AT8" s="10">
        <v>0</v>
      </c>
      <c r="AU8" s="10">
        <v>0</v>
      </c>
      <c r="AV8" s="10">
        <v>0</v>
      </c>
      <c r="AW8" s="10">
        <v>0</v>
      </c>
      <c r="AX8" s="10">
        <v>0</v>
      </c>
      <c r="AY8" s="10">
        <v>0</v>
      </c>
      <c r="AZ8" s="11">
        <v>1500000</v>
      </c>
      <c r="BA8" s="15">
        <v>5000000</v>
      </c>
    </row>
    <row r="9" spans="1:53" ht="24" x14ac:dyDescent="0.25">
      <c r="A9" s="14">
        <v>7</v>
      </c>
      <c r="B9" s="6">
        <v>152510010021</v>
      </c>
      <c r="C9" s="7" t="s">
        <v>277</v>
      </c>
      <c r="D9" s="6" t="s">
        <v>68</v>
      </c>
      <c r="E9" s="9">
        <v>10000000</v>
      </c>
      <c r="F9" s="10">
        <v>0</v>
      </c>
      <c r="G9" s="10">
        <v>0</v>
      </c>
      <c r="H9" s="10">
        <v>0</v>
      </c>
      <c r="I9" s="10">
        <v>0</v>
      </c>
      <c r="J9" s="10">
        <v>0</v>
      </c>
      <c r="K9" s="9">
        <v>10000000</v>
      </c>
      <c r="L9" s="9">
        <v>1000000</v>
      </c>
      <c r="M9" s="9">
        <v>1000000</v>
      </c>
      <c r="N9" s="9">
        <v>1000000</v>
      </c>
      <c r="O9" s="10">
        <v>0</v>
      </c>
      <c r="P9" s="9">
        <v>900000</v>
      </c>
      <c r="Q9" s="9">
        <v>900000</v>
      </c>
      <c r="R9" s="10">
        <v>0</v>
      </c>
      <c r="S9" s="9">
        <v>900000</v>
      </c>
      <c r="T9" s="9">
        <v>700000</v>
      </c>
      <c r="U9" s="9">
        <v>200000</v>
      </c>
      <c r="V9" s="9">
        <v>900000</v>
      </c>
      <c r="W9" s="10">
        <v>0</v>
      </c>
      <c r="X9" s="9">
        <v>900000</v>
      </c>
      <c r="Y9" s="9">
        <v>900000</v>
      </c>
      <c r="Z9" s="10">
        <v>0</v>
      </c>
      <c r="AA9" s="9">
        <v>900000</v>
      </c>
      <c r="AB9" s="9">
        <v>900000</v>
      </c>
      <c r="AC9" s="10">
        <v>0</v>
      </c>
      <c r="AD9" s="9">
        <v>900000</v>
      </c>
      <c r="AE9" s="9">
        <v>900000</v>
      </c>
      <c r="AF9" s="10">
        <v>0</v>
      </c>
      <c r="AG9" s="9">
        <v>900000</v>
      </c>
      <c r="AH9" s="9">
        <v>900000</v>
      </c>
      <c r="AI9" s="10">
        <v>0</v>
      </c>
      <c r="AJ9" s="9">
        <v>900000</v>
      </c>
      <c r="AK9" s="9">
        <v>900000</v>
      </c>
      <c r="AL9" s="10">
        <v>0</v>
      </c>
      <c r="AM9" s="9">
        <v>900000</v>
      </c>
      <c r="AN9" s="9">
        <v>900000</v>
      </c>
      <c r="AO9" s="10">
        <v>0</v>
      </c>
      <c r="AP9" s="9">
        <v>900000</v>
      </c>
      <c r="AQ9" s="9">
        <v>900000</v>
      </c>
      <c r="AR9" s="10">
        <v>0</v>
      </c>
      <c r="AS9" s="9">
        <v>900000</v>
      </c>
      <c r="AT9" s="10">
        <v>0</v>
      </c>
      <c r="AU9" s="10">
        <v>0</v>
      </c>
      <c r="AV9" s="10">
        <v>0</v>
      </c>
      <c r="AW9" s="10">
        <v>0</v>
      </c>
      <c r="AX9" s="10">
        <v>0</v>
      </c>
      <c r="AY9" s="10">
        <v>0</v>
      </c>
      <c r="AZ9" s="11">
        <v>1100000</v>
      </c>
      <c r="BA9" s="15">
        <v>2600000</v>
      </c>
    </row>
    <row r="10" spans="1:53" ht="24" x14ac:dyDescent="0.25">
      <c r="A10" s="14">
        <v>8</v>
      </c>
      <c r="B10" s="6">
        <v>152510070207</v>
      </c>
      <c r="C10" s="7" t="s">
        <v>278</v>
      </c>
      <c r="D10" s="6" t="s">
        <v>68</v>
      </c>
      <c r="E10" s="9">
        <v>10000000</v>
      </c>
      <c r="F10" s="10">
        <v>0</v>
      </c>
      <c r="G10" s="10">
        <v>0</v>
      </c>
      <c r="H10" s="10">
        <v>0</v>
      </c>
      <c r="I10" s="10">
        <v>0</v>
      </c>
      <c r="J10" s="10">
        <v>0</v>
      </c>
      <c r="K10" s="9">
        <v>10000000</v>
      </c>
      <c r="L10" s="9">
        <v>1000000</v>
      </c>
      <c r="M10" s="9">
        <v>1000000</v>
      </c>
      <c r="N10" s="9">
        <v>1000000</v>
      </c>
      <c r="O10" s="10">
        <v>0</v>
      </c>
      <c r="P10" s="9">
        <v>900000</v>
      </c>
      <c r="Q10" s="10">
        <v>0</v>
      </c>
      <c r="R10" s="9">
        <v>900000</v>
      </c>
      <c r="S10" s="9">
        <v>900000</v>
      </c>
      <c r="T10" s="10">
        <v>0</v>
      </c>
      <c r="U10" s="9">
        <v>900000</v>
      </c>
      <c r="V10" s="9">
        <v>900000</v>
      </c>
      <c r="W10" s="10">
        <v>0</v>
      </c>
      <c r="X10" s="9">
        <v>900000</v>
      </c>
      <c r="Y10" s="9">
        <v>900000</v>
      </c>
      <c r="Z10" s="10">
        <v>0</v>
      </c>
      <c r="AA10" s="9">
        <v>900000</v>
      </c>
      <c r="AB10" s="9">
        <v>900000</v>
      </c>
      <c r="AC10" s="10">
        <v>0</v>
      </c>
      <c r="AD10" s="9">
        <v>900000</v>
      </c>
      <c r="AE10" s="9">
        <v>900000</v>
      </c>
      <c r="AF10" s="10">
        <v>0</v>
      </c>
      <c r="AG10" s="9">
        <v>900000</v>
      </c>
      <c r="AH10" s="9">
        <v>900000</v>
      </c>
      <c r="AI10" s="10">
        <v>0</v>
      </c>
      <c r="AJ10" s="9">
        <v>900000</v>
      </c>
      <c r="AK10" s="9">
        <v>900000</v>
      </c>
      <c r="AL10" s="10">
        <v>0</v>
      </c>
      <c r="AM10" s="9">
        <v>900000</v>
      </c>
      <c r="AN10" s="9">
        <v>900000</v>
      </c>
      <c r="AO10" s="10">
        <v>0</v>
      </c>
      <c r="AP10" s="9">
        <v>900000</v>
      </c>
      <c r="AQ10" s="9">
        <v>900000</v>
      </c>
      <c r="AR10" s="10">
        <v>0</v>
      </c>
      <c r="AS10" s="9">
        <v>900000</v>
      </c>
      <c r="AT10" s="10">
        <v>0</v>
      </c>
      <c r="AU10" s="10">
        <v>0</v>
      </c>
      <c r="AV10" s="10">
        <v>0</v>
      </c>
      <c r="AW10" s="10">
        <v>0</v>
      </c>
      <c r="AX10" s="10">
        <v>0</v>
      </c>
      <c r="AY10" s="10">
        <v>0</v>
      </c>
      <c r="AZ10" s="11">
        <v>2700000</v>
      </c>
      <c r="BA10" s="15">
        <v>1000000</v>
      </c>
    </row>
    <row r="11" spans="1:53" ht="24" x14ac:dyDescent="0.25">
      <c r="A11" s="14">
        <v>9</v>
      </c>
      <c r="B11" s="6">
        <v>152510070321</v>
      </c>
      <c r="C11" s="7" t="s">
        <v>279</v>
      </c>
      <c r="D11" s="6" t="s">
        <v>68</v>
      </c>
      <c r="E11" s="9">
        <v>10000000</v>
      </c>
      <c r="F11" s="10">
        <v>0</v>
      </c>
      <c r="G11" s="10">
        <v>0</v>
      </c>
      <c r="H11" s="10">
        <v>0</v>
      </c>
      <c r="I11" s="10">
        <v>0</v>
      </c>
      <c r="J11" s="10">
        <v>0</v>
      </c>
      <c r="K11" s="9">
        <v>10000000</v>
      </c>
      <c r="L11" s="9">
        <v>500000</v>
      </c>
      <c r="M11" s="9">
        <v>500000</v>
      </c>
      <c r="N11" s="9">
        <v>500000</v>
      </c>
      <c r="O11" s="10">
        <v>0</v>
      </c>
      <c r="P11" s="9">
        <v>950000</v>
      </c>
      <c r="Q11" s="9">
        <v>950000</v>
      </c>
      <c r="R11" s="10">
        <v>0</v>
      </c>
      <c r="S11" s="9">
        <v>950000</v>
      </c>
      <c r="T11" s="9">
        <v>50000</v>
      </c>
      <c r="U11" s="9">
        <v>900000</v>
      </c>
      <c r="V11" s="9">
        <v>950000</v>
      </c>
      <c r="W11" s="10">
        <v>0</v>
      </c>
      <c r="X11" s="9">
        <v>950000</v>
      </c>
      <c r="Y11" s="9">
        <v>950000</v>
      </c>
      <c r="Z11" s="10">
        <v>0</v>
      </c>
      <c r="AA11" s="9">
        <v>950000</v>
      </c>
      <c r="AB11" s="9">
        <v>950000</v>
      </c>
      <c r="AC11" s="10">
        <v>0</v>
      </c>
      <c r="AD11" s="9">
        <v>950000</v>
      </c>
      <c r="AE11" s="9">
        <v>950000</v>
      </c>
      <c r="AF11" s="10">
        <v>0</v>
      </c>
      <c r="AG11" s="9">
        <v>950000</v>
      </c>
      <c r="AH11" s="9">
        <v>950000</v>
      </c>
      <c r="AI11" s="10">
        <v>0</v>
      </c>
      <c r="AJ11" s="9">
        <v>950000</v>
      </c>
      <c r="AK11" s="9">
        <v>950000</v>
      </c>
      <c r="AL11" s="10">
        <v>0</v>
      </c>
      <c r="AM11" s="9">
        <v>950000</v>
      </c>
      <c r="AN11" s="9">
        <v>950000</v>
      </c>
      <c r="AO11" s="10">
        <v>0</v>
      </c>
      <c r="AP11" s="9">
        <v>950000</v>
      </c>
      <c r="AQ11" s="9">
        <v>950000</v>
      </c>
      <c r="AR11" s="10">
        <v>0</v>
      </c>
      <c r="AS11" s="9">
        <v>950000</v>
      </c>
      <c r="AT11" s="10">
        <v>0</v>
      </c>
      <c r="AU11" s="10">
        <v>0</v>
      </c>
      <c r="AV11" s="10">
        <v>0</v>
      </c>
      <c r="AW11" s="10">
        <v>0</v>
      </c>
      <c r="AX11" s="10">
        <v>0</v>
      </c>
      <c r="AY11" s="10">
        <v>0</v>
      </c>
      <c r="AZ11" s="11">
        <v>1850000</v>
      </c>
      <c r="BA11" s="15">
        <v>1500000</v>
      </c>
    </row>
    <row r="12" spans="1:53" ht="24" x14ac:dyDescent="0.25">
      <c r="A12" s="14">
        <v>10</v>
      </c>
      <c r="B12" s="6">
        <v>152510070314</v>
      </c>
      <c r="C12" s="7" t="s">
        <v>280</v>
      </c>
      <c r="D12" s="6" t="s">
        <v>68</v>
      </c>
      <c r="E12" s="9">
        <v>10000000</v>
      </c>
      <c r="F12" s="9">
        <v>250000</v>
      </c>
      <c r="G12" s="10">
        <v>0</v>
      </c>
      <c r="H12" s="10">
        <v>0</v>
      </c>
      <c r="I12" s="10">
        <v>0</v>
      </c>
      <c r="J12" s="10">
        <v>0</v>
      </c>
      <c r="K12" s="9">
        <v>9750000</v>
      </c>
      <c r="L12" s="9">
        <v>2500000</v>
      </c>
      <c r="M12" s="9">
        <v>2500000</v>
      </c>
      <c r="N12" s="9">
        <v>2500000</v>
      </c>
      <c r="O12" s="10">
        <v>0</v>
      </c>
      <c r="P12" s="9">
        <v>725000</v>
      </c>
      <c r="Q12" s="9">
        <v>725000</v>
      </c>
      <c r="R12" s="10">
        <v>0</v>
      </c>
      <c r="S12" s="9">
        <v>725000</v>
      </c>
      <c r="T12" s="9">
        <v>275000</v>
      </c>
      <c r="U12" s="9">
        <v>450000</v>
      </c>
      <c r="V12" s="9">
        <v>725000</v>
      </c>
      <c r="W12" s="10">
        <v>0</v>
      </c>
      <c r="X12" s="9">
        <v>725000</v>
      </c>
      <c r="Y12" s="9">
        <v>725000</v>
      </c>
      <c r="Z12" s="10">
        <v>0</v>
      </c>
      <c r="AA12" s="9">
        <v>725000</v>
      </c>
      <c r="AB12" s="9">
        <v>725000</v>
      </c>
      <c r="AC12" s="10">
        <v>0</v>
      </c>
      <c r="AD12" s="9">
        <v>725000</v>
      </c>
      <c r="AE12" s="9">
        <v>725000</v>
      </c>
      <c r="AF12" s="10">
        <v>0</v>
      </c>
      <c r="AG12" s="9">
        <v>725000</v>
      </c>
      <c r="AH12" s="9">
        <v>725000</v>
      </c>
      <c r="AI12" s="10">
        <v>0</v>
      </c>
      <c r="AJ12" s="9">
        <v>725000</v>
      </c>
      <c r="AK12" s="9">
        <v>725000</v>
      </c>
      <c r="AL12" s="10">
        <v>0</v>
      </c>
      <c r="AM12" s="9">
        <v>725000</v>
      </c>
      <c r="AN12" s="9">
        <v>725000</v>
      </c>
      <c r="AO12" s="10">
        <v>0</v>
      </c>
      <c r="AP12" s="9">
        <v>725000</v>
      </c>
      <c r="AQ12" s="9">
        <v>725000</v>
      </c>
      <c r="AR12" s="10">
        <v>0</v>
      </c>
      <c r="AS12" s="9">
        <v>725000</v>
      </c>
      <c r="AT12" s="10">
        <v>0</v>
      </c>
      <c r="AU12" s="10">
        <v>0</v>
      </c>
      <c r="AV12" s="10">
        <v>0</v>
      </c>
      <c r="AW12" s="10">
        <v>0</v>
      </c>
      <c r="AX12" s="10">
        <v>0</v>
      </c>
      <c r="AY12" s="10">
        <v>0</v>
      </c>
      <c r="AZ12" s="11">
        <v>1175000</v>
      </c>
      <c r="BA12" s="15">
        <v>3500000</v>
      </c>
    </row>
    <row r="13" spans="1:53" ht="24" x14ac:dyDescent="0.25">
      <c r="A13" s="14">
        <v>11</v>
      </c>
      <c r="B13" s="6">
        <v>152510070256</v>
      </c>
      <c r="C13" s="6" t="s">
        <v>281</v>
      </c>
      <c r="D13" s="6" t="s">
        <v>68</v>
      </c>
      <c r="E13" s="9">
        <v>10000000</v>
      </c>
      <c r="F13" s="9">
        <v>250000</v>
      </c>
      <c r="G13" s="10">
        <v>0</v>
      </c>
      <c r="H13" s="10">
        <v>0</v>
      </c>
      <c r="I13" s="10">
        <v>0</v>
      </c>
      <c r="J13" s="10">
        <v>0</v>
      </c>
      <c r="K13" s="9">
        <v>9750000</v>
      </c>
      <c r="L13" s="9">
        <v>1500000</v>
      </c>
      <c r="M13" s="9">
        <v>1500000</v>
      </c>
      <c r="N13" s="9">
        <v>1500000</v>
      </c>
      <c r="O13" s="10">
        <v>0</v>
      </c>
      <c r="P13" s="9">
        <v>825000</v>
      </c>
      <c r="Q13" s="9">
        <v>825000</v>
      </c>
      <c r="R13" s="10">
        <v>0</v>
      </c>
      <c r="S13" s="9">
        <v>825000</v>
      </c>
      <c r="T13" s="9">
        <v>825000</v>
      </c>
      <c r="U13" s="10">
        <v>0</v>
      </c>
      <c r="V13" s="9">
        <v>825000</v>
      </c>
      <c r="W13" s="9">
        <v>825000</v>
      </c>
      <c r="X13" s="10">
        <v>0</v>
      </c>
      <c r="Y13" s="9">
        <v>825000</v>
      </c>
      <c r="Z13" s="9">
        <v>825000</v>
      </c>
      <c r="AA13" s="10">
        <v>0</v>
      </c>
      <c r="AB13" s="9">
        <v>825000</v>
      </c>
      <c r="AC13" s="9">
        <v>825000</v>
      </c>
      <c r="AD13" s="10">
        <v>0</v>
      </c>
      <c r="AE13" s="9">
        <v>825000</v>
      </c>
      <c r="AF13" s="9">
        <v>825000</v>
      </c>
      <c r="AG13" s="10">
        <v>0</v>
      </c>
      <c r="AH13" s="9">
        <v>825000</v>
      </c>
      <c r="AI13" s="9">
        <v>825000</v>
      </c>
      <c r="AJ13" s="10">
        <v>0</v>
      </c>
      <c r="AK13" s="9">
        <v>825000</v>
      </c>
      <c r="AL13" s="9">
        <v>725000</v>
      </c>
      <c r="AM13" s="9">
        <v>100000</v>
      </c>
      <c r="AN13" s="9">
        <v>825000</v>
      </c>
      <c r="AO13" s="10">
        <v>0</v>
      </c>
      <c r="AP13" s="9">
        <v>825000</v>
      </c>
      <c r="AQ13" s="9">
        <v>825000</v>
      </c>
      <c r="AR13" s="10">
        <v>0</v>
      </c>
      <c r="AS13" s="9">
        <v>825000</v>
      </c>
      <c r="AT13" s="10">
        <v>0</v>
      </c>
      <c r="AU13" s="10">
        <v>0</v>
      </c>
      <c r="AV13" s="10">
        <v>0</v>
      </c>
      <c r="AW13" s="10">
        <v>0</v>
      </c>
      <c r="AX13" s="10">
        <v>0</v>
      </c>
      <c r="AY13" s="10">
        <v>0</v>
      </c>
      <c r="AZ13" s="12">
        <v>0</v>
      </c>
      <c r="BA13" s="15">
        <v>8000000</v>
      </c>
    </row>
    <row r="14" spans="1:53" ht="36" x14ac:dyDescent="0.25">
      <c r="A14" s="14">
        <v>12</v>
      </c>
      <c r="B14" s="6">
        <v>152510010048</v>
      </c>
      <c r="C14" s="6" t="s">
        <v>282</v>
      </c>
      <c r="D14" s="6" t="s">
        <v>68</v>
      </c>
      <c r="E14" s="9">
        <v>10000000</v>
      </c>
      <c r="F14" s="9">
        <v>250000</v>
      </c>
      <c r="G14" s="10">
        <v>0</v>
      </c>
      <c r="H14" s="10">
        <v>0</v>
      </c>
      <c r="I14" s="10">
        <v>0</v>
      </c>
      <c r="J14" s="10">
        <v>0</v>
      </c>
      <c r="K14" s="9">
        <v>9750000</v>
      </c>
      <c r="L14" s="9">
        <v>1750000</v>
      </c>
      <c r="M14" s="9">
        <v>1750000</v>
      </c>
      <c r="N14" s="9">
        <v>1750000</v>
      </c>
      <c r="O14" s="10">
        <v>0</v>
      </c>
      <c r="P14" s="9">
        <v>800000</v>
      </c>
      <c r="Q14" s="9">
        <v>800000</v>
      </c>
      <c r="R14" s="10">
        <v>0</v>
      </c>
      <c r="S14" s="9">
        <v>800000</v>
      </c>
      <c r="T14" s="9">
        <v>800000</v>
      </c>
      <c r="U14" s="10">
        <v>0</v>
      </c>
      <c r="V14" s="9">
        <v>800000</v>
      </c>
      <c r="W14" s="9">
        <v>800000</v>
      </c>
      <c r="X14" s="10">
        <v>0</v>
      </c>
      <c r="Y14" s="9">
        <v>800000</v>
      </c>
      <c r="Z14" s="9">
        <v>600000</v>
      </c>
      <c r="AA14" s="9">
        <v>200000</v>
      </c>
      <c r="AB14" s="9">
        <v>800000</v>
      </c>
      <c r="AC14" s="10">
        <v>0</v>
      </c>
      <c r="AD14" s="9">
        <v>800000</v>
      </c>
      <c r="AE14" s="9">
        <v>800000</v>
      </c>
      <c r="AF14" s="10">
        <v>0</v>
      </c>
      <c r="AG14" s="9">
        <v>800000</v>
      </c>
      <c r="AH14" s="9">
        <v>800000</v>
      </c>
      <c r="AI14" s="10">
        <v>0</v>
      </c>
      <c r="AJ14" s="9">
        <v>800000</v>
      </c>
      <c r="AK14" s="9">
        <v>800000</v>
      </c>
      <c r="AL14" s="10">
        <v>0</v>
      </c>
      <c r="AM14" s="9">
        <v>800000</v>
      </c>
      <c r="AN14" s="9">
        <v>800000</v>
      </c>
      <c r="AO14" s="10">
        <v>0</v>
      </c>
      <c r="AP14" s="9">
        <v>800000</v>
      </c>
      <c r="AQ14" s="9">
        <v>800000</v>
      </c>
      <c r="AR14" s="10">
        <v>0</v>
      </c>
      <c r="AS14" s="9">
        <v>800000</v>
      </c>
      <c r="AT14" s="10">
        <v>0</v>
      </c>
      <c r="AU14" s="10">
        <v>0</v>
      </c>
      <c r="AV14" s="10">
        <v>0</v>
      </c>
      <c r="AW14" s="10">
        <v>0</v>
      </c>
      <c r="AX14" s="10">
        <v>0</v>
      </c>
      <c r="AY14" s="10">
        <v>0</v>
      </c>
      <c r="AZ14" s="12">
        <v>0</v>
      </c>
      <c r="BA14" s="15">
        <v>4750000</v>
      </c>
    </row>
    <row r="15" spans="1:53" ht="24" x14ac:dyDescent="0.25">
      <c r="A15" s="14">
        <v>13</v>
      </c>
      <c r="B15" s="6">
        <v>152510070246</v>
      </c>
      <c r="C15" s="7" t="s">
        <v>283</v>
      </c>
      <c r="D15" s="6" t="s">
        <v>68</v>
      </c>
      <c r="E15" s="9">
        <v>10000000</v>
      </c>
      <c r="F15" s="9">
        <v>250000</v>
      </c>
      <c r="G15" s="10">
        <v>0</v>
      </c>
      <c r="H15" s="10">
        <v>0</v>
      </c>
      <c r="I15" s="10">
        <v>0</v>
      </c>
      <c r="J15" s="10">
        <v>0</v>
      </c>
      <c r="K15" s="9">
        <v>9750000</v>
      </c>
      <c r="L15" s="9">
        <v>2500000</v>
      </c>
      <c r="M15" s="9">
        <v>2500000</v>
      </c>
      <c r="N15" s="9">
        <v>2500000</v>
      </c>
      <c r="O15" s="10">
        <v>0</v>
      </c>
      <c r="P15" s="9">
        <v>725000</v>
      </c>
      <c r="Q15" s="9">
        <v>725000</v>
      </c>
      <c r="R15" s="10">
        <v>0</v>
      </c>
      <c r="S15" s="9">
        <v>725000</v>
      </c>
      <c r="T15" s="9">
        <v>725000</v>
      </c>
      <c r="U15" s="10">
        <v>0</v>
      </c>
      <c r="V15" s="9">
        <v>725000</v>
      </c>
      <c r="W15" s="9">
        <v>50000</v>
      </c>
      <c r="X15" s="9">
        <v>675000</v>
      </c>
      <c r="Y15" s="9">
        <v>725000</v>
      </c>
      <c r="Z15" s="10">
        <v>0</v>
      </c>
      <c r="AA15" s="9">
        <v>725000</v>
      </c>
      <c r="AB15" s="9">
        <v>725000</v>
      </c>
      <c r="AC15" s="10">
        <v>0</v>
      </c>
      <c r="AD15" s="9">
        <v>725000</v>
      </c>
      <c r="AE15" s="9">
        <v>725000</v>
      </c>
      <c r="AF15" s="10">
        <v>0</v>
      </c>
      <c r="AG15" s="9">
        <v>725000</v>
      </c>
      <c r="AH15" s="9">
        <v>725000</v>
      </c>
      <c r="AI15" s="10">
        <v>0</v>
      </c>
      <c r="AJ15" s="9">
        <v>725000</v>
      </c>
      <c r="AK15" s="9">
        <v>725000</v>
      </c>
      <c r="AL15" s="10">
        <v>0</v>
      </c>
      <c r="AM15" s="9">
        <v>725000</v>
      </c>
      <c r="AN15" s="9">
        <v>725000</v>
      </c>
      <c r="AO15" s="10">
        <v>0</v>
      </c>
      <c r="AP15" s="9">
        <v>725000</v>
      </c>
      <c r="AQ15" s="9">
        <v>725000</v>
      </c>
      <c r="AR15" s="10">
        <v>0</v>
      </c>
      <c r="AS15" s="9">
        <v>725000</v>
      </c>
      <c r="AT15" s="10">
        <v>0</v>
      </c>
      <c r="AU15" s="10">
        <v>0</v>
      </c>
      <c r="AV15" s="10">
        <v>0</v>
      </c>
      <c r="AW15" s="10">
        <v>0</v>
      </c>
      <c r="AX15" s="10">
        <v>0</v>
      </c>
      <c r="AY15" s="10">
        <v>0</v>
      </c>
      <c r="AZ15" s="11">
        <v>675000</v>
      </c>
      <c r="BA15" s="15">
        <v>4000000</v>
      </c>
    </row>
    <row r="16" spans="1:53" ht="48" x14ac:dyDescent="0.25">
      <c r="A16" s="14">
        <v>14</v>
      </c>
      <c r="B16" s="6">
        <v>152510070204</v>
      </c>
      <c r="C16" s="6" t="s">
        <v>284</v>
      </c>
      <c r="D16" s="6" t="s">
        <v>68</v>
      </c>
      <c r="E16" s="9">
        <v>10000000</v>
      </c>
      <c r="F16" s="10">
        <v>0</v>
      </c>
      <c r="G16" s="10">
        <v>0</v>
      </c>
      <c r="H16" s="10">
        <v>0</v>
      </c>
      <c r="I16" s="10">
        <v>0</v>
      </c>
      <c r="J16" s="10">
        <v>0</v>
      </c>
      <c r="K16" s="9">
        <v>10000000</v>
      </c>
      <c r="L16" s="9">
        <v>1000000</v>
      </c>
      <c r="M16" s="9">
        <v>1000000</v>
      </c>
      <c r="N16" s="9">
        <v>1000000</v>
      </c>
      <c r="O16" s="10">
        <v>0</v>
      </c>
      <c r="P16" s="9">
        <v>900000</v>
      </c>
      <c r="Q16" s="9">
        <v>900000</v>
      </c>
      <c r="R16" s="10">
        <v>0</v>
      </c>
      <c r="S16" s="9">
        <v>900000</v>
      </c>
      <c r="T16" s="9">
        <v>900000</v>
      </c>
      <c r="U16" s="10">
        <v>0</v>
      </c>
      <c r="V16" s="9">
        <v>900000</v>
      </c>
      <c r="W16" s="9">
        <v>900000</v>
      </c>
      <c r="X16" s="10">
        <v>0</v>
      </c>
      <c r="Y16" s="9">
        <v>900000</v>
      </c>
      <c r="Z16" s="10">
        <v>0</v>
      </c>
      <c r="AA16" s="9">
        <v>900000</v>
      </c>
      <c r="AB16" s="9">
        <v>900000</v>
      </c>
      <c r="AC16" s="10">
        <v>0</v>
      </c>
      <c r="AD16" s="9">
        <v>900000</v>
      </c>
      <c r="AE16" s="9">
        <v>900000</v>
      </c>
      <c r="AF16" s="10">
        <v>0</v>
      </c>
      <c r="AG16" s="9">
        <v>900000</v>
      </c>
      <c r="AH16" s="9">
        <v>900000</v>
      </c>
      <c r="AI16" s="10">
        <v>0</v>
      </c>
      <c r="AJ16" s="9">
        <v>900000</v>
      </c>
      <c r="AK16" s="9">
        <v>900000</v>
      </c>
      <c r="AL16" s="10">
        <v>0</v>
      </c>
      <c r="AM16" s="9">
        <v>900000</v>
      </c>
      <c r="AN16" s="9">
        <v>900000</v>
      </c>
      <c r="AO16" s="10">
        <v>0</v>
      </c>
      <c r="AP16" s="9">
        <v>900000</v>
      </c>
      <c r="AQ16" s="9">
        <v>900000</v>
      </c>
      <c r="AR16" s="10">
        <v>0</v>
      </c>
      <c r="AS16" s="9">
        <v>900000</v>
      </c>
      <c r="AT16" s="10">
        <v>0</v>
      </c>
      <c r="AU16" s="10">
        <v>0</v>
      </c>
      <c r="AV16" s="10">
        <v>0</v>
      </c>
      <c r="AW16" s="10">
        <v>0</v>
      </c>
      <c r="AX16" s="10">
        <v>0</v>
      </c>
      <c r="AY16" s="10">
        <v>0</v>
      </c>
      <c r="AZ16" s="12">
        <v>0</v>
      </c>
      <c r="BA16" s="15">
        <v>3700000</v>
      </c>
    </row>
    <row r="17" spans="1:53" ht="24" x14ac:dyDescent="0.25">
      <c r="A17" s="14">
        <v>15</v>
      </c>
      <c r="B17" s="6">
        <v>152510010041</v>
      </c>
      <c r="C17" s="6" t="s">
        <v>285</v>
      </c>
      <c r="D17" s="6" t="s">
        <v>68</v>
      </c>
      <c r="E17" s="9">
        <v>10000000</v>
      </c>
      <c r="F17" s="10">
        <v>0</v>
      </c>
      <c r="G17" s="10">
        <v>0</v>
      </c>
      <c r="H17" s="10">
        <v>0</v>
      </c>
      <c r="I17" s="10">
        <v>0</v>
      </c>
      <c r="J17" s="10">
        <v>0</v>
      </c>
      <c r="K17" s="9">
        <v>10000000</v>
      </c>
      <c r="L17" s="9">
        <v>5000000</v>
      </c>
      <c r="M17" s="9">
        <v>5000000</v>
      </c>
      <c r="N17" s="9">
        <v>5000000</v>
      </c>
      <c r="O17" s="10">
        <v>0</v>
      </c>
      <c r="P17" s="9">
        <v>500000</v>
      </c>
      <c r="Q17" s="9">
        <v>500000</v>
      </c>
      <c r="R17" s="10">
        <v>0</v>
      </c>
      <c r="S17" s="9">
        <v>500000</v>
      </c>
      <c r="T17" s="9">
        <v>500000</v>
      </c>
      <c r="U17" s="10">
        <v>0</v>
      </c>
      <c r="V17" s="9">
        <v>500000</v>
      </c>
      <c r="W17" s="9">
        <v>500000</v>
      </c>
      <c r="X17" s="10">
        <v>0</v>
      </c>
      <c r="Y17" s="9">
        <v>500000</v>
      </c>
      <c r="Z17" s="9">
        <v>500000</v>
      </c>
      <c r="AA17" s="10">
        <v>0</v>
      </c>
      <c r="AB17" s="9">
        <v>500000</v>
      </c>
      <c r="AC17" s="9">
        <v>500000</v>
      </c>
      <c r="AD17" s="10">
        <v>0</v>
      </c>
      <c r="AE17" s="9">
        <v>500000</v>
      </c>
      <c r="AF17" s="9">
        <v>500000</v>
      </c>
      <c r="AG17" s="10">
        <v>0</v>
      </c>
      <c r="AH17" s="9">
        <v>500000</v>
      </c>
      <c r="AI17" s="9">
        <v>500000</v>
      </c>
      <c r="AJ17" s="10">
        <v>0</v>
      </c>
      <c r="AK17" s="9">
        <v>500000</v>
      </c>
      <c r="AL17" s="9">
        <v>500000</v>
      </c>
      <c r="AM17" s="10">
        <v>0</v>
      </c>
      <c r="AN17" s="9">
        <v>500000</v>
      </c>
      <c r="AO17" s="9">
        <v>500000</v>
      </c>
      <c r="AP17" s="10">
        <v>0</v>
      </c>
      <c r="AQ17" s="9">
        <v>500000</v>
      </c>
      <c r="AR17" s="9">
        <v>500000</v>
      </c>
      <c r="AS17" s="10">
        <v>0</v>
      </c>
      <c r="AT17" s="10">
        <v>0</v>
      </c>
      <c r="AU17" s="10">
        <v>0</v>
      </c>
      <c r="AV17" s="10">
        <v>0</v>
      </c>
      <c r="AW17" s="10">
        <v>0</v>
      </c>
      <c r="AX17" s="10">
        <v>0</v>
      </c>
      <c r="AY17" s="10">
        <v>0</v>
      </c>
      <c r="AZ17" s="12">
        <v>0</v>
      </c>
      <c r="BA17" s="16">
        <v>0</v>
      </c>
    </row>
    <row r="18" spans="1:53" ht="48" x14ac:dyDescent="0.25">
      <c r="A18" s="14">
        <v>16</v>
      </c>
      <c r="B18" s="6">
        <v>152510070212</v>
      </c>
      <c r="C18" s="6" t="s">
        <v>286</v>
      </c>
      <c r="D18" s="6" t="s">
        <v>68</v>
      </c>
      <c r="E18" s="9">
        <v>10000000</v>
      </c>
      <c r="F18" s="10">
        <v>0</v>
      </c>
      <c r="G18" s="10">
        <v>0</v>
      </c>
      <c r="H18" s="10">
        <v>0</v>
      </c>
      <c r="I18" s="10">
        <v>0</v>
      </c>
      <c r="J18" s="10">
        <v>0</v>
      </c>
      <c r="K18" s="9">
        <v>10000000</v>
      </c>
      <c r="L18" s="9">
        <v>500000</v>
      </c>
      <c r="M18" s="9">
        <v>500000</v>
      </c>
      <c r="N18" s="9">
        <v>500000</v>
      </c>
      <c r="O18" s="10">
        <v>0</v>
      </c>
      <c r="P18" s="9">
        <v>950000</v>
      </c>
      <c r="Q18" s="9">
        <v>950000</v>
      </c>
      <c r="R18" s="10">
        <v>0</v>
      </c>
      <c r="S18" s="9">
        <v>950000</v>
      </c>
      <c r="T18" s="9">
        <v>950000</v>
      </c>
      <c r="U18" s="10">
        <v>0</v>
      </c>
      <c r="V18" s="9">
        <v>950000</v>
      </c>
      <c r="W18" s="9">
        <v>950000</v>
      </c>
      <c r="X18" s="10">
        <v>0</v>
      </c>
      <c r="Y18" s="9">
        <v>950000</v>
      </c>
      <c r="Z18" s="9">
        <v>350000</v>
      </c>
      <c r="AA18" s="9">
        <v>600000</v>
      </c>
      <c r="AB18" s="9">
        <v>950000</v>
      </c>
      <c r="AC18" s="10">
        <v>0</v>
      </c>
      <c r="AD18" s="9">
        <v>950000</v>
      </c>
      <c r="AE18" s="9">
        <v>950000</v>
      </c>
      <c r="AF18" s="10">
        <v>0</v>
      </c>
      <c r="AG18" s="9">
        <v>950000</v>
      </c>
      <c r="AH18" s="9">
        <v>950000</v>
      </c>
      <c r="AI18" s="10">
        <v>0</v>
      </c>
      <c r="AJ18" s="9">
        <v>950000</v>
      </c>
      <c r="AK18" s="9">
        <v>950000</v>
      </c>
      <c r="AL18" s="10">
        <v>0</v>
      </c>
      <c r="AM18" s="9">
        <v>950000</v>
      </c>
      <c r="AN18" s="9">
        <v>950000</v>
      </c>
      <c r="AO18" s="10">
        <v>0</v>
      </c>
      <c r="AP18" s="9">
        <v>950000</v>
      </c>
      <c r="AQ18" s="9">
        <v>950000</v>
      </c>
      <c r="AR18" s="10">
        <v>0</v>
      </c>
      <c r="AS18" s="9">
        <v>950000</v>
      </c>
      <c r="AT18" s="10">
        <v>0</v>
      </c>
      <c r="AU18" s="10">
        <v>0</v>
      </c>
      <c r="AV18" s="10">
        <v>0</v>
      </c>
      <c r="AW18" s="10">
        <v>0</v>
      </c>
      <c r="AX18" s="10">
        <v>0</v>
      </c>
      <c r="AY18" s="10">
        <v>0</v>
      </c>
      <c r="AZ18" s="12">
        <v>0</v>
      </c>
      <c r="BA18" s="15">
        <v>3700000</v>
      </c>
    </row>
    <row r="19" spans="1:53" ht="24" x14ac:dyDescent="0.25">
      <c r="A19" s="14">
        <v>17</v>
      </c>
      <c r="B19" s="6">
        <v>152510070225</v>
      </c>
      <c r="C19" s="6" t="s">
        <v>287</v>
      </c>
      <c r="D19" s="6" t="s">
        <v>68</v>
      </c>
      <c r="E19" s="9">
        <v>10000000</v>
      </c>
      <c r="F19" s="9">
        <v>250000</v>
      </c>
      <c r="G19" s="10">
        <v>0</v>
      </c>
      <c r="H19" s="10">
        <v>0</v>
      </c>
      <c r="I19" s="10">
        <v>0</v>
      </c>
      <c r="J19" s="10">
        <v>0</v>
      </c>
      <c r="K19" s="9">
        <v>9750000</v>
      </c>
      <c r="L19" s="9">
        <v>2500000</v>
      </c>
      <c r="M19" s="9">
        <v>2500000</v>
      </c>
      <c r="N19" s="9">
        <v>2500000</v>
      </c>
      <c r="O19" s="10">
        <v>0</v>
      </c>
      <c r="P19" s="9">
        <v>725000</v>
      </c>
      <c r="Q19" s="9">
        <v>725000</v>
      </c>
      <c r="R19" s="10">
        <v>0</v>
      </c>
      <c r="S19" s="9">
        <v>725000</v>
      </c>
      <c r="T19" s="9">
        <v>725000</v>
      </c>
      <c r="U19" s="10">
        <v>0</v>
      </c>
      <c r="V19" s="9">
        <v>725000</v>
      </c>
      <c r="W19" s="9">
        <v>725000</v>
      </c>
      <c r="X19" s="10">
        <v>0</v>
      </c>
      <c r="Y19" s="9">
        <v>725000</v>
      </c>
      <c r="Z19" s="9">
        <v>725000</v>
      </c>
      <c r="AA19" s="10">
        <v>0</v>
      </c>
      <c r="AB19" s="9">
        <v>725000</v>
      </c>
      <c r="AC19" s="9">
        <v>725000</v>
      </c>
      <c r="AD19" s="10">
        <v>0</v>
      </c>
      <c r="AE19" s="9">
        <v>725000</v>
      </c>
      <c r="AF19" s="9">
        <v>725000</v>
      </c>
      <c r="AG19" s="10">
        <v>0</v>
      </c>
      <c r="AH19" s="9">
        <v>725000</v>
      </c>
      <c r="AI19" s="9">
        <v>725000</v>
      </c>
      <c r="AJ19" s="10">
        <v>0</v>
      </c>
      <c r="AK19" s="9">
        <v>725000</v>
      </c>
      <c r="AL19" s="9">
        <v>725000</v>
      </c>
      <c r="AM19" s="10">
        <v>0</v>
      </c>
      <c r="AN19" s="9">
        <v>725000</v>
      </c>
      <c r="AO19" s="9">
        <v>725000</v>
      </c>
      <c r="AP19" s="10">
        <v>0</v>
      </c>
      <c r="AQ19" s="9">
        <v>725000</v>
      </c>
      <c r="AR19" s="10">
        <v>0</v>
      </c>
      <c r="AS19" s="9">
        <v>725000</v>
      </c>
      <c r="AT19" s="10">
        <v>0</v>
      </c>
      <c r="AU19" s="10">
        <v>0</v>
      </c>
      <c r="AV19" s="10">
        <v>0</v>
      </c>
      <c r="AW19" s="10">
        <v>0</v>
      </c>
      <c r="AX19" s="10">
        <v>0</v>
      </c>
      <c r="AY19" s="10">
        <v>0</v>
      </c>
      <c r="AZ19" s="12">
        <v>0</v>
      </c>
      <c r="BA19" s="15">
        <v>9025000</v>
      </c>
    </row>
    <row r="20" spans="1:53" ht="24" x14ac:dyDescent="0.25">
      <c r="A20" s="14">
        <v>18</v>
      </c>
      <c r="B20" s="6">
        <v>152510010040</v>
      </c>
      <c r="C20" s="7" t="s">
        <v>288</v>
      </c>
      <c r="D20" s="6" t="s">
        <v>68</v>
      </c>
      <c r="E20" s="9">
        <v>10000000</v>
      </c>
      <c r="F20" s="10">
        <v>0</v>
      </c>
      <c r="G20" s="10">
        <v>0</v>
      </c>
      <c r="H20" s="10">
        <v>0</v>
      </c>
      <c r="I20" s="10">
        <v>0</v>
      </c>
      <c r="J20" s="10">
        <v>0</v>
      </c>
      <c r="K20" s="9">
        <v>10000000</v>
      </c>
      <c r="L20" s="9">
        <v>1500000</v>
      </c>
      <c r="M20" s="10">
        <v>0</v>
      </c>
      <c r="N20" s="10">
        <v>0</v>
      </c>
      <c r="O20" s="10">
        <v>0</v>
      </c>
      <c r="P20" s="9">
        <v>1500000</v>
      </c>
      <c r="Q20" s="9">
        <v>1500000</v>
      </c>
      <c r="R20" s="10">
        <v>0</v>
      </c>
      <c r="S20" s="9">
        <v>850000</v>
      </c>
      <c r="T20" s="9">
        <v>700000</v>
      </c>
      <c r="U20" s="9">
        <v>150000</v>
      </c>
      <c r="V20" s="9">
        <v>850000</v>
      </c>
      <c r="W20" s="10">
        <v>0</v>
      </c>
      <c r="X20" s="9">
        <v>850000</v>
      </c>
      <c r="Y20" s="9">
        <v>850000</v>
      </c>
      <c r="Z20" s="10">
        <v>0</v>
      </c>
      <c r="AA20" s="9">
        <v>850000</v>
      </c>
      <c r="AB20" s="9">
        <v>850000</v>
      </c>
      <c r="AC20" s="10">
        <v>0</v>
      </c>
      <c r="AD20" s="9">
        <v>850000</v>
      </c>
      <c r="AE20" s="9">
        <v>850000</v>
      </c>
      <c r="AF20" s="10">
        <v>0</v>
      </c>
      <c r="AG20" s="9">
        <v>850000</v>
      </c>
      <c r="AH20" s="9">
        <v>850000</v>
      </c>
      <c r="AI20" s="10">
        <v>0</v>
      </c>
      <c r="AJ20" s="9">
        <v>850000</v>
      </c>
      <c r="AK20" s="9">
        <v>850000</v>
      </c>
      <c r="AL20" s="10">
        <v>0</v>
      </c>
      <c r="AM20" s="9">
        <v>850000</v>
      </c>
      <c r="AN20" s="9">
        <v>850000</v>
      </c>
      <c r="AO20" s="10">
        <v>0</v>
      </c>
      <c r="AP20" s="9">
        <v>850000</v>
      </c>
      <c r="AQ20" s="9">
        <v>850000</v>
      </c>
      <c r="AR20" s="10">
        <v>0</v>
      </c>
      <c r="AS20" s="9">
        <v>850000</v>
      </c>
      <c r="AT20" s="9">
        <v>850000</v>
      </c>
      <c r="AU20" s="10">
        <v>0</v>
      </c>
      <c r="AV20" s="9">
        <v>850000</v>
      </c>
      <c r="AW20" s="10">
        <v>0</v>
      </c>
      <c r="AX20" s="10">
        <v>0</v>
      </c>
      <c r="AY20" s="10">
        <v>0</v>
      </c>
      <c r="AZ20" s="11">
        <v>1000000</v>
      </c>
      <c r="BA20" s="15">
        <v>2200000</v>
      </c>
    </row>
    <row r="21" spans="1:53" ht="24" x14ac:dyDescent="0.25">
      <c r="A21" s="14">
        <v>19</v>
      </c>
      <c r="B21" s="6">
        <v>152510070310</v>
      </c>
      <c r="C21" s="6" t="s">
        <v>289</v>
      </c>
      <c r="D21" s="6" t="s">
        <v>68</v>
      </c>
      <c r="E21" s="9">
        <v>10000000</v>
      </c>
      <c r="F21" s="9">
        <v>250000</v>
      </c>
      <c r="G21" s="10">
        <v>0</v>
      </c>
      <c r="H21" s="10">
        <v>0</v>
      </c>
      <c r="I21" s="10">
        <v>0</v>
      </c>
      <c r="J21" s="10">
        <v>0</v>
      </c>
      <c r="K21" s="9">
        <v>9750000</v>
      </c>
      <c r="L21" s="9">
        <v>3000000</v>
      </c>
      <c r="M21" s="9">
        <v>3000000</v>
      </c>
      <c r="N21" s="9">
        <v>3000000</v>
      </c>
      <c r="O21" s="10">
        <v>0</v>
      </c>
      <c r="P21" s="9">
        <v>675000</v>
      </c>
      <c r="Q21" s="9">
        <v>675000</v>
      </c>
      <c r="R21" s="10">
        <v>0</v>
      </c>
      <c r="S21" s="9">
        <v>675000</v>
      </c>
      <c r="T21" s="9">
        <v>675000</v>
      </c>
      <c r="U21" s="10">
        <v>0</v>
      </c>
      <c r="V21" s="9">
        <v>675000</v>
      </c>
      <c r="W21" s="9">
        <v>675000</v>
      </c>
      <c r="X21" s="10">
        <v>0</v>
      </c>
      <c r="Y21" s="9">
        <v>675000</v>
      </c>
      <c r="Z21" s="9">
        <v>675000</v>
      </c>
      <c r="AA21" s="10">
        <v>0</v>
      </c>
      <c r="AB21" s="9">
        <v>675000</v>
      </c>
      <c r="AC21" s="9">
        <v>675000</v>
      </c>
      <c r="AD21" s="10">
        <v>0</v>
      </c>
      <c r="AE21" s="9">
        <v>675000</v>
      </c>
      <c r="AF21" s="9">
        <v>675000</v>
      </c>
      <c r="AG21" s="10">
        <v>0</v>
      </c>
      <c r="AH21" s="9">
        <v>675000</v>
      </c>
      <c r="AI21" s="9">
        <v>675000</v>
      </c>
      <c r="AJ21" s="10">
        <v>0</v>
      </c>
      <c r="AK21" s="9">
        <v>675000</v>
      </c>
      <c r="AL21" s="9">
        <v>675000</v>
      </c>
      <c r="AM21" s="10">
        <v>0</v>
      </c>
      <c r="AN21" s="9">
        <v>675000</v>
      </c>
      <c r="AO21" s="9">
        <v>675000</v>
      </c>
      <c r="AP21" s="10">
        <v>0</v>
      </c>
      <c r="AQ21" s="9">
        <v>675000</v>
      </c>
      <c r="AR21" s="9">
        <v>675000</v>
      </c>
      <c r="AS21" s="10">
        <v>0</v>
      </c>
      <c r="AT21" s="10">
        <v>0</v>
      </c>
      <c r="AU21" s="10">
        <v>0</v>
      </c>
      <c r="AV21" s="10">
        <v>0</v>
      </c>
      <c r="AW21" s="10">
        <v>0</v>
      </c>
      <c r="AX21" s="10">
        <v>0</v>
      </c>
      <c r="AY21" s="10">
        <v>0</v>
      </c>
      <c r="AZ21" s="12">
        <v>0</v>
      </c>
      <c r="BA21" s="16">
        <v>0</v>
      </c>
    </row>
    <row r="22" spans="1:53" ht="24" x14ac:dyDescent="0.25">
      <c r="A22" s="14">
        <v>20</v>
      </c>
      <c r="B22" s="6">
        <v>152510010012</v>
      </c>
      <c r="C22" s="7" t="s">
        <v>290</v>
      </c>
      <c r="D22" s="6" t="s">
        <v>68</v>
      </c>
      <c r="E22" s="9">
        <v>10000000</v>
      </c>
      <c r="F22" s="10">
        <v>0</v>
      </c>
      <c r="G22" s="10">
        <v>0</v>
      </c>
      <c r="H22" s="10">
        <v>0</v>
      </c>
      <c r="I22" s="10">
        <v>0</v>
      </c>
      <c r="J22" s="10">
        <v>0</v>
      </c>
      <c r="K22" s="9">
        <v>10000000</v>
      </c>
      <c r="L22" s="9">
        <v>3000000</v>
      </c>
      <c r="M22" s="9">
        <v>3000000</v>
      </c>
      <c r="N22" s="9">
        <v>3000000</v>
      </c>
      <c r="O22" s="10">
        <v>0</v>
      </c>
      <c r="P22" s="9">
        <v>700000</v>
      </c>
      <c r="Q22" s="10">
        <v>0</v>
      </c>
      <c r="R22" s="9">
        <v>700000</v>
      </c>
      <c r="S22" s="9">
        <v>700000</v>
      </c>
      <c r="T22" s="10">
        <v>0</v>
      </c>
      <c r="U22" s="9">
        <v>700000</v>
      </c>
      <c r="V22" s="9">
        <v>700000</v>
      </c>
      <c r="W22" s="10">
        <v>0</v>
      </c>
      <c r="X22" s="9">
        <v>700000</v>
      </c>
      <c r="Y22" s="9">
        <v>700000</v>
      </c>
      <c r="Z22" s="10">
        <v>0</v>
      </c>
      <c r="AA22" s="9">
        <v>700000</v>
      </c>
      <c r="AB22" s="9">
        <v>700000</v>
      </c>
      <c r="AC22" s="10">
        <v>0</v>
      </c>
      <c r="AD22" s="9">
        <v>700000</v>
      </c>
      <c r="AE22" s="9">
        <v>700000</v>
      </c>
      <c r="AF22" s="10">
        <v>0</v>
      </c>
      <c r="AG22" s="9">
        <v>700000</v>
      </c>
      <c r="AH22" s="9">
        <v>700000</v>
      </c>
      <c r="AI22" s="10">
        <v>0</v>
      </c>
      <c r="AJ22" s="9">
        <v>700000</v>
      </c>
      <c r="AK22" s="9">
        <v>700000</v>
      </c>
      <c r="AL22" s="10">
        <v>0</v>
      </c>
      <c r="AM22" s="9">
        <v>700000</v>
      </c>
      <c r="AN22" s="9">
        <v>700000</v>
      </c>
      <c r="AO22" s="10">
        <v>0</v>
      </c>
      <c r="AP22" s="9">
        <v>700000</v>
      </c>
      <c r="AQ22" s="9">
        <v>700000</v>
      </c>
      <c r="AR22" s="10">
        <v>0</v>
      </c>
      <c r="AS22" s="9">
        <v>700000</v>
      </c>
      <c r="AT22" s="10">
        <v>0</v>
      </c>
      <c r="AU22" s="10">
        <v>0</v>
      </c>
      <c r="AV22" s="10">
        <v>0</v>
      </c>
      <c r="AW22" s="10">
        <v>0</v>
      </c>
      <c r="AX22" s="10">
        <v>0</v>
      </c>
      <c r="AY22" s="10">
        <v>0</v>
      </c>
      <c r="AZ22" s="11">
        <v>2100000</v>
      </c>
      <c r="BA22" s="15">
        <v>3000000</v>
      </c>
    </row>
    <row r="23" spans="1:53" ht="24" x14ac:dyDescent="0.25">
      <c r="A23" s="14">
        <v>21</v>
      </c>
      <c r="B23" s="6">
        <v>152510010045</v>
      </c>
      <c r="C23" s="7" t="s">
        <v>291</v>
      </c>
      <c r="D23" s="6" t="s">
        <v>68</v>
      </c>
      <c r="E23" s="9">
        <v>10000000</v>
      </c>
      <c r="F23" s="10">
        <v>0</v>
      </c>
      <c r="G23" s="10">
        <v>0</v>
      </c>
      <c r="H23" s="10">
        <v>0</v>
      </c>
      <c r="I23" s="10">
        <v>0</v>
      </c>
      <c r="J23" s="10">
        <v>0</v>
      </c>
      <c r="K23" s="9">
        <v>10000000</v>
      </c>
      <c r="L23" s="9">
        <v>1000000</v>
      </c>
      <c r="M23" s="10">
        <v>0</v>
      </c>
      <c r="N23" s="10">
        <v>0</v>
      </c>
      <c r="O23" s="10">
        <v>0</v>
      </c>
      <c r="P23" s="10">
        <v>0</v>
      </c>
      <c r="Q23" s="10">
        <v>0</v>
      </c>
      <c r="R23" s="10">
        <v>0</v>
      </c>
      <c r="S23" s="9">
        <v>1000000</v>
      </c>
      <c r="T23" s="9">
        <v>1000000</v>
      </c>
      <c r="U23" s="10">
        <v>0</v>
      </c>
      <c r="V23" s="9">
        <v>1125000</v>
      </c>
      <c r="W23" s="10">
        <v>0</v>
      </c>
      <c r="X23" s="9">
        <v>1125000</v>
      </c>
      <c r="Y23" s="9">
        <v>1125000</v>
      </c>
      <c r="Z23" s="10">
        <v>0</v>
      </c>
      <c r="AA23" s="9">
        <v>1125000</v>
      </c>
      <c r="AB23" s="9">
        <v>1125000</v>
      </c>
      <c r="AC23" s="10">
        <v>0</v>
      </c>
      <c r="AD23" s="9">
        <v>1125000</v>
      </c>
      <c r="AE23" s="9">
        <v>1125000</v>
      </c>
      <c r="AF23" s="10">
        <v>0</v>
      </c>
      <c r="AG23" s="9">
        <v>1125000</v>
      </c>
      <c r="AH23" s="9">
        <v>1125000</v>
      </c>
      <c r="AI23" s="10">
        <v>0</v>
      </c>
      <c r="AJ23" s="9">
        <v>1125000</v>
      </c>
      <c r="AK23" s="9">
        <v>1125000</v>
      </c>
      <c r="AL23" s="10">
        <v>0</v>
      </c>
      <c r="AM23" s="9">
        <v>1125000</v>
      </c>
      <c r="AN23" s="9">
        <v>1125000</v>
      </c>
      <c r="AO23" s="10">
        <v>0</v>
      </c>
      <c r="AP23" s="9">
        <v>1125000</v>
      </c>
      <c r="AQ23" s="9">
        <v>1125000</v>
      </c>
      <c r="AR23" s="10">
        <v>0</v>
      </c>
      <c r="AS23" s="9">
        <v>1125000</v>
      </c>
      <c r="AT23" s="10">
        <v>0</v>
      </c>
      <c r="AU23" s="10">
        <v>0</v>
      </c>
      <c r="AV23" s="10">
        <v>0</v>
      </c>
      <c r="AW23" s="10">
        <v>0</v>
      </c>
      <c r="AX23" s="10">
        <v>0</v>
      </c>
      <c r="AY23" s="10">
        <v>0</v>
      </c>
      <c r="AZ23" s="11">
        <v>1125000</v>
      </c>
      <c r="BA23" s="15">
        <v>1000000</v>
      </c>
    </row>
    <row r="24" spans="1:53" ht="24" x14ac:dyDescent="0.25">
      <c r="A24" s="14">
        <v>22</v>
      </c>
      <c r="B24" s="6">
        <v>152510070305</v>
      </c>
      <c r="C24" s="7" t="s">
        <v>292</v>
      </c>
      <c r="D24" s="6" t="s">
        <v>68</v>
      </c>
      <c r="E24" s="9">
        <v>10000000</v>
      </c>
      <c r="F24" s="10">
        <v>0</v>
      </c>
      <c r="G24" s="10">
        <v>0</v>
      </c>
      <c r="H24" s="10">
        <v>0</v>
      </c>
      <c r="I24" s="10">
        <v>0</v>
      </c>
      <c r="J24" s="10">
        <v>0</v>
      </c>
      <c r="K24" s="9">
        <v>10000000</v>
      </c>
      <c r="L24" s="9">
        <v>2500000</v>
      </c>
      <c r="M24" s="9">
        <v>2500000</v>
      </c>
      <c r="N24" s="9">
        <v>2500000</v>
      </c>
      <c r="O24" s="10">
        <v>0</v>
      </c>
      <c r="P24" s="9">
        <v>750000</v>
      </c>
      <c r="Q24" s="9">
        <v>750000</v>
      </c>
      <c r="R24" s="10">
        <v>0</v>
      </c>
      <c r="S24" s="9">
        <v>750000</v>
      </c>
      <c r="T24" s="9">
        <v>750000</v>
      </c>
      <c r="U24" s="10">
        <v>0</v>
      </c>
      <c r="V24" s="9">
        <v>750000</v>
      </c>
      <c r="W24" s="10">
        <v>0</v>
      </c>
      <c r="X24" s="9">
        <v>750000</v>
      </c>
      <c r="Y24" s="9">
        <v>750000</v>
      </c>
      <c r="Z24" s="10">
        <v>0</v>
      </c>
      <c r="AA24" s="9">
        <v>750000</v>
      </c>
      <c r="AB24" s="9">
        <v>750000</v>
      </c>
      <c r="AC24" s="10">
        <v>0</v>
      </c>
      <c r="AD24" s="9">
        <v>750000</v>
      </c>
      <c r="AE24" s="9">
        <v>750000</v>
      </c>
      <c r="AF24" s="10">
        <v>0</v>
      </c>
      <c r="AG24" s="9">
        <v>750000</v>
      </c>
      <c r="AH24" s="9">
        <v>750000</v>
      </c>
      <c r="AI24" s="10">
        <v>0</v>
      </c>
      <c r="AJ24" s="9">
        <v>750000</v>
      </c>
      <c r="AK24" s="9">
        <v>750000</v>
      </c>
      <c r="AL24" s="10">
        <v>0</v>
      </c>
      <c r="AM24" s="9">
        <v>750000</v>
      </c>
      <c r="AN24" s="9">
        <v>750000</v>
      </c>
      <c r="AO24" s="10">
        <v>0</v>
      </c>
      <c r="AP24" s="9">
        <v>750000</v>
      </c>
      <c r="AQ24" s="9">
        <v>750000</v>
      </c>
      <c r="AR24" s="10">
        <v>0</v>
      </c>
      <c r="AS24" s="9">
        <v>750000</v>
      </c>
      <c r="AT24" s="10">
        <v>0</v>
      </c>
      <c r="AU24" s="10">
        <v>0</v>
      </c>
      <c r="AV24" s="10">
        <v>0</v>
      </c>
      <c r="AW24" s="10">
        <v>0</v>
      </c>
      <c r="AX24" s="10">
        <v>0</v>
      </c>
      <c r="AY24" s="10">
        <v>0</v>
      </c>
      <c r="AZ24" s="11">
        <v>750000</v>
      </c>
      <c r="BA24" s="15">
        <v>4000000</v>
      </c>
    </row>
    <row r="25" spans="1:53" ht="24" x14ac:dyDescent="0.25">
      <c r="A25" s="14">
        <v>23</v>
      </c>
      <c r="B25" s="6">
        <v>152510070198</v>
      </c>
      <c r="C25" s="6" t="s">
        <v>293</v>
      </c>
      <c r="D25" s="6" t="s">
        <v>68</v>
      </c>
      <c r="E25" s="9">
        <v>10000000</v>
      </c>
      <c r="F25" s="10">
        <v>0</v>
      </c>
      <c r="G25" s="10">
        <v>0</v>
      </c>
      <c r="H25" s="10">
        <v>0</v>
      </c>
      <c r="I25" s="10">
        <v>0</v>
      </c>
      <c r="J25" s="10">
        <v>0</v>
      </c>
      <c r="K25" s="9">
        <v>10000000</v>
      </c>
      <c r="L25" s="9">
        <v>1000000</v>
      </c>
      <c r="M25" s="9">
        <v>1000000</v>
      </c>
      <c r="N25" s="9">
        <v>1000000</v>
      </c>
      <c r="O25" s="10">
        <v>0</v>
      </c>
      <c r="P25" s="9">
        <v>900000</v>
      </c>
      <c r="Q25" s="9">
        <v>900000</v>
      </c>
      <c r="R25" s="10">
        <v>0</v>
      </c>
      <c r="S25" s="9">
        <v>900000</v>
      </c>
      <c r="T25" s="9">
        <v>900000</v>
      </c>
      <c r="U25" s="10">
        <v>0</v>
      </c>
      <c r="V25" s="9">
        <v>900000</v>
      </c>
      <c r="W25" s="9">
        <v>900000</v>
      </c>
      <c r="X25" s="10">
        <v>0</v>
      </c>
      <c r="Y25" s="9">
        <v>900000</v>
      </c>
      <c r="Z25" s="9">
        <v>900000</v>
      </c>
      <c r="AA25" s="10">
        <v>0</v>
      </c>
      <c r="AB25" s="9">
        <v>900000</v>
      </c>
      <c r="AC25" s="9">
        <v>900000</v>
      </c>
      <c r="AD25" s="10">
        <v>0</v>
      </c>
      <c r="AE25" s="9">
        <v>900000</v>
      </c>
      <c r="AF25" s="9">
        <v>900000</v>
      </c>
      <c r="AG25" s="10">
        <v>0</v>
      </c>
      <c r="AH25" s="9">
        <v>900000</v>
      </c>
      <c r="AI25" s="9">
        <v>900000</v>
      </c>
      <c r="AJ25" s="10">
        <v>0</v>
      </c>
      <c r="AK25" s="9">
        <v>900000</v>
      </c>
      <c r="AL25" s="9">
        <v>700000</v>
      </c>
      <c r="AM25" s="9">
        <v>200000</v>
      </c>
      <c r="AN25" s="9">
        <v>900000</v>
      </c>
      <c r="AO25" s="10">
        <v>0</v>
      </c>
      <c r="AP25" s="9">
        <v>900000</v>
      </c>
      <c r="AQ25" s="9">
        <v>900000</v>
      </c>
      <c r="AR25" s="10">
        <v>0</v>
      </c>
      <c r="AS25" s="9">
        <v>900000</v>
      </c>
      <c r="AT25" s="10">
        <v>0</v>
      </c>
      <c r="AU25" s="10">
        <v>0</v>
      </c>
      <c r="AV25" s="10">
        <v>0</v>
      </c>
      <c r="AW25" s="10">
        <v>0</v>
      </c>
      <c r="AX25" s="10">
        <v>0</v>
      </c>
      <c r="AY25" s="10">
        <v>0</v>
      </c>
      <c r="AZ25" s="12">
        <v>0</v>
      </c>
      <c r="BA25" s="15">
        <v>8000000</v>
      </c>
    </row>
    <row r="26" spans="1:53" ht="24" x14ac:dyDescent="0.25">
      <c r="A26" s="14">
        <v>24</v>
      </c>
      <c r="B26" s="6">
        <v>152510010025</v>
      </c>
      <c r="C26" s="7" t="s">
        <v>294</v>
      </c>
      <c r="D26" s="6" t="s">
        <v>68</v>
      </c>
      <c r="E26" s="9">
        <v>10000000</v>
      </c>
      <c r="F26" s="10">
        <v>0</v>
      </c>
      <c r="G26" s="10">
        <v>0</v>
      </c>
      <c r="H26" s="10">
        <v>0</v>
      </c>
      <c r="I26" s="10">
        <v>0</v>
      </c>
      <c r="J26" s="10">
        <v>0</v>
      </c>
      <c r="K26" s="9">
        <v>10000000</v>
      </c>
      <c r="L26" s="9">
        <v>1500000</v>
      </c>
      <c r="M26" s="10">
        <v>0</v>
      </c>
      <c r="N26" s="10">
        <v>0</v>
      </c>
      <c r="O26" s="10">
        <v>0</v>
      </c>
      <c r="P26" s="10">
        <v>0</v>
      </c>
      <c r="Q26" s="10">
        <v>0</v>
      </c>
      <c r="R26" s="10">
        <v>0</v>
      </c>
      <c r="S26" s="9">
        <v>1500000</v>
      </c>
      <c r="T26" s="9">
        <v>1500000</v>
      </c>
      <c r="U26" s="10">
        <v>0</v>
      </c>
      <c r="V26" s="9">
        <v>1062500</v>
      </c>
      <c r="W26" s="10">
        <v>0</v>
      </c>
      <c r="X26" s="9">
        <v>1062500</v>
      </c>
      <c r="Y26" s="9">
        <v>1062500</v>
      </c>
      <c r="Z26" s="10">
        <v>0</v>
      </c>
      <c r="AA26" s="9">
        <v>1062500</v>
      </c>
      <c r="AB26" s="9">
        <v>1062500</v>
      </c>
      <c r="AC26" s="10">
        <v>0</v>
      </c>
      <c r="AD26" s="9">
        <v>1062500</v>
      </c>
      <c r="AE26" s="9">
        <v>1062500</v>
      </c>
      <c r="AF26" s="10">
        <v>0</v>
      </c>
      <c r="AG26" s="9">
        <v>1062500</v>
      </c>
      <c r="AH26" s="9">
        <v>1062500</v>
      </c>
      <c r="AI26" s="10">
        <v>0</v>
      </c>
      <c r="AJ26" s="9">
        <v>1062500</v>
      </c>
      <c r="AK26" s="9">
        <v>1062500</v>
      </c>
      <c r="AL26" s="10">
        <v>0</v>
      </c>
      <c r="AM26" s="9">
        <v>1062500</v>
      </c>
      <c r="AN26" s="9">
        <v>1062500</v>
      </c>
      <c r="AO26" s="10">
        <v>0</v>
      </c>
      <c r="AP26" s="9">
        <v>1062500</v>
      </c>
      <c r="AQ26" s="9">
        <v>1062500</v>
      </c>
      <c r="AR26" s="10">
        <v>0</v>
      </c>
      <c r="AS26" s="9">
        <v>1062500</v>
      </c>
      <c r="AT26" s="10">
        <v>0</v>
      </c>
      <c r="AU26" s="10">
        <v>0</v>
      </c>
      <c r="AV26" s="10">
        <v>0</v>
      </c>
      <c r="AW26" s="10">
        <v>0</v>
      </c>
      <c r="AX26" s="10">
        <v>0</v>
      </c>
      <c r="AY26" s="10">
        <v>0</v>
      </c>
      <c r="AZ26" s="11">
        <v>1062500</v>
      </c>
      <c r="BA26" s="15">
        <v>1500000</v>
      </c>
    </row>
    <row r="27" spans="1:53" ht="24" x14ac:dyDescent="0.25">
      <c r="A27" s="14">
        <v>25</v>
      </c>
      <c r="B27" s="6">
        <v>152510010008</v>
      </c>
      <c r="C27" s="7" t="s">
        <v>295</v>
      </c>
      <c r="D27" s="6" t="s">
        <v>68</v>
      </c>
      <c r="E27" s="9">
        <v>10000000</v>
      </c>
      <c r="F27" s="10">
        <v>0</v>
      </c>
      <c r="G27" s="10">
        <v>0</v>
      </c>
      <c r="H27" s="10">
        <v>0</v>
      </c>
      <c r="I27" s="10">
        <v>0</v>
      </c>
      <c r="J27" s="10">
        <v>0</v>
      </c>
      <c r="K27" s="9">
        <v>10000000</v>
      </c>
      <c r="L27" s="9">
        <v>1500000</v>
      </c>
      <c r="M27" s="9">
        <v>1500000</v>
      </c>
      <c r="N27" s="9">
        <v>1500000</v>
      </c>
      <c r="O27" s="10">
        <v>0</v>
      </c>
      <c r="P27" s="9">
        <v>850000</v>
      </c>
      <c r="Q27" s="9">
        <v>850000</v>
      </c>
      <c r="R27" s="10">
        <v>0</v>
      </c>
      <c r="S27" s="9">
        <v>850000</v>
      </c>
      <c r="T27" s="9">
        <v>850000</v>
      </c>
      <c r="U27" s="10">
        <v>0</v>
      </c>
      <c r="V27" s="9">
        <v>850000</v>
      </c>
      <c r="W27" s="10">
        <v>0</v>
      </c>
      <c r="X27" s="9">
        <v>850000</v>
      </c>
      <c r="Y27" s="9">
        <v>850000</v>
      </c>
      <c r="Z27" s="10">
        <v>0</v>
      </c>
      <c r="AA27" s="9">
        <v>850000</v>
      </c>
      <c r="AB27" s="9">
        <v>850000</v>
      </c>
      <c r="AC27" s="10">
        <v>0</v>
      </c>
      <c r="AD27" s="9">
        <v>850000</v>
      </c>
      <c r="AE27" s="9">
        <v>850000</v>
      </c>
      <c r="AF27" s="10">
        <v>0</v>
      </c>
      <c r="AG27" s="9">
        <v>850000</v>
      </c>
      <c r="AH27" s="9">
        <v>850000</v>
      </c>
      <c r="AI27" s="10">
        <v>0</v>
      </c>
      <c r="AJ27" s="9">
        <v>850000</v>
      </c>
      <c r="AK27" s="9">
        <v>850000</v>
      </c>
      <c r="AL27" s="10">
        <v>0</v>
      </c>
      <c r="AM27" s="9">
        <v>850000</v>
      </c>
      <c r="AN27" s="9">
        <v>850000</v>
      </c>
      <c r="AO27" s="10">
        <v>0</v>
      </c>
      <c r="AP27" s="9">
        <v>850000</v>
      </c>
      <c r="AQ27" s="9">
        <v>850000</v>
      </c>
      <c r="AR27" s="10">
        <v>0</v>
      </c>
      <c r="AS27" s="9">
        <v>850000</v>
      </c>
      <c r="AT27" s="10">
        <v>0</v>
      </c>
      <c r="AU27" s="10">
        <v>0</v>
      </c>
      <c r="AV27" s="10">
        <v>0</v>
      </c>
      <c r="AW27" s="10">
        <v>0</v>
      </c>
      <c r="AX27" s="10">
        <v>0</v>
      </c>
      <c r="AY27" s="10">
        <v>0</v>
      </c>
      <c r="AZ27" s="11">
        <v>850000</v>
      </c>
      <c r="BA27" s="15">
        <v>3200000</v>
      </c>
    </row>
    <row r="28" spans="1:53" x14ac:dyDescent="0.25">
      <c r="A28" s="14">
        <v>26</v>
      </c>
      <c r="B28" s="6">
        <v>152510070338</v>
      </c>
      <c r="C28" s="6"/>
      <c r="D28" s="6"/>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0">
        <v>0</v>
      </c>
      <c r="AN28" s="10">
        <v>0</v>
      </c>
      <c r="AO28" s="10">
        <v>0</v>
      </c>
      <c r="AP28" s="10">
        <v>0</v>
      </c>
      <c r="AQ28" s="10">
        <v>0</v>
      </c>
      <c r="AR28" s="10">
        <v>0</v>
      </c>
      <c r="AS28" s="10">
        <v>0</v>
      </c>
      <c r="AT28" s="10">
        <v>0</v>
      </c>
      <c r="AU28" s="10">
        <v>0</v>
      </c>
      <c r="AV28" s="10">
        <v>0</v>
      </c>
      <c r="AW28" s="10">
        <v>0</v>
      </c>
      <c r="AX28" s="10">
        <v>0</v>
      </c>
      <c r="AY28" s="10">
        <v>0</v>
      </c>
      <c r="AZ28" s="12">
        <v>0</v>
      </c>
      <c r="BA28" s="16">
        <v>0</v>
      </c>
    </row>
    <row r="29" spans="1:53" x14ac:dyDescent="0.25">
      <c r="A29" s="14">
        <v>27</v>
      </c>
      <c r="B29" s="6">
        <v>1</v>
      </c>
      <c r="C29" s="6"/>
      <c r="D29" s="6"/>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10">
        <v>0</v>
      </c>
      <c r="AL29" s="10">
        <v>0</v>
      </c>
      <c r="AM29" s="10">
        <v>0</v>
      </c>
      <c r="AN29" s="10">
        <v>0</v>
      </c>
      <c r="AO29" s="10">
        <v>0</v>
      </c>
      <c r="AP29" s="10">
        <v>0</v>
      </c>
      <c r="AQ29" s="10">
        <v>0</v>
      </c>
      <c r="AR29" s="10">
        <v>0</v>
      </c>
      <c r="AS29" s="10">
        <v>0</v>
      </c>
      <c r="AT29" s="10">
        <v>0</v>
      </c>
      <c r="AU29" s="10">
        <v>0</v>
      </c>
      <c r="AV29" s="10">
        <v>0</v>
      </c>
      <c r="AW29" s="10">
        <v>0</v>
      </c>
      <c r="AX29" s="10">
        <v>0</v>
      </c>
      <c r="AY29" s="10">
        <v>0</v>
      </c>
      <c r="AZ29" s="12">
        <v>0</v>
      </c>
      <c r="BA29" s="16">
        <v>0</v>
      </c>
    </row>
    <row r="30" spans="1:53" ht="36" x14ac:dyDescent="0.25">
      <c r="A30" s="14">
        <v>28</v>
      </c>
      <c r="B30" s="6">
        <v>152510070229</v>
      </c>
      <c r="C30" s="6" t="s">
        <v>296</v>
      </c>
      <c r="D30" s="6" t="s">
        <v>68</v>
      </c>
      <c r="E30" s="9">
        <v>10000000</v>
      </c>
      <c r="F30" s="10">
        <v>0</v>
      </c>
      <c r="G30" s="10">
        <v>0</v>
      </c>
      <c r="H30" s="10">
        <v>0</v>
      </c>
      <c r="I30" s="10">
        <v>0</v>
      </c>
      <c r="J30" s="10">
        <v>0</v>
      </c>
      <c r="K30" s="9">
        <v>10000000</v>
      </c>
      <c r="L30" s="9">
        <v>1500000</v>
      </c>
      <c r="M30" s="9">
        <v>1500000</v>
      </c>
      <c r="N30" s="9">
        <v>1500000</v>
      </c>
      <c r="O30" s="10">
        <v>0</v>
      </c>
      <c r="P30" s="9">
        <v>850000</v>
      </c>
      <c r="Q30" s="9">
        <v>850000</v>
      </c>
      <c r="R30" s="10">
        <v>0</v>
      </c>
      <c r="S30" s="9">
        <v>850000</v>
      </c>
      <c r="T30" s="9">
        <v>850000</v>
      </c>
      <c r="U30" s="10">
        <v>0</v>
      </c>
      <c r="V30" s="9">
        <v>850000</v>
      </c>
      <c r="W30" s="9">
        <v>850000</v>
      </c>
      <c r="X30" s="10">
        <v>0</v>
      </c>
      <c r="Y30" s="9">
        <v>850000</v>
      </c>
      <c r="Z30" s="10">
        <v>0</v>
      </c>
      <c r="AA30" s="9">
        <v>850000</v>
      </c>
      <c r="AB30" s="9">
        <v>850000</v>
      </c>
      <c r="AC30" s="10">
        <v>0</v>
      </c>
      <c r="AD30" s="9">
        <v>850000</v>
      </c>
      <c r="AE30" s="9">
        <v>850000</v>
      </c>
      <c r="AF30" s="10">
        <v>0</v>
      </c>
      <c r="AG30" s="9">
        <v>850000</v>
      </c>
      <c r="AH30" s="9">
        <v>850000</v>
      </c>
      <c r="AI30" s="10">
        <v>0</v>
      </c>
      <c r="AJ30" s="9">
        <v>850000</v>
      </c>
      <c r="AK30" s="9">
        <v>850000</v>
      </c>
      <c r="AL30" s="10">
        <v>0</v>
      </c>
      <c r="AM30" s="9">
        <v>850000</v>
      </c>
      <c r="AN30" s="9">
        <v>850000</v>
      </c>
      <c r="AO30" s="10">
        <v>0</v>
      </c>
      <c r="AP30" s="9">
        <v>850000</v>
      </c>
      <c r="AQ30" s="9">
        <v>850000</v>
      </c>
      <c r="AR30" s="10">
        <v>0</v>
      </c>
      <c r="AS30" s="9">
        <v>850000</v>
      </c>
      <c r="AT30" s="10">
        <v>0</v>
      </c>
      <c r="AU30" s="10">
        <v>0</v>
      </c>
      <c r="AV30" s="10">
        <v>0</v>
      </c>
      <c r="AW30" s="10">
        <v>0</v>
      </c>
      <c r="AX30" s="10">
        <v>0</v>
      </c>
      <c r="AY30" s="10">
        <v>0</v>
      </c>
      <c r="AZ30" s="12">
        <v>0</v>
      </c>
      <c r="BA30" s="15">
        <v>4050000</v>
      </c>
    </row>
    <row r="31" spans="1:53" x14ac:dyDescent="0.25">
      <c r="A31" s="14">
        <v>29</v>
      </c>
      <c r="B31" s="6">
        <v>152510070208</v>
      </c>
      <c r="C31" s="7" t="s">
        <v>297</v>
      </c>
      <c r="D31" s="6" t="s">
        <v>68</v>
      </c>
      <c r="E31" s="9">
        <v>10000000</v>
      </c>
      <c r="F31" s="9">
        <v>250000</v>
      </c>
      <c r="G31" s="10">
        <v>0</v>
      </c>
      <c r="H31" s="10">
        <v>0</v>
      </c>
      <c r="I31" s="10">
        <v>0</v>
      </c>
      <c r="J31" s="10">
        <v>0</v>
      </c>
      <c r="K31" s="9">
        <v>9750000</v>
      </c>
      <c r="L31" s="9">
        <v>1500000</v>
      </c>
      <c r="M31" s="9">
        <v>1500000</v>
      </c>
      <c r="N31" s="9">
        <v>1500000</v>
      </c>
      <c r="O31" s="10">
        <v>0</v>
      </c>
      <c r="P31" s="9">
        <v>825000</v>
      </c>
      <c r="Q31" s="9">
        <v>825000</v>
      </c>
      <c r="R31" s="10">
        <v>0</v>
      </c>
      <c r="S31" s="9">
        <v>825000</v>
      </c>
      <c r="T31" s="9">
        <v>825000</v>
      </c>
      <c r="U31" s="10">
        <v>0</v>
      </c>
      <c r="V31" s="9">
        <v>825000</v>
      </c>
      <c r="W31" s="9">
        <v>750000</v>
      </c>
      <c r="X31" s="9">
        <v>75000</v>
      </c>
      <c r="Y31" s="9">
        <v>825000</v>
      </c>
      <c r="Z31" s="10">
        <v>0</v>
      </c>
      <c r="AA31" s="9">
        <v>825000</v>
      </c>
      <c r="AB31" s="9">
        <v>825000</v>
      </c>
      <c r="AC31" s="10">
        <v>0</v>
      </c>
      <c r="AD31" s="9">
        <v>825000</v>
      </c>
      <c r="AE31" s="9">
        <v>825000</v>
      </c>
      <c r="AF31" s="10">
        <v>0</v>
      </c>
      <c r="AG31" s="9">
        <v>825000</v>
      </c>
      <c r="AH31" s="9">
        <v>825000</v>
      </c>
      <c r="AI31" s="10">
        <v>0</v>
      </c>
      <c r="AJ31" s="9">
        <v>825000</v>
      </c>
      <c r="AK31" s="9">
        <v>825000</v>
      </c>
      <c r="AL31" s="10">
        <v>0</v>
      </c>
      <c r="AM31" s="9">
        <v>825000</v>
      </c>
      <c r="AN31" s="9">
        <v>825000</v>
      </c>
      <c r="AO31" s="10">
        <v>0</v>
      </c>
      <c r="AP31" s="9">
        <v>825000</v>
      </c>
      <c r="AQ31" s="9">
        <v>825000</v>
      </c>
      <c r="AR31" s="10">
        <v>0</v>
      </c>
      <c r="AS31" s="9">
        <v>825000</v>
      </c>
      <c r="AT31" s="10">
        <v>0</v>
      </c>
      <c r="AU31" s="10">
        <v>0</v>
      </c>
      <c r="AV31" s="10">
        <v>0</v>
      </c>
      <c r="AW31" s="10">
        <v>0</v>
      </c>
      <c r="AX31" s="10">
        <v>0</v>
      </c>
      <c r="AY31" s="10">
        <v>0</v>
      </c>
      <c r="AZ31" s="11">
        <v>75000</v>
      </c>
      <c r="BA31" s="15">
        <v>3900000</v>
      </c>
    </row>
    <row r="32" spans="1:53" ht="36" x14ac:dyDescent="0.25">
      <c r="A32" s="14">
        <v>30</v>
      </c>
      <c r="B32" s="6">
        <v>152510010016</v>
      </c>
      <c r="C32" s="7" t="s">
        <v>298</v>
      </c>
      <c r="D32" s="6" t="s">
        <v>68</v>
      </c>
      <c r="E32" s="9">
        <v>10000000</v>
      </c>
      <c r="F32" s="10">
        <v>0</v>
      </c>
      <c r="G32" s="10">
        <v>0</v>
      </c>
      <c r="H32" s="10">
        <v>0</v>
      </c>
      <c r="I32" s="10">
        <v>0</v>
      </c>
      <c r="J32" s="10">
        <v>0</v>
      </c>
      <c r="K32" s="9">
        <v>10000000</v>
      </c>
      <c r="L32" s="9">
        <v>1000000</v>
      </c>
      <c r="M32" s="9">
        <v>1000000</v>
      </c>
      <c r="N32" s="9">
        <v>1000000</v>
      </c>
      <c r="O32" s="10">
        <v>0</v>
      </c>
      <c r="P32" s="9">
        <v>900000</v>
      </c>
      <c r="Q32" s="9">
        <v>900000</v>
      </c>
      <c r="R32" s="10">
        <v>0</v>
      </c>
      <c r="S32" s="9">
        <v>900000</v>
      </c>
      <c r="T32" s="9">
        <v>900000</v>
      </c>
      <c r="U32" s="10">
        <v>0</v>
      </c>
      <c r="V32" s="9">
        <v>900000</v>
      </c>
      <c r="W32" s="9">
        <v>450000</v>
      </c>
      <c r="X32" s="9">
        <v>450000</v>
      </c>
      <c r="Y32" s="9">
        <v>900000</v>
      </c>
      <c r="Z32" s="10">
        <v>0</v>
      </c>
      <c r="AA32" s="9">
        <v>900000</v>
      </c>
      <c r="AB32" s="9">
        <v>900000</v>
      </c>
      <c r="AC32" s="10">
        <v>0</v>
      </c>
      <c r="AD32" s="9">
        <v>900000</v>
      </c>
      <c r="AE32" s="9">
        <v>900000</v>
      </c>
      <c r="AF32" s="10">
        <v>0</v>
      </c>
      <c r="AG32" s="9">
        <v>900000</v>
      </c>
      <c r="AH32" s="9">
        <v>900000</v>
      </c>
      <c r="AI32" s="10">
        <v>0</v>
      </c>
      <c r="AJ32" s="9">
        <v>900000</v>
      </c>
      <c r="AK32" s="9">
        <v>900000</v>
      </c>
      <c r="AL32" s="10">
        <v>0</v>
      </c>
      <c r="AM32" s="9">
        <v>900000</v>
      </c>
      <c r="AN32" s="9">
        <v>900000</v>
      </c>
      <c r="AO32" s="10">
        <v>0</v>
      </c>
      <c r="AP32" s="9">
        <v>900000</v>
      </c>
      <c r="AQ32" s="9">
        <v>900000</v>
      </c>
      <c r="AR32" s="10">
        <v>0</v>
      </c>
      <c r="AS32" s="9">
        <v>900000</v>
      </c>
      <c r="AT32" s="10">
        <v>0</v>
      </c>
      <c r="AU32" s="10">
        <v>0</v>
      </c>
      <c r="AV32" s="10">
        <v>0</v>
      </c>
      <c r="AW32" s="10">
        <v>0</v>
      </c>
      <c r="AX32" s="10">
        <v>0</v>
      </c>
      <c r="AY32" s="10">
        <v>0</v>
      </c>
      <c r="AZ32" s="11">
        <v>450000</v>
      </c>
      <c r="BA32" s="15">
        <v>3250000</v>
      </c>
    </row>
    <row r="33" spans="1:53" ht="36" x14ac:dyDescent="0.25">
      <c r="A33" s="14">
        <v>31</v>
      </c>
      <c r="B33" s="6">
        <v>152510070210</v>
      </c>
      <c r="C33" s="6" t="s">
        <v>299</v>
      </c>
      <c r="D33" s="6" t="s">
        <v>68</v>
      </c>
      <c r="E33" s="9">
        <v>10000000</v>
      </c>
      <c r="F33" s="10">
        <v>0</v>
      </c>
      <c r="G33" s="10">
        <v>0</v>
      </c>
      <c r="H33" s="10">
        <v>0</v>
      </c>
      <c r="I33" s="10">
        <v>0</v>
      </c>
      <c r="J33" s="10">
        <v>0</v>
      </c>
      <c r="K33" s="9">
        <v>10000000</v>
      </c>
      <c r="L33" s="9">
        <v>1500000</v>
      </c>
      <c r="M33" s="9">
        <v>1500000</v>
      </c>
      <c r="N33" s="9">
        <v>1500000</v>
      </c>
      <c r="O33" s="10">
        <v>0</v>
      </c>
      <c r="P33" s="9">
        <v>850000</v>
      </c>
      <c r="Q33" s="9">
        <v>850000</v>
      </c>
      <c r="R33" s="10">
        <v>0</v>
      </c>
      <c r="S33" s="9">
        <v>850000</v>
      </c>
      <c r="T33" s="9">
        <v>850000</v>
      </c>
      <c r="U33" s="10">
        <v>0</v>
      </c>
      <c r="V33" s="9">
        <v>850000</v>
      </c>
      <c r="W33" s="9">
        <v>850000</v>
      </c>
      <c r="X33" s="10">
        <v>0</v>
      </c>
      <c r="Y33" s="9">
        <v>850000</v>
      </c>
      <c r="Z33" s="10">
        <v>0</v>
      </c>
      <c r="AA33" s="9">
        <v>850000</v>
      </c>
      <c r="AB33" s="9">
        <v>850000</v>
      </c>
      <c r="AC33" s="10">
        <v>0</v>
      </c>
      <c r="AD33" s="9">
        <v>850000</v>
      </c>
      <c r="AE33" s="9">
        <v>850000</v>
      </c>
      <c r="AF33" s="10">
        <v>0</v>
      </c>
      <c r="AG33" s="9">
        <v>850000</v>
      </c>
      <c r="AH33" s="9">
        <v>850000</v>
      </c>
      <c r="AI33" s="10">
        <v>0</v>
      </c>
      <c r="AJ33" s="9">
        <v>850000</v>
      </c>
      <c r="AK33" s="9">
        <v>850000</v>
      </c>
      <c r="AL33" s="10">
        <v>0</v>
      </c>
      <c r="AM33" s="9">
        <v>850000</v>
      </c>
      <c r="AN33" s="9">
        <v>850000</v>
      </c>
      <c r="AO33" s="10">
        <v>0</v>
      </c>
      <c r="AP33" s="9">
        <v>850000</v>
      </c>
      <c r="AQ33" s="9">
        <v>850000</v>
      </c>
      <c r="AR33" s="10">
        <v>0</v>
      </c>
      <c r="AS33" s="9">
        <v>850000</v>
      </c>
      <c r="AT33" s="10">
        <v>0</v>
      </c>
      <c r="AU33" s="10">
        <v>0</v>
      </c>
      <c r="AV33" s="10">
        <v>0</v>
      </c>
      <c r="AW33" s="10">
        <v>0</v>
      </c>
      <c r="AX33" s="10">
        <v>0</v>
      </c>
      <c r="AY33" s="10">
        <v>0</v>
      </c>
      <c r="AZ33" s="12">
        <v>0</v>
      </c>
      <c r="BA33" s="15">
        <v>4050000</v>
      </c>
    </row>
    <row r="34" spans="1:53" ht="24" x14ac:dyDescent="0.25">
      <c r="A34" s="14">
        <v>32</v>
      </c>
      <c r="B34" s="6">
        <v>152510070285</v>
      </c>
      <c r="C34" s="7" t="s">
        <v>300</v>
      </c>
      <c r="D34" s="6" t="s">
        <v>68</v>
      </c>
      <c r="E34" s="9">
        <v>10000000</v>
      </c>
      <c r="F34" s="9">
        <v>250000</v>
      </c>
      <c r="G34" s="10">
        <v>0</v>
      </c>
      <c r="H34" s="10">
        <v>0</v>
      </c>
      <c r="I34" s="10">
        <v>0</v>
      </c>
      <c r="J34" s="10">
        <v>0</v>
      </c>
      <c r="K34" s="9">
        <v>9750000</v>
      </c>
      <c r="L34" s="9">
        <v>2000000</v>
      </c>
      <c r="M34" s="9">
        <v>2000000</v>
      </c>
      <c r="N34" s="9">
        <v>2000000</v>
      </c>
      <c r="O34" s="10">
        <v>0</v>
      </c>
      <c r="P34" s="9">
        <v>775000</v>
      </c>
      <c r="Q34" s="9">
        <v>775000</v>
      </c>
      <c r="R34" s="10">
        <v>0</v>
      </c>
      <c r="S34" s="9">
        <v>775000</v>
      </c>
      <c r="T34" s="9">
        <v>775000</v>
      </c>
      <c r="U34" s="10">
        <v>0</v>
      </c>
      <c r="V34" s="9">
        <v>775000</v>
      </c>
      <c r="W34" s="9">
        <v>700000</v>
      </c>
      <c r="X34" s="9">
        <v>75000</v>
      </c>
      <c r="Y34" s="9">
        <v>775000</v>
      </c>
      <c r="Z34" s="10">
        <v>0</v>
      </c>
      <c r="AA34" s="9">
        <v>775000</v>
      </c>
      <c r="AB34" s="9">
        <v>775000</v>
      </c>
      <c r="AC34" s="10">
        <v>0</v>
      </c>
      <c r="AD34" s="9">
        <v>775000</v>
      </c>
      <c r="AE34" s="9">
        <v>775000</v>
      </c>
      <c r="AF34" s="10">
        <v>0</v>
      </c>
      <c r="AG34" s="9">
        <v>775000</v>
      </c>
      <c r="AH34" s="9">
        <v>775000</v>
      </c>
      <c r="AI34" s="10">
        <v>0</v>
      </c>
      <c r="AJ34" s="9">
        <v>775000</v>
      </c>
      <c r="AK34" s="9">
        <v>775000</v>
      </c>
      <c r="AL34" s="10">
        <v>0</v>
      </c>
      <c r="AM34" s="9">
        <v>775000</v>
      </c>
      <c r="AN34" s="9">
        <v>775000</v>
      </c>
      <c r="AO34" s="10">
        <v>0</v>
      </c>
      <c r="AP34" s="9">
        <v>775000</v>
      </c>
      <c r="AQ34" s="9">
        <v>775000</v>
      </c>
      <c r="AR34" s="10">
        <v>0</v>
      </c>
      <c r="AS34" s="9">
        <v>775000</v>
      </c>
      <c r="AT34" s="10">
        <v>0</v>
      </c>
      <c r="AU34" s="10">
        <v>0</v>
      </c>
      <c r="AV34" s="10">
        <v>0</v>
      </c>
      <c r="AW34" s="10">
        <v>0</v>
      </c>
      <c r="AX34" s="10">
        <v>0</v>
      </c>
      <c r="AY34" s="10">
        <v>0</v>
      </c>
      <c r="AZ34" s="11">
        <v>75000</v>
      </c>
      <c r="BA34" s="15">
        <v>4250000</v>
      </c>
    </row>
    <row r="35" spans="1:53" x14ac:dyDescent="0.25">
      <c r="A35" s="14">
        <v>33</v>
      </c>
      <c r="B35" s="6">
        <v>152510070318</v>
      </c>
      <c r="C35" s="6" t="s">
        <v>301</v>
      </c>
      <c r="D35" s="6" t="s">
        <v>68</v>
      </c>
      <c r="E35" s="9">
        <v>10000000</v>
      </c>
      <c r="F35" s="9">
        <v>250000</v>
      </c>
      <c r="G35" s="10">
        <v>0</v>
      </c>
      <c r="H35" s="10">
        <v>0</v>
      </c>
      <c r="I35" s="10">
        <v>0</v>
      </c>
      <c r="J35" s="10">
        <v>0</v>
      </c>
      <c r="K35" s="9">
        <v>9750000</v>
      </c>
      <c r="L35" s="9">
        <v>3000000</v>
      </c>
      <c r="M35" s="9">
        <v>3000000</v>
      </c>
      <c r="N35" s="9">
        <v>3000000</v>
      </c>
      <c r="O35" s="10">
        <v>0</v>
      </c>
      <c r="P35" s="9">
        <v>675000</v>
      </c>
      <c r="Q35" s="9">
        <v>675000</v>
      </c>
      <c r="R35" s="10">
        <v>0</v>
      </c>
      <c r="S35" s="9">
        <v>675000</v>
      </c>
      <c r="T35" s="9">
        <v>675000</v>
      </c>
      <c r="U35" s="10">
        <v>0</v>
      </c>
      <c r="V35" s="9">
        <v>675000</v>
      </c>
      <c r="W35" s="9">
        <v>675000</v>
      </c>
      <c r="X35" s="10">
        <v>0</v>
      </c>
      <c r="Y35" s="9">
        <v>675000</v>
      </c>
      <c r="Z35" s="9">
        <v>675000</v>
      </c>
      <c r="AA35" s="10">
        <v>0</v>
      </c>
      <c r="AB35" s="9">
        <v>675000</v>
      </c>
      <c r="AC35" s="9">
        <v>675000</v>
      </c>
      <c r="AD35" s="10">
        <v>0</v>
      </c>
      <c r="AE35" s="9">
        <v>675000</v>
      </c>
      <c r="AF35" s="9">
        <v>675000</v>
      </c>
      <c r="AG35" s="10">
        <v>0</v>
      </c>
      <c r="AH35" s="9">
        <v>675000</v>
      </c>
      <c r="AI35" s="9">
        <v>675000</v>
      </c>
      <c r="AJ35" s="10">
        <v>0</v>
      </c>
      <c r="AK35" s="9">
        <v>675000</v>
      </c>
      <c r="AL35" s="9">
        <v>675000</v>
      </c>
      <c r="AM35" s="10">
        <v>0</v>
      </c>
      <c r="AN35" s="9">
        <v>675000</v>
      </c>
      <c r="AO35" s="9">
        <v>350000</v>
      </c>
      <c r="AP35" s="9">
        <v>325000</v>
      </c>
      <c r="AQ35" s="9">
        <v>675000</v>
      </c>
      <c r="AR35" s="10">
        <v>0</v>
      </c>
      <c r="AS35" s="9">
        <v>675000</v>
      </c>
      <c r="AT35" s="10">
        <v>0</v>
      </c>
      <c r="AU35" s="10">
        <v>0</v>
      </c>
      <c r="AV35" s="10">
        <v>0</v>
      </c>
      <c r="AW35" s="10">
        <v>0</v>
      </c>
      <c r="AX35" s="10">
        <v>0</v>
      </c>
      <c r="AY35" s="10">
        <v>0</v>
      </c>
      <c r="AZ35" s="12">
        <v>0</v>
      </c>
      <c r="BA35" s="15">
        <v>8750000</v>
      </c>
    </row>
    <row r="36" spans="1:53" ht="36" x14ac:dyDescent="0.25">
      <c r="A36" s="14">
        <v>34</v>
      </c>
      <c r="B36" s="6">
        <v>152510070239</v>
      </c>
      <c r="C36" s="6" t="s">
        <v>302</v>
      </c>
      <c r="D36" s="6" t="s">
        <v>68</v>
      </c>
      <c r="E36" s="9">
        <v>10000000</v>
      </c>
      <c r="F36" s="10">
        <v>0</v>
      </c>
      <c r="G36" s="10">
        <v>0</v>
      </c>
      <c r="H36" s="10">
        <v>0</v>
      </c>
      <c r="I36" s="10">
        <v>0</v>
      </c>
      <c r="J36" s="10">
        <v>0</v>
      </c>
      <c r="K36" s="9">
        <v>10000000</v>
      </c>
      <c r="L36" s="9">
        <v>2000000</v>
      </c>
      <c r="M36" s="9">
        <v>2000000</v>
      </c>
      <c r="N36" s="9">
        <v>2000000</v>
      </c>
      <c r="O36" s="10">
        <v>0</v>
      </c>
      <c r="P36" s="9">
        <v>800000</v>
      </c>
      <c r="Q36" s="9">
        <v>800000</v>
      </c>
      <c r="R36" s="10">
        <v>0</v>
      </c>
      <c r="S36" s="9">
        <v>800000</v>
      </c>
      <c r="T36" s="9">
        <v>800000</v>
      </c>
      <c r="U36" s="10">
        <v>0</v>
      </c>
      <c r="V36" s="9">
        <v>800000</v>
      </c>
      <c r="W36" s="9">
        <v>800000</v>
      </c>
      <c r="X36" s="10">
        <v>0</v>
      </c>
      <c r="Y36" s="9">
        <v>800000</v>
      </c>
      <c r="Z36" s="10">
        <v>0</v>
      </c>
      <c r="AA36" s="9">
        <v>800000</v>
      </c>
      <c r="AB36" s="9">
        <v>800000</v>
      </c>
      <c r="AC36" s="10">
        <v>0</v>
      </c>
      <c r="AD36" s="9">
        <v>800000</v>
      </c>
      <c r="AE36" s="9">
        <v>800000</v>
      </c>
      <c r="AF36" s="10">
        <v>0</v>
      </c>
      <c r="AG36" s="9">
        <v>800000</v>
      </c>
      <c r="AH36" s="9">
        <v>800000</v>
      </c>
      <c r="AI36" s="10">
        <v>0</v>
      </c>
      <c r="AJ36" s="9">
        <v>800000</v>
      </c>
      <c r="AK36" s="9">
        <v>800000</v>
      </c>
      <c r="AL36" s="10">
        <v>0</v>
      </c>
      <c r="AM36" s="9">
        <v>800000</v>
      </c>
      <c r="AN36" s="9">
        <v>800000</v>
      </c>
      <c r="AO36" s="10">
        <v>0</v>
      </c>
      <c r="AP36" s="9">
        <v>800000</v>
      </c>
      <c r="AQ36" s="9">
        <v>800000</v>
      </c>
      <c r="AR36" s="10">
        <v>0</v>
      </c>
      <c r="AS36" s="9">
        <v>800000</v>
      </c>
      <c r="AT36" s="10">
        <v>0</v>
      </c>
      <c r="AU36" s="10">
        <v>0</v>
      </c>
      <c r="AV36" s="10">
        <v>0</v>
      </c>
      <c r="AW36" s="10">
        <v>0</v>
      </c>
      <c r="AX36" s="10">
        <v>0</v>
      </c>
      <c r="AY36" s="10">
        <v>0</v>
      </c>
      <c r="AZ36" s="12">
        <v>0</v>
      </c>
      <c r="BA36" s="15">
        <v>4400000</v>
      </c>
    </row>
    <row r="37" spans="1:53" ht="24" x14ac:dyDescent="0.25">
      <c r="A37" s="14">
        <v>35</v>
      </c>
      <c r="B37" s="6">
        <v>152510070273</v>
      </c>
      <c r="C37" s="7" t="s">
        <v>303</v>
      </c>
      <c r="D37" s="6" t="s">
        <v>68</v>
      </c>
      <c r="E37" s="9">
        <v>10000000</v>
      </c>
      <c r="F37" s="10">
        <v>0</v>
      </c>
      <c r="G37" s="10">
        <v>0</v>
      </c>
      <c r="H37" s="10">
        <v>0</v>
      </c>
      <c r="I37" s="10">
        <v>0</v>
      </c>
      <c r="J37" s="10">
        <v>0</v>
      </c>
      <c r="K37" s="9">
        <v>10000000</v>
      </c>
      <c r="L37" s="9">
        <v>2500000</v>
      </c>
      <c r="M37" s="9">
        <v>2500000</v>
      </c>
      <c r="N37" s="9">
        <v>2500000</v>
      </c>
      <c r="O37" s="10">
        <v>0</v>
      </c>
      <c r="P37" s="9">
        <v>750000</v>
      </c>
      <c r="Q37" s="9">
        <v>750000</v>
      </c>
      <c r="R37" s="10">
        <v>0</v>
      </c>
      <c r="S37" s="9">
        <v>750000</v>
      </c>
      <c r="T37" s="9">
        <v>750000</v>
      </c>
      <c r="U37" s="10">
        <v>0</v>
      </c>
      <c r="V37" s="9">
        <v>750000</v>
      </c>
      <c r="W37" s="9">
        <v>500000</v>
      </c>
      <c r="X37" s="9">
        <v>250000</v>
      </c>
      <c r="Y37" s="9">
        <v>750000</v>
      </c>
      <c r="Z37" s="10">
        <v>0</v>
      </c>
      <c r="AA37" s="9">
        <v>750000</v>
      </c>
      <c r="AB37" s="9">
        <v>750000</v>
      </c>
      <c r="AC37" s="10">
        <v>0</v>
      </c>
      <c r="AD37" s="9">
        <v>750000</v>
      </c>
      <c r="AE37" s="9">
        <v>750000</v>
      </c>
      <c r="AF37" s="10">
        <v>0</v>
      </c>
      <c r="AG37" s="9">
        <v>750000</v>
      </c>
      <c r="AH37" s="9">
        <v>750000</v>
      </c>
      <c r="AI37" s="10">
        <v>0</v>
      </c>
      <c r="AJ37" s="9">
        <v>750000</v>
      </c>
      <c r="AK37" s="9">
        <v>750000</v>
      </c>
      <c r="AL37" s="10">
        <v>0</v>
      </c>
      <c r="AM37" s="9">
        <v>750000</v>
      </c>
      <c r="AN37" s="9">
        <v>750000</v>
      </c>
      <c r="AO37" s="10">
        <v>0</v>
      </c>
      <c r="AP37" s="9">
        <v>750000</v>
      </c>
      <c r="AQ37" s="9">
        <v>750000</v>
      </c>
      <c r="AR37" s="10">
        <v>0</v>
      </c>
      <c r="AS37" s="9">
        <v>750000</v>
      </c>
      <c r="AT37" s="10">
        <v>0</v>
      </c>
      <c r="AU37" s="10">
        <v>0</v>
      </c>
      <c r="AV37" s="10">
        <v>0</v>
      </c>
      <c r="AW37" s="10">
        <v>0</v>
      </c>
      <c r="AX37" s="10">
        <v>0</v>
      </c>
      <c r="AY37" s="10">
        <v>0</v>
      </c>
      <c r="AZ37" s="11">
        <v>250000</v>
      </c>
      <c r="BA37" s="15">
        <v>4500000</v>
      </c>
    </row>
    <row r="38" spans="1:53" ht="24" x14ac:dyDescent="0.25">
      <c r="A38" s="14">
        <v>36</v>
      </c>
      <c r="B38" s="6">
        <v>152510010042</v>
      </c>
      <c r="C38" s="7" t="s">
        <v>304</v>
      </c>
      <c r="D38" s="6" t="s">
        <v>68</v>
      </c>
      <c r="E38" s="9">
        <v>10000000</v>
      </c>
      <c r="F38" s="10">
        <v>0</v>
      </c>
      <c r="G38" s="10">
        <v>0</v>
      </c>
      <c r="H38" s="10">
        <v>0</v>
      </c>
      <c r="I38" s="10">
        <v>0</v>
      </c>
      <c r="J38" s="10">
        <v>0</v>
      </c>
      <c r="K38" s="9">
        <v>10000000</v>
      </c>
      <c r="L38" s="9">
        <v>1000000</v>
      </c>
      <c r="M38" s="9">
        <v>1000000</v>
      </c>
      <c r="N38" s="9">
        <v>1000000</v>
      </c>
      <c r="O38" s="10">
        <v>0</v>
      </c>
      <c r="P38" s="9">
        <v>900000</v>
      </c>
      <c r="Q38" s="10">
        <v>0</v>
      </c>
      <c r="R38" s="9">
        <v>900000</v>
      </c>
      <c r="S38" s="9">
        <v>900000</v>
      </c>
      <c r="T38" s="10">
        <v>0</v>
      </c>
      <c r="U38" s="9">
        <v>900000</v>
      </c>
      <c r="V38" s="9">
        <v>900000</v>
      </c>
      <c r="W38" s="10">
        <v>0</v>
      </c>
      <c r="X38" s="9">
        <v>900000</v>
      </c>
      <c r="Y38" s="9">
        <v>900000</v>
      </c>
      <c r="Z38" s="10">
        <v>0</v>
      </c>
      <c r="AA38" s="9">
        <v>900000</v>
      </c>
      <c r="AB38" s="9">
        <v>900000</v>
      </c>
      <c r="AC38" s="10">
        <v>0</v>
      </c>
      <c r="AD38" s="9">
        <v>900000</v>
      </c>
      <c r="AE38" s="9">
        <v>900000</v>
      </c>
      <c r="AF38" s="10">
        <v>0</v>
      </c>
      <c r="AG38" s="9">
        <v>900000</v>
      </c>
      <c r="AH38" s="9">
        <v>900000</v>
      </c>
      <c r="AI38" s="10">
        <v>0</v>
      </c>
      <c r="AJ38" s="9">
        <v>900000</v>
      </c>
      <c r="AK38" s="9">
        <v>900000</v>
      </c>
      <c r="AL38" s="10">
        <v>0</v>
      </c>
      <c r="AM38" s="9">
        <v>900000</v>
      </c>
      <c r="AN38" s="9">
        <v>900000</v>
      </c>
      <c r="AO38" s="10">
        <v>0</v>
      </c>
      <c r="AP38" s="9">
        <v>900000</v>
      </c>
      <c r="AQ38" s="9">
        <v>900000</v>
      </c>
      <c r="AR38" s="10">
        <v>0</v>
      </c>
      <c r="AS38" s="9">
        <v>900000</v>
      </c>
      <c r="AT38" s="10">
        <v>0</v>
      </c>
      <c r="AU38" s="10">
        <v>0</v>
      </c>
      <c r="AV38" s="10">
        <v>0</v>
      </c>
      <c r="AW38" s="10">
        <v>0</v>
      </c>
      <c r="AX38" s="10">
        <v>0</v>
      </c>
      <c r="AY38" s="10">
        <v>0</v>
      </c>
      <c r="AZ38" s="11">
        <v>2700000</v>
      </c>
      <c r="BA38" s="15">
        <v>1000000</v>
      </c>
    </row>
    <row r="39" spans="1:53" ht="24" x14ac:dyDescent="0.25">
      <c r="A39" s="14">
        <v>37</v>
      </c>
      <c r="B39" s="6">
        <v>152510070189</v>
      </c>
      <c r="C39" s="7" t="s">
        <v>305</v>
      </c>
      <c r="D39" s="6" t="s">
        <v>68</v>
      </c>
      <c r="E39" s="9">
        <v>10000000</v>
      </c>
      <c r="F39" s="10">
        <v>0</v>
      </c>
      <c r="G39" s="10">
        <v>0</v>
      </c>
      <c r="H39" s="10">
        <v>0</v>
      </c>
      <c r="I39" s="10">
        <v>0</v>
      </c>
      <c r="J39" s="10">
        <v>0</v>
      </c>
      <c r="K39" s="9">
        <v>10000000</v>
      </c>
      <c r="L39" s="9">
        <v>1000000</v>
      </c>
      <c r="M39" s="9">
        <v>1000000</v>
      </c>
      <c r="N39" s="9">
        <v>1000000</v>
      </c>
      <c r="O39" s="10">
        <v>0</v>
      </c>
      <c r="P39" s="9">
        <v>900000</v>
      </c>
      <c r="Q39" s="9">
        <v>900000</v>
      </c>
      <c r="R39" s="10">
        <v>0</v>
      </c>
      <c r="S39" s="9">
        <v>900000</v>
      </c>
      <c r="T39" s="9">
        <v>400000</v>
      </c>
      <c r="U39" s="9">
        <v>500000</v>
      </c>
      <c r="V39" s="9">
        <v>900000</v>
      </c>
      <c r="W39" s="10">
        <v>0</v>
      </c>
      <c r="X39" s="9">
        <v>900000</v>
      </c>
      <c r="Y39" s="9">
        <v>900000</v>
      </c>
      <c r="Z39" s="10">
        <v>0</v>
      </c>
      <c r="AA39" s="9">
        <v>900000</v>
      </c>
      <c r="AB39" s="9">
        <v>900000</v>
      </c>
      <c r="AC39" s="10">
        <v>0</v>
      </c>
      <c r="AD39" s="9">
        <v>900000</v>
      </c>
      <c r="AE39" s="9">
        <v>900000</v>
      </c>
      <c r="AF39" s="10">
        <v>0</v>
      </c>
      <c r="AG39" s="9">
        <v>900000</v>
      </c>
      <c r="AH39" s="9">
        <v>900000</v>
      </c>
      <c r="AI39" s="10">
        <v>0</v>
      </c>
      <c r="AJ39" s="9">
        <v>900000</v>
      </c>
      <c r="AK39" s="9">
        <v>900000</v>
      </c>
      <c r="AL39" s="10">
        <v>0</v>
      </c>
      <c r="AM39" s="9">
        <v>900000</v>
      </c>
      <c r="AN39" s="9">
        <v>900000</v>
      </c>
      <c r="AO39" s="10">
        <v>0</v>
      </c>
      <c r="AP39" s="9">
        <v>900000</v>
      </c>
      <c r="AQ39" s="9">
        <v>900000</v>
      </c>
      <c r="AR39" s="10">
        <v>0</v>
      </c>
      <c r="AS39" s="9">
        <v>900000</v>
      </c>
      <c r="AT39" s="10">
        <v>0</v>
      </c>
      <c r="AU39" s="10">
        <v>0</v>
      </c>
      <c r="AV39" s="10">
        <v>0</v>
      </c>
      <c r="AW39" s="10">
        <v>0</v>
      </c>
      <c r="AX39" s="10">
        <v>0</v>
      </c>
      <c r="AY39" s="10">
        <v>0</v>
      </c>
      <c r="AZ39" s="11">
        <v>1400000</v>
      </c>
      <c r="BA39" s="15">
        <v>2300000</v>
      </c>
    </row>
    <row r="40" spans="1:53" ht="24" x14ac:dyDescent="0.25">
      <c r="A40" s="14">
        <v>38</v>
      </c>
      <c r="B40" s="6">
        <v>152510010026</v>
      </c>
      <c r="C40" s="6" t="s">
        <v>306</v>
      </c>
      <c r="D40" s="6" t="s">
        <v>68</v>
      </c>
      <c r="E40" s="9">
        <v>10000000</v>
      </c>
      <c r="F40" s="10">
        <v>0</v>
      </c>
      <c r="G40" s="10">
        <v>0</v>
      </c>
      <c r="H40" s="9">
        <v>500000</v>
      </c>
      <c r="I40" s="10">
        <v>0</v>
      </c>
      <c r="J40" s="10">
        <v>0</v>
      </c>
      <c r="K40" s="9">
        <v>9500000</v>
      </c>
      <c r="L40" s="9">
        <v>9500000</v>
      </c>
      <c r="M40" s="9">
        <v>9500000</v>
      </c>
      <c r="N40" s="9">
        <v>9500000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c r="AE40" s="10">
        <v>0</v>
      </c>
      <c r="AF40" s="10">
        <v>0</v>
      </c>
      <c r="AG40" s="10">
        <v>0</v>
      </c>
      <c r="AH40" s="10">
        <v>0</v>
      </c>
      <c r="AI40" s="10">
        <v>0</v>
      </c>
      <c r="AJ40" s="10">
        <v>0</v>
      </c>
      <c r="AK40" s="10">
        <v>0</v>
      </c>
      <c r="AL40" s="10">
        <v>0</v>
      </c>
      <c r="AM40" s="10">
        <v>0</v>
      </c>
      <c r="AN40" s="10">
        <v>0</v>
      </c>
      <c r="AO40" s="10">
        <v>0</v>
      </c>
      <c r="AP40" s="10">
        <v>0</v>
      </c>
      <c r="AQ40" s="10">
        <v>0</v>
      </c>
      <c r="AR40" s="10">
        <v>0</v>
      </c>
      <c r="AS40" s="10">
        <v>0</v>
      </c>
      <c r="AT40" s="10">
        <v>0</v>
      </c>
      <c r="AU40" s="10">
        <v>0</v>
      </c>
      <c r="AV40" s="10">
        <v>0</v>
      </c>
      <c r="AW40" s="10">
        <v>0</v>
      </c>
      <c r="AX40" s="10">
        <v>0</v>
      </c>
      <c r="AY40" s="10">
        <v>0</v>
      </c>
      <c r="AZ40" s="12">
        <v>0</v>
      </c>
      <c r="BA40" s="16">
        <v>0</v>
      </c>
    </row>
    <row r="41" spans="1:53" x14ac:dyDescent="0.25">
      <c r="A41" s="14">
        <v>39</v>
      </c>
      <c r="B41" s="6">
        <v>152510070237</v>
      </c>
      <c r="C41" s="7" t="s">
        <v>307</v>
      </c>
      <c r="D41" s="6" t="s">
        <v>68</v>
      </c>
      <c r="E41" s="9">
        <v>10000000</v>
      </c>
      <c r="F41" s="10">
        <v>0</v>
      </c>
      <c r="G41" s="10">
        <v>0</v>
      </c>
      <c r="H41" s="10">
        <v>0</v>
      </c>
      <c r="I41" s="10">
        <v>0</v>
      </c>
      <c r="J41" s="10">
        <v>0</v>
      </c>
      <c r="K41" s="9">
        <v>10000000</v>
      </c>
      <c r="L41" s="9">
        <v>2000000</v>
      </c>
      <c r="M41" s="9">
        <v>2000000</v>
      </c>
      <c r="N41" s="9">
        <v>2000000</v>
      </c>
      <c r="O41" s="10">
        <v>0</v>
      </c>
      <c r="P41" s="9">
        <v>800000</v>
      </c>
      <c r="Q41" s="9">
        <v>800000</v>
      </c>
      <c r="R41" s="10">
        <v>0</v>
      </c>
      <c r="S41" s="9">
        <v>800000</v>
      </c>
      <c r="T41" s="9">
        <v>800000</v>
      </c>
      <c r="U41" s="10">
        <v>0</v>
      </c>
      <c r="V41" s="9">
        <v>800000</v>
      </c>
      <c r="W41" s="9">
        <v>100000</v>
      </c>
      <c r="X41" s="9">
        <v>700000</v>
      </c>
      <c r="Y41" s="9">
        <v>800000</v>
      </c>
      <c r="Z41" s="10">
        <v>0</v>
      </c>
      <c r="AA41" s="9">
        <v>800000</v>
      </c>
      <c r="AB41" s="9">
        <v>800000</v>
      </c>
      <c r="AC41" s="10">
        <v>0</v>
      </c>
      <c r="AD41" s="9">
        <v>800000</v>
      </c>
      <c r="AE41" s="9">
        <v>800000</v>
      </c>
      <c r="AF41" s="10">
        <v>0</v>
      </c>
      <c r="AG41" s="9">
        <v>800000</v>
      </c>
      <c r="AH41" s="9">
        <v>800000</v>
      </c>
      <c r="AI41" s="10">
        <v>0</v>
      </c>
      <c r="AJ41" s="9">
        <v>800000</v>
      </c>
      <c r="AK41" s="9">
        <v>800000</v>
      </c>
      <c r="AL41" s="10">
        <v>0</v>
      </c>
      <c r="AM41" s="9">
        <v>800000</v>
      </c>
      <c r="AN41" s="9">
        <v>800000</v>
      </c>
      <c r="AO41" s="10">
        <v>0</v>
      </c>
      <c r="AP41" s="9">
        <v>800000</v>
      </c>
      <c r="AQ41" s="9">
        <v>800000</v>
      </c>
      <c r="AR41" s="10">
        <v>0</v>
      </c>
      <c r="AS41" s="9">
        <v>800000</v>
      </c>
      <c r="AT41" s="10">
        <v>0</v>
      </c>
      <c r="AU41" s="10">
        <v>0</v>
      </c>
      <c r="AV41" s="10">
        <v>0</v>
      </c>
      <c r="AW41" s="10">
        <v>0</v>
      </c>
      <c r="AX41" s="10">
        <v>0</v>
      </c>
      <c r="AY41" s="10">
        <v>0</v>
      </c>
      <c r="AZ41" s="11">
        <v>700000</v>
      </c>
      <c r="BA41" s="15">
        <v>3700000</v>
      </c>
    </row>
    <row r="42" spans="1:53" x14ac:dyDescent="0.25">
      <c r="A42" s="14">
        <v>40</v>
      </c>
      <c r="B42" s="6">
        <v>152510070346</v>
      </c>
      <c r="C42" s="6"/>
      <c r="D42" s="6"/>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2">
        <v>0</v>
      </c>
      <c r="BA42" s="16">
        <v>0</v>
      </c>
    </row>
    <row r="43" spans="1:53" ht="48" x14ac:dyDescent="0.25">
      <c r="A43" s="14">
        <v>41</v>
      </c>
      <c r="B43" s="6">
        <v>152510070330</v>
      </c>
      <c r="C43" s="6" t="s">
        <v>308</v>
      </c>
      <c r="D43" s="6" t="s">
        <v>68</v>
      </c>
      <c r="E43" s="9">
        <v>10000000</v>
      </c>
      <c r="F43" s="10">
        <v>0</v>
      </c>
      <c r="G43" s="10">
        <v>0</v>
      </c>
      <c r="H43" s="10">
        <v>0</v>
      </c>
      <c r="I43" s="10">
        <v>0</v>
      </c>
      <c r="J43" s="10">
        <v>0</v>
      </c>
      <c r="K43" s="9">
        <v>10000000</v>
      </c>
      <c r="L43" s="9">
        <v>1500000</v>
      </c>
      <c r="M43" s="9">
        <v>1500000</v>
      </c>
      <c r="N43" s="9">
        <v>1500000</v>
      </c>
      <c r="O43" s="10">
        <v>0</v>
      </c>
      <c r="P43" s="9">
        <v>850000</v>
      </c>
      <c r="Q43" s="9">
        <v>850000</v>
      </c>
      <c r="R43" s="10">
        <v>0</v>
      </c>
      <c r="S43" s="9">
        <v>850000</v>
      </c>
      <c r="T43" s="9">
        <v>850000</v>
      </c>
      <c r="U43" s="10">
        <v>0</v>
      </c>
      <c r="V43" s="9">
        <v>850000</v>
      </c>
      <c r="W43" s="9">
        <v>850000</v>
      </c>
      <c r="X43" s="10">
        <v>0</v>
      </c>
      <c r="Y43" s="9">
        <v>850000</v>
      </c>
      <c r="Z43" s="10">
        <v>0</v>
      </c>
      <c r="AA43" s="9">
        <v>850000</v>
      </c>
      <c r="AB43" s="9">
        <v>850000</v>
      </c>
      <c r="AC43" s="10">
        <v>0</v>
      </c>
      <c r="AD43" s="9">
        <v>850000</v>
      </c>
      <c r="AE43" s="9">
        <v>850000</v>
      </c>
      <c r="AF43" s="10">
        <v>0</v>
      </c>
      <c r="AG43" s="9">
        <v>850000</v>
      </c>
      <c r="AH43" s="9">
        <v>850000</v>
      </c>
      <c r="AI43" s="10">
        <v>0</v>
      </c>
      <c r="AJ43" s="9">
        <v>850000</v>
      </c>
      <c r="AK43" s="9">
        <v>850000</v>
      </c>
      <c r="AL43" s="10">
        <v>0</v>
      </c>
      <c r="AM43" s="9">
        <v>850000</v>
      </c>
      <c r="AN43" s="9">
        <v>850000</v>
      </c>
      <c r="AO43" s="10">
        <v>0</v>
      </c>
      <c r="AP43" s="9">
        <v>850000</v>
      </c>
      <c r="AQ43" s="9">
        <v>850000</v>
      </c>
      <c r="AR43" s="10">
        <v>0</v>
      </c>
      <c r="AS43" s="9">
        <v>850000</v>
      </c>
      <c r="AT43" s="10">
        <v>0</v>
      </c>
      <c r="AU43" s="10">
        <v>0</v>
      </c>
      <c r="AV43" s="10">
        <v>0</v>
      </c>
      <c r="AW43" s="10">
        <v>0</v>
      </c>
      <c r="AX43" s="10">
        <v>0</v>
      </c>
      <c r="AY43" s="10">
        <v>0</v>
      </c>
      <c r="AZ43" s="12">
        <v>0</v>
      </c>
      <c r="BA43" s="15">
        <v>4050000</v>
      </c>
    </row>
    <row r="44" spans="1:53" ht="24" x14ac:dyDescent="0.25">
      <c r="A44" s="14">
        <v>42</v>
      </c>
      <c r="B44" s="6">
        <v>152510010062</v>
      </c>
      <c r="C44" s="7" t="s">
        <v>309</v>
      </c>
      <c r="D44" s="6" t="s">
        <v>68</v>
      </c>
      <c r="E44" s="9">
        <v>10000000</v>
      </c>
      <c r="F44" s="9">
        <v>250000</v>
      </c>
      <c r="G44" s="10">
        <v>0</v>
      </c>
      <c r="H44" s="10">
        <v>0</v>
      </c>
      <c r="I44" s="10">
        <v>0</v>
      </c>
      <c r="J44" s="10">
        <v>0</v>
      </c>
      <c r="K44" s="9">
        <v>9750000</v>
      </c>
      <c r="L44" s="9">
        <v>2500000</v>
      </c>
      <c r="M44" s="9">
        <v>2500000</v>
      </c>
      <c r="N44" s="9">
        <v>2500000</v>
      </c>
      <c r="O44" s="10">
        <v>0</v>
      </c>
      <c r="P44" s="9">
        <v>725000</v>
      </c>
      <c r="Q44" s="10">
        <v>0</v>
      </c>
      <c r="R44" s="9">
        <v>725000</v>
      </c>
      <c r="S44" s="9">
        <v>725000</v>
      </c>
      <c r="T44" s="10">
        <v>0</v>
      </c>
      <c r="U44" s="9">
        <v>725000</v>
      </c>
      <c r="V44" s="9">
        <v>725000</v>
      </c>
      <c r="W44" s="10">
        <v>0</v>
      </c>
      <c r="X44" s="9">
        <v>725000</v>
      </c>
      <c r="Y44" s="9">
        <v>725000</v>
      </c>
      <c r="Z44" s="10">
        <v>0</v>
      </c>
      <c r="AA44" s="9">
        <v>725000</v>
      </c>
      <c r="AB44" s="9">
        <v>725000</v>
      </c>
      <c r="AC44" s="10">
        <v>0</v>
      </c>
      <c r="AD44" s="9">
        <v>725000</v>
      </c>
      <c r="AE44" s="9">
        <v>725000</v>
      </c>
      <c r="AF44" s="10">
        <v>0</v>
      </c>
      <c r="AG44" s="9">
        <v>725000</v>
      </c>
      <c r="AH44" s="9">
        <v>725000</v>
      </c>
      <c r="AI44" s="10">
        <v>0</v>
      </c>
      <c r="AJ44" s="9">
        <v>725000</v>
      </c>
      <c r="AK44" s="9">
        <v>725000</v>
      </c>
      <c r="AL44" s="10">
        <v>0</v>
      </c>
      <c r="AM44" s="9">
        <v>725000</v>
      </c>
      <c r="AN44" s="9">
        <v>725000</v>
      </c>
      <c r="AO44" s="10">
        <v>0</v>
      </c>
      <c r="AP44" s="9">
        <v>725000</v>
      </c>
      <c r="AQ44" s="9">
        <v>725000</v>
      </c>
      <c r="AR44" s="10">
        <v>0</v>
      </c>
      <c r="AS44" s="9">
        <v>725000</v>
      </c>
      <c r="AT44" s="10">
        <v>0</v>
      </c>
      <c r="AU44" s="10">
        <v>0</v>
      </c>
      <c r="AV44" s="10">
        <v>0</v>
      </c>
      <c r="AW44" s="10">
        <v>0</v>
      </c>
      <c r="AX44" s="10">
        <v>0</v>
      </c>
      <c r="AY44" s="10">
        <v>0</v>
      </c>
      <c r="AZ44" s="11">
        <v>2175000</v>
      </c>
      <c r="BA44" s="15">
        <v>2500000</v>
      </c>
    </row>
    <row r="45" spans="1:53" ht="36" x14ac:dyDescent="0.25">
      <c r="A45" s="14">
        <v>43</v>
      </c>
      <c r="B45" s="6">
        <v>152510010033</v>
      </c>
      <c r="C45" s="6" t="s">
        <v>310</v>
      </c>
      <c r="D45" s="6" t="s">
        <v>68</v>
      </c>
      <c r="E45" s="9">
        <v>10000000</v>
      </c>
      <c r="F45" s="10">
        <v>0</v>
      </c>
      <c r="G45" s="10">
        <v>0</v>
      </c>
      <c r="H45" s="10">
        <v>0</v>
      </c>
      <c r="I45" s="10">
        <v>0</v>
      </c>
      <c r="J45" s="10">
        <v>0</v>
      </c>
      <c r="K45" s="9">
        <v>10000000</v>
      </c>
      <c r="L45" s="9">
        <v>2500000</v>
      </c>
      <c r="M45" s="9">
        <v>2500000</v>
      </c>
      <c r="N45" s="9">
        <v>2500000</v>
      </c>
      <c r="O45" s="10">
        <v>0</v>
      </c>
      <c r="P45" s="9">
        <v>750000</v>
      </c>
      <c r="Q45" s="9">
        <v>750000</v>
      </c>
      <c r="R45" s="10">
        <v>0</v>
      </c>
      <c r="S45" s="9">
        <v>750000</v>
      </c>
      <c r="T45" s="9">
        <v>750000</v>
      </c>
      <c r="U45" s="10">
        <v>0</v>
      </c>
      <c r="V45" s="9">
        <v>750000</v>
      </c>
      <c r="W45" s="9">
        <v>750000</v>
      </c>
      <c r="X45" s="10">
        <v>0</v>
      </c>
      <c r="Y45" s="9">
        <v>750000</v>
      </c>
      <c r="Z45" s="10">
        <v>0</v>
      </c>
      <c r="AA45" s="9">
        <v>750000</v>
      </c>
      <c r="AB45" s="9">
        <v>750000</v>
      </c>
      <c r="AC45" s="10">
        <v>0</v>
      </c>
      <c r="AD45" s="9">
        <v>750000</v>
      </c>
      <c r="AE45" s="9">
        <v>750000</v>
      </c>
      <c r="AF45" s="10">
        <v>0</v>
      </c>
      <c r="AG45" s="9">
        <v>750000</v>
      </c>
      <c r="AH45" s="9">
        <v>750000</v>
      </c>
      <c r="AI45" s="10">
        <v>0</v>
      </c>
      <c r="AJ45" s="9">
        <v>750000</v>
      </c>
      <c r="AK45" s="9">
        <v>750000</v>
      </c>
      <c r="AL45" s="10">
        <v>0</v>
      </c>
      <c r="AM45" s="9">
        <v>750000</v>
      </c>
      <c r="AN45" s="9">
        <v>750000</v>
      </c>
      <c r="AO45" s="10">
        <v>0</v>
      </c>
      <c r="AP45" s="9">
        <v>750000</v>
      </c>
      <c r="AQ45" s="9">
        <v>750000</v>
      </c>
      <c r="AR45" s="10">
        <v>0</v>
      </c>
      <c r="AS45" s="9">
        <v>750000</v>
      </c>
      <c r="AT45" s="10">
        <v>0</v>
      </c>
      <c r="AU45" s="10">
        <v>0</v>
      </c>
      <c r="AV45" s="10">
        <v>0</v>
      </c>
      <c r="AW45" s="10">
        <v>0</v>
      </c>
      <c r="AX45" s="10">
        <v>0</v>
      </c>
      <c r="AY45" s="10">
        <v>0</v>
      </c>
      <c r="AZ45" s="12">
        <v>0</v>
      </c>
      <c r="BA45" s="15">
        <v>4750000</v>
      </c>
    </row>
    <row r="46" spans="1:53" ht="24" x14ac:dyDescent="0.25">
      <c r="A46" s="14">
        <v>44</v>
      </c>
      <c r="B46" s="6">
        <v>152510070249</v>
      </c>
      <c r="C46" s="7" t="s">
        <v>311</v>
      </c>
      <c r="D46" s="6" t="s">
        <v>68</v>
      </c>
      <c r="E46" s="9">
        <v>10000000</v>
      </c>
      <c r="F46" s="10">
        <v>0</v>
      </c>
      <c r="G46" s="10">
        <v>0</v>
      </c>
      <c r="H46" s="10">
        <v>0</v>
      </c>
      <c r="I46" s="10">
        <v>0</v>
      </c>
      <c r="J46" s="10">
        <v>0</v>
      </c>
      <c r="K46" s="9">
        <v>10000000</v>
      </c>
      <c r="L46" s="9">
        <v>3000000</v>
      </c>
      <c r="M46" s="9">
        <v>3000000</v>
      </c>
      <c r="N46" s="9">
        <v>3000000</v>
      </c>
      <c r="O46" s="10">
        <v>0</v>
      </c>
      <c r="P46" s="9">
        <v>700000</v>
      </c>
      <c r="Q46" s="9">
        <v>700000</v>
      </c>
      <c r="R46" s="10">
        <v>0</v>
      </c>
      <c r="S46" s="9">
        <v>700000</v>
      </c>
      <c r="T46" s="9">
        <v>700000</v>
      </c>
      <c r="U46" s="10">
        <v>0</v>
      </c>
      <c r="V46" s="9">
        <v>700000</v>
      </c>
      <c r="W46" s="10">
        <v>0</v>
      </c>
      <c r="X46" s="9">
        <v>700000</v>
      </c>
      <c r="Y46" s="9">
        <v>700000</v>
      </c>
      <c r="Z46" s="10">
        <v>0</v>
      </c>
      <c r="AA46" s="9">
        <v>700000</v>
      </c>
      <c r="AB46" s="9">
        <v>700000</v>
      </c>
      <c r="AC46" s="10">
        <v>0</v>
      </c>
      <c r="AD46" s="9">
        <v>700000</v>
      </c>
      <c r="AE46" s="9">
        <v>700000</v>
      </c>
      <c r="AF46" s="10">
        <v>0</v>
      </c>
      <c r="AG46" s="9">
        <v>700000</v>
      </c>
      <c r="AH46" s="9">
        <v>700000</v>
      </c>
      <c r="AI46" s="10">
        <v>0</v>
      </c>
      <c r="AJ46" s="9">
        <v>700000</v>
      </c>
      <c r="AK46" s="9">
        <v>700000</v>
      </c>
      <c r="AL46" s="10">
        <v>0</v>
      </c>
      <c r="AM46" s="9">
        <v>700000</v>
      </c>
      <c r="AN46" s="9">
        <v>700000</v>
      </c>
      <c r="AO46" s="10">
        <v>0</v>
      </c>
      <c r="AP46" s="9">
        <v>700000</v>
      </c>
      <c r="AQ46" s="9">
        <v>700000</v>
      </c>
      <c r="AR46" s="10">
        <v>0</v>
      </c>
      <c r="AS46" s="9">
        <v>700000</v>
      </c>
      <c r="AT46" s="10">
        <v>0</v>
      </c>
      <c r="AU46" s="10">
        <v>0</v>
      </c>
      <c r="AV46" s="10">
        <v>0</v>
      </c>
      <c r="AW46" s="10">
        <v>0</v>
      </c>
      <c r="AX46" s="10">
        <v>0</v>
      </c>
      <c r="AY46" s="10">
        <v>0</v>
      </c>
      <c r="AZ46" s="11">
        <v>700000</v>
      </c>
      <c r="BA46" s="15">
        <v>4400000</v>
      </c>
    </row>
    <row r="47" spans="1:53" ht="24" x14ac:dyDescent="0.25">
      <c r="A47" s="14">
        <v>45</v>
      </c>
      <c r="B47" s="6">
        <v>152510070245</v>
      </c>
      <c r="C47" s="6" t="s">
        <v>312</v>
      </c>
      <c r="D47" s="6" t="s">
        <v>68</v>
      </c>
      <c r="E47" s="9">
        <v>10000000</v>
      </c>
      <c r="F47" s="9">
        <v>250000</v>
      </c>
      <c r="G47" s="10">
        <v>0</v>
      </c>
      <c r="H47" s="10">
        <v>0</v>
      </c>
      <c r="I47" s="10">
        <v>0</v>
      </c>
      <c r="J47" s="10">
        <v>0</v>
      </c>
      <c r="K47" s="9">
        <v>9750000</v>
      </c>
      <c r="L47" s="9">
        <v>1450000</v>
      </c>
      <c r="M47" s="9">
        <v>1450000</v>
      </c>
      <c r="N47" s="9">
        <v>1450000</v>
      </c>
      <c r="O47" s="10">
        <v>0</v>
      </c>
      <c r="P47" s="9">
        <v>830000</v>
      </c>
      <c r="Q47" s="9">
        <v>830000</v>
      </c>
      <c r="R47" s="10">
        <v>0</v>
      </c>
      <c r="S47" s="9">
        <v>830000</v>
      </c>
      <c r="T47" s="9">
        <v>830000</v>
      </c>
      <c r="U47" s="10">
        <v>0</v>
      </c>
      <c r="V47" s="9">
        <v>830000</v>
      </c>
      <c r="W47" s="9">
        <v>830000</v>
      </c>
      <c r="X47" s="10">
        <v>0</v>
      </c>
      <c r="Y47" s="9">
        <v>830000</v>
      </c>
      <c r="Z47" s="9">
        <v>830000</v>
      </c>
      <c r="AA47" s="10">
        <v>0</v>
      </c>
      <c r="AB47" s="9">
        <v>830000</v>
      </c>
      <c r="AC47" s="9">
        <v>80000</v>
      </c>
      <c r="AD47" s="9">
        <v>750000</v>
      </c>
      <c r="AE47" s="9">
        <v>830000</v>
      </c>
      <c r="AF47" s="10">
        <v>0</v>
      </c>
      <c r="AG47" s="9">
        <v>830000</v>
      </c>
      <c r="AH47" s="9">
        <v>830000</v>
      </c>
      <c r="AI47" s="10">
        <v>0</v>
      </c>
      <c r="AJ47" s="9">
        <v>830000</v>
      </c>
      <c r="AK47" s="9">
        <v>830000</v>
      </c>
      <c r="AL47" s="10">
        <v>0</v>
      </c>
      <c r="AM47" s="9">
        <v>830000</v>
      </c>
      <c r="AN47" s="9">
        <v>830000</v>
      </c>
      <c r="AO47" s="10">
        <v>0</v>
      </c>
      <c r="AP47" s="9">
        <v>830000</v>
      </c>
      <c r="AQ47" s="9">
        <v>830000</v>
      </c>
      <c r="AR47" s="10">
        <v>0</v>
      </c>
      <c r="AS47" s="9">
        <v>830000</v>
      </c>
      <c r="AT47" s="10">
        <v>0</v>
      </c>
      <c r="AU47" s="10">
        <v>0</v>
      </c>
      <c r="AV47" s="10">
        <v>0</v>
      </c>
      <c r="AW47" s="10">
        <v>0</v>
      </c>
      <c r="AX47" s="10">
        <v>0</v>
      </c>
      <c r="AY47" s="10">
        <v>0</v>
      </c>
      <c r="AZ47" s="12">
        <v>0</v>
      </c>
      <c r="BA47" s="15">
        <v>4850000</v>
      </c>
    </row>
    <row r="48" spans="1:53" ht="24" x14ac:dyDescent="0.25">
      <c r="A48" s="14">
        <v>46</v>
      </c>
      <c r="B48" s="6">
        <v>152510070223</v>
      </c>
      <c r="C48" s="7" t="s">
        <v>313</v>
      </c>
      <c r="D48" s="6" t="s">
        <v>68</v>
      </c>
      <c r="E48" s="9">
        <v>10000000</v>
      </c>
      <c r="F48" s="10">
        <v>0</v>
      </c>
      <c r="G48" s="10">
        <v>0</v>
      </c>
      <c r="H48" s="10">
        <v>0</v>
      </c>
      <c r="I48" s="10">
        <v>0</v>
      </c>
      <c r="J48" s="10">
        <v>0</v>
      </c>
      <c r="K48" s="9">
        <v>10000000</v>
      </c>
      <c r="L48" s="9">
        <v>1000000</v>
      </c>
      <c r="M48" s="9">
        <v>1000000</v>
      </c>
      <c r="N48" s="9">
        <v>1000000</v>
      </c>
      <c r="O48" s="10">
        <v>0</v>
      </c>
      <c r="P48" s="9">
        <v>900000</v>
      </c>
      <c r="Q48" s="9">
        <v>900000</v>
      </c>
      <c r="R48" s="10">
        <v>0</v>
      </c>
      <c r="S48" s="9">
        <v>900000</v>
      </c>
      <c r="T48" s="9">
        <v>100000</v>
      </c>
      <c r="U48" s="9">
        <v>800000</v>
      </c>
      <c r="V48" s="9">
        <v>900000</v>
      </c>
      <c r="W48" s="10">
        <v>0</v>
      </c>
      <c r="X48" s="9">
        <v>900000</v>
      </c>
      <c r="Y48" s="9">
        <v>900000</v>
      </c>
      <c r="Z48" s="10">
        <v>0</v>
      </c>
      <c r="AA48" s="9">
        <v>900000</v>
      </c>
      <c r="AB48" s="9">
        <v>900000</v>
      </c>
      <c r="AC48" s="10">
        <v>0</v>
      </c>
      <c r="AD48" s="9">
        <v>900000</v>
      </c>
      <c r="AE48" s="9">
        <v>900000</v>
      </c>
      <c r="AF48" s="10">
        <v>0</v>
      </c>
      <c r="AG48" s="9">
        <v>900000</v>
      </c>
      <c r="AH48" s="9">
        <v>900000</v>
      </c>
      <c r="AI48" s="10">
        <v>0</v>
      </c>
      <c r="AJ48" s="9">
        <v>900000</v>
      </c>
      <c r="AK48" s="9">
        <v>900000</v>
      </c>
      <c r="AL48" s="10">
        <v>0</v>
      </c>
      <c r="AM48" s="9">
        <v>900000</v>
      </c>
      <c r="AN48" s="9">
        <v>900000</v>
      </c>
      <c r="AO48" s="10">
        <v>0</v>
      </c>
      <c r="AP48" s="9">
        <v>900000</v>
      </c>
      <c r="AQ48" s="9">
        <v>900000</v>
      </c>
      <c r="AR48" s="10">
        <v>0</v>
      </c>
      <c r="AS48" s="9">
        <v>900000</v>
      </c>
      <c r="AT48" s="10">
        <v>0</v>
      </c>
      <c r="AU48" s="10">
        <v>0</v>
      </c>
      <c r="AV48" s="10">
        <v>0</v>
      </c>
      <c r="AW48" s="10">
        <v>0</v>
      </c>
      <c r="AX48" s="10">
        <v>0</v>
      </c>
      <c r="AY48" s="10">
        <v>0</v>
      </c>
      <c r="AZ48" s="11">
        <v>1700000</v>
      </c>
      <c r="BA48" s="15">
        <v>2000000</v>
      </c>
    </row>
    <row r="49" spans="1:53" ht="36" x14ac:dyDescent="0.25">
      <c r="A49" s="14">
        <v>47</v>
      </c>
      <c r="B49" s="6">
        <v>152510010035</v>
      </c>
      <c r="C49" s="7" t="s">
        <v>314</v>
      </c>
      <c r="D49" s="6" t="s">
        <v>68</v>
      </c>
      <c r="E49" s="9">
        <v>10000000</v>
      </c>
      <c r="F49" s="10">
        <v>0</v>
      </c>
      <c r="G49" s="10">
        <v>0</v>
      </c>
      <c r="H49" s="10">
        <v>0</v>
      </c>
      <c r="I49" s="10">
        <v>0</v>
      </c>
      <c r="J49" s="10">
        <v>0</v>
      </c>
      <c r="K49" s="9">
        <v>10000000</v>
      </c>
      <c r="L49" s="9">
        <v>1000000</v>
      </c>
      <c r="M49" s="9">
        <v>1000000</v>
      </c>
      <c r="N49" s="9">
        <v>1000000</v>
      </c>
      <c r="O49" s="10">
        <v>0</v>
      </c>
      <c r="P49" s="9">
        <v>900000</v>
      </c>
      <c r="Q49" s="9">
        <v>900000</v>
      </c>
      <c r="R49" s="10">
        <v>0</v>
      </c>
      <c r="S49" s="9">
        <v>900000</v>
      </c>
      <c r="T49" s="10">
        <v>0</v>
      </c>
      <c r="U49" s="9">
        <v>900000</v>
      </c>
      <c r="V49" s="9">
        <v>900000</v>
      </c>
      <c r="W49" s="10">
        <v>0</v>
      </c>
      <c r="X49" s="9">
        <v>900000</v>
      </c>
      <c r="Y49" s="9">
        <v>900000</v>
      </c>
      <c r="Z49" s="10">
        <v>0</v>
      </c>
      <c r="AA49" s="9">
        <v>900000</v>
      </c>
      <c r="AB49" s="9">
        <v>900000</v>
      </c>
      <c r="AC49" s="10">
        <v>0</v>
      </c>
      <c r="AD49" s="9">
        <v>900000</v>
      </c>
      <c r="AE49" s="9">
        <v>900000</v>
      </c>
      <c r="AF49" s="10">
        <v>0</v>
      </c>
      <c r="AG49" s="9">
        <v>900000</v>
      </c>
      <c r="AH49" s="9">
        <v>900000</v>
      </c>
      <c r="AI49" s="10">
        <v>0</v>
      </c>
      <c r="AJ49" s="9">
        <v>900000</v>
      </c>
      <c r="AK49" s="9">
        <v>900000</v>
      </c>
      <c r="AL49" s="10">
        <v>0</v>
      </c>
      <c r="AM49" s="9">
        <v>900000</v>
      </c>
      <c r="AN49" s="9">
        <v>900000</v>
      </c>
      <c r="AO49" s="10">
        <v>0</v>
      </c>
      <c r="AP49" s="9">
        <v>900000</v>
      </c>
      <c r="AQ49" s="9">
        <v>900000</v>
      </c>
      <c r="AR49" s="10">
        <v>0</v>
      </c>
      <c r="AS49" s="9">
        <v>900000</v>
      </c>
      <c r="AT49" s="10">
        <v>0</v>
      </c>
      <c r="AU49" s="10">
        <v>0</v>
      </c>
      <c r="AV49" s="10">
        <v>0</v>
      </c>
      <c r="AW49" s="10">
        <v>0</v>
      </c>
      <c r="AX49" s="10">
        <v>0</v>
      </c>
      <c r="AY49" s="10">
        <v>0</v>
      </c>
      <c r="AZ49" s="11">
        <v>1800000</v>
      </c>
      <c r="BA49" s="15">
        <v>1900000</v>
      </c>
    </row>
    <row r="50" spans="1:53" ht="24" x14ac:dyDescent="0.25">
      <c r="A50" s="14">
        <v>48</v>
      </c>
      <c r="B50" s="6">
        <v>152510070283</v>
      </c>
      <c r="C50" s="6" t="s">
        <v>315</v>
      </c>
      <c r="D50" s="6" t="s">
        <v>68</v>
      </c>
      <c r="E50" s="9">
        <v>10000000</v>
      </c>
      <c r="F50" s="9">
        <v>250000</v>
      </c>
      <c r="G50" s="10">
        <v>0</v>
      </c>
      <c r="H50" s="10">
        <v>0</v>
      </c>
      <c r="I50" s="10">
        <v>0</v>
      </c>
      <c r="J50" s="10">
        <v>0</v>
      </c>
      <c r="K50" s="9">
        <v>9750000</v>
      </c>
      <c r="L50" s="9">
        <v>2500000</v>
      </c>
      <c r="M50" s="9">
        <v>2500000</v>
      </c>
      <c r="N50" s="9">
        <v>2500000</v>
      </c>
      <c r="O50" s="10">
        <v>0</v>
      </c>
      <c r="P50" s="9">
        <v>725000</v>
      </c>
      <c r="Q50" s="9">
        <v>725000</v>
      </c>
      <c r="R50" s="10">
        <v>0</v>
      </c>
      <c r="S50" s="9">
        <v>725000</v>
      </c>
      <c r="T50" s="9">
        <v>725000</v>
      </c>
      <c r="U50" s="10">
        <v>0</v>
      </c>
      <c r="V50" s="9">
        <v>725000</v>
      </c>
      <c r="W50" s="9">
        <v>725000</v>
      </c>
      <c r="X50" s="10">
        <v>0</v>
      </c>
      <c r="Y50" s="9">
        <v>725000</v>
      </c>
      <c r="Z50" s="9">
        <v>325000</v>
      </c>
      <c r="AA50" s="9">
        <v>400000</v>
      </c>
      <c r="AB50" s="9">
        <v>725000</v>
      </c>
      <c r="AC50" s="10">
        <v>0</v>
      </c>
      <c r="AD50" s="9">
        <v>725000</v>
      </c>
      <c r="AE50" s="9">
        <v>725000</v>
      </c>
      <c r="AF50" s="10">
        <v>0</v>
      </c>
      <c r="AG50" s="9">
        <v>725000</v>
      </c>
      <c r="AH50" s="9">
        <v>725000</v>
      </c>
      <c r="AI50" s="10">
        <v>0</v>
      </c>
      <c r="AJ50" s="9">
        <v>725000</v>
      </c>
      <c r="AK50" s="9">
        <v>725000</v>
      </c>
      <c r="AL50" s="10">
        <v>0</v>
      </c>
      <c r="AM50" s="9">
        <v>725000</v>
      </c>
      <c r="AN50" s="9">
        <v>725000</v>
      </c>
      <c r="AO50" s="10">
        <v>0</v>
      </c>
      <c r="AP50" s="9">
        <v>725000</v>
      </c>
      <c r="AQ50" s="9">
        <v>725000</v>
      </c>
      <c r="AR50" s="10">
        <v>0</v>
      </c>
      <c r="AS50" s="9">
        <v>725000</v>
      </c>
      <c r="AT50" s="10">
        <v>0</v>
      </c>
      <c r="AU50" s="10">
        <v>0</v>
      </c>
      <c r="AV50" s="10">
        <v>0</v>
      </c>
      <c r="AW50" s="10">
        <v>0</v>
      </c>
      <c r="AX50" s="10">
        <v>0</v>
      </c>
      <c r="AY50" s="10">
        <v>0</v>
      </c>
      <c r="AZ50" s="12">
        <v>0</v>
      </c>
      <c r="BA50" s="15">
        <v>5000000</v>
      </c>
    </row>
    <row r="51" spans="1:53" ht="24" x14ac:dyDescent="0.25">
      <c r="A51" s="14">
        <v>49</v>
      </c>
      <c r="B51" s="6">
        <v>152510070216</v>
      </c>
      <c r="C51" s="7" t="s">
        <v>316</v>
      </c>
      <c r="D51" s="6" t="s">
        <v>68</v>
      </c>
      <c r="E51" s="9">
        <v>10000000</v>
      </c>
      <c r="F51" s="10">
        <v>0</v>
      </c>
      <c r="G51" s="10">
        <v>0</v>
      </c>
      <c r="H51" s="10">
        <v>0</v>
      </c>
      <c r="I51" s="10">
        <v>0</v>
      </c>
      <c r="J51" s="10">
        <v>0</v>
      </c>
      <c r="K51" s="9">
        <v>10000000</v>
      </c>
      <c r="L51" s="9">
        <v>1000000</v>
      </c>
      <c r="M51" s="9">
        <v>1000000</v>
      </c>
      <c r="N51" s="9">
        <v>1000000</v>
      </c>
      <c r="O51" s="10">
        <v>0</v>
      </c>
      <c r="P51" s="9">
        <v>900000</v>
      </c>
      <c r="Q51" s="9">
        <v>900000</v>
      </c>
      <c r="R51" s="10">
        <v>0</v>
      </c>
      <c r="S51" s="9">
        <v>900000</v>
      </c>
      <c r="T51" s="9">
        <v>250000</v>
      </c>
      <c r="U51" s="9">
        <v>650000</v>
      </c>
      <c r="V51" s="9">
        <v>900000</v>
      </c>
      <c r="W51" s="10">
        <v>0</v>
      </c>
      <c r="X51" s="9">
        <v>900000</v>
      </c>
      <c r="Y51" s="9">
        <v>900000</v>
      </c>
      <c r="Z51" s="10">
        <v>0</v>
      </c>
      <c r="AA51" s="9">
        <v>900000</v>
      </c>
      <c r="AB51" s="9">
        <v>900000</v>
      </c>
      <c r="AC51" s="10">
        <v>0</v>
      </c>
      <c r="AD51" s="9">
        <v>900000</v>
      </c>
      <c r="AE51" s="9">
        <v>900000</v>
      </c>
      <c r="AF51" s="10">
        <v>0</v>
      </c>
      <c r="AG51" s="9">
        <v>900000</v>
      </c>
      <c r="AH51" s="9">
        <v>900000</v>
      </c>
      <c r="AI51" s="10">
        <v>0</v>
      </c>
      <c r="AJ51" s="9">
        <v>900000</v>
      </c>
      <c r="AK51" s="9">
        <v>900000</v>
      </c>
      <c r="AL51" s="10">
        <v>0</v>
      </c>
      <c r="AM51" s="9">
        <v>900000</v>
      </c>
      <c r="AN51" s="9">
        <v>900000</v>
      </c>
      <c r="AO51" s="10">
        <v>0</v>
      </c>
      <c r="AP51" s="9">
        <v>900000</v>
      </c>
      <c r="AQ51" s="9">
        <v>900000</v>
      </c>
      <c r="AR51" s="10">
        <v>0</v>
      </c>
      <c r="AS51" s="9">
        <v>900000</v>
      </c>
      <c r="AT51" s="10">
        <v>0</v>
      </c>
      <c r="AU51" s="10">
        <v>0</v>
      </c>
      <c r="AV51" s="10">
        <v>0</v>
      </c>
      <c r="AW51" s="10">
        <v>0</v>
      </c>
      <c r="AX51" s="10">
        <v>0</v>
      </c>
      <c r="AY51" s="10">
        <v>0</v>
      </c>
      <c r="AZ51" s="11">
        <v>1550000</v>
      </c>
      <c r="BA51" s="15">
        <v>2150000</v>
      </c>
    </row>
    <row r="52" spans="1:53" ht="24" x14ac:dyDescent="0.25">
      <c r="A52" s="14">
        <v>50</v>
      </c>
      <c r="B52" s="6">
        <v>152510070202</v>
      </c>
      <c r="C52" s="6" t="s">
        <v>317</v>
      </c>
      <c r="D52" s="6" t="s">
        <v>68</v>
      </c>
      <c r="E52" s="9">
        <v>10000000</v>
      </c>
      <c r="F52" s="10">
        <v>0</v>
      </c>
      <c r="G52" s="10">
        <v>0</v>
      </c>
      <c r="H52" s="10">
        <v>0</v>
      </c>
      <c r="I52" s="10">
        <v>0</v>
      </c>
      <c r="J52" s="10">
        <v>0</v>
      </c>
      <c r="K52" s="9">
        <v>10000000</v>
      </c>
      <c r="L52" s="9">
        <v>1000000</v>
      </c>
      <c r="M52" s="10">
        <v>0</v>
      </c>
      <c r="N52" s="10">
        <v>0</v>
      </c>
      <c r="O52" s="10">
        <v>0</v>
      </c>
      <c r="P52" s="9">
        <v>1000000</v>
      </c>
      <c r="Q52" s="9">
        <v>1000000</v>
      </c>
      <c r="R52" s="10">
        <v>0</v>
      </c>
      <c r="S52" s="9">
        <v>900000</v>
      </c>
      <c r="T52" s="9">
        <v>900000</v>
      </c>
      <c r="U52" s="10">
        <v>0</v>
      </c>
      <c r="V52" s="9">
        <v>900000</v>
      </c>
      <c r="W52" s="9">
        <v>900000</v>
      </c>
      <c r="X52" s="10">
        <v>0</v>
      </c>
      <c r="Y52" s="9">
        <v>900000</v>
      </c>
      <c r="Z52" s="9">
        <v>100000</v>
      </c>
      <c r="AA52" s="9">
        <v>800000</v>
      </c>
      <c r="AB52" s="9">
        <v>900000</v>
      </c>
      <c r="AC52" s="10">
        <v>0</v>
      </c>
      <c r="AD52" s="9">
        <v>900000</v>
      </c>
      <c r="AE52" s="9">
        <v>900000</v>
      </c>
      <c r="AF52" s="10">
        <v>0</v>
      </c>
      <c r="AG52" s="9">
        <v>900000</v>
      </c>
      <c r="AH52" s="9">
        <v>900000</v>
      </c>
      <c r="AI52" s="10">
        <v>0</v>
      </c>
      <c r="AJ52" s="9">
        <v>900000</v>
      </c>
      <c r="AK52" s="9">
        <v>900000</v>
      </c>
      <c r="AL52" s="10">
        <v>0</v>
      </c>
      <c r="AM52" s="9">
        <v>900000</v>
      </c>
      <c r="AN52" s="9">
        <v>900000</v>
      </c>
      <c r="AO52" s="10">
        <v>0</v>
      </c>
      <c r="AP52" s="9">
        <v>900000</v>
      </c>
      <c r="AQ52" s="9">
        <v>900000</v>
      </c>
      <c r="AR52" s="10">
        <v>0</v>
      </c>
      <c r="AS52" s="9">
        <v>900000</v>
      </c>
      <c r="AT52" s="9">
        <v>900000</v>
      </c>
      <c r="AU52" s="10">
        <v>0</v>
      </c>
      <c r="AV52" s="9">
        <v>900000</v>
      </c>
      <c r="AW52" s="10">
        <v>0</v>
      </c>
      <c r="AX52" s="10">
        <v>0</v>
      </c>
      <c r="AY52" s="10">
        <v>0</v>
      </c>
      <c r="AZ52" s="12">
        <v>0</v>
      </c>
      <c r="BA52" s="15">
        <v>2900000</v>
      </c>
    </row>
    <row r="53" spans="1:53" ht="15.75" thickBot="1" x14ac:dyDescent="0.3">
      <c r="A53" s="37" t="s">
        <v>65</v>
      </c>
      <c r="B53" s="38"/>
      <c r="C53" s="38"/>
      <c r="D53" s="38"/>
      <c r="E53" s="38"/>
      <c r="F53" s="38"/>
      <c r="G53" s="38"/>
      <c r="H53" s="38"/>
      <c r="I53" s="38"/>
      <c r="J53" s="38"/>
      <c r="K53" s="38"/>
      <c r="L53" s="39"/>
      <c r="M53" s="17">
        <v>93200000</v>
      </c>
      <c r="N53" s="17">
        <v>93200000</v>
      </c>
      <c r="O53" s="85">
        <v>0</v>
      </c>
      <c r="P53" s="17">
        <v>35780000</v>
      </c>
      <c r="Q53" s="17">
        <v>31705000</v>
      </c>
      <c r="R53" s="17">
        <v>4075000</v>
      </c>
      <c r="S53" s="17">
        <v>37530000</v>
      </c>
      <c r="T53" s="17">
        <v>27105000</v>
      </c>
      <c r="U53" s="17">
        <v>10425000</v>
      </c>
      <c r="V53" s="17">
        <v>37217500</v>
      </c>
      <c r="W53" s="17">
        <v>16730000</v>
      </c>
      <c r="X53" s="17">
        <v>20487500</v>
      </c>
      <c r="Y53" s="17">
        <v>37217500</v>
      </c>
      <c r="Z53" s="17">
        <v>6505000</v>
      </c>
      <c r="AA53" s="17">
        <v>30712500</v>
      </c>
      <c r="AB53" s="18">
        <v>37217500</v>
      </c>
      <c r="AC53" s="18">
        <v>4380000</v>
      </c>
      <c r="AD53" s="18">
        <v>32837500</v>
      </c>
      <c r="AE53" s="18">
        <v>37217500</v>
      </c>
      <c r="AF53" s="18">
        <v>4300000</v>
      </c>
      <c r="AG53" s="18">
        <v>32917500</v>
      </c>
      <c r="AH53" s="18">
        <v>37217500</v>
      </c>
      <c r="AI53" s="18">
        <v>4300000</v>
      </c>
      <c r="AJ53" s="18">
        <v>32917500</v>
      </c>
      <c r="AK53" s="18">
        <v>37217500</v>
      </c>
      <c r="AL53" s="18">
        <v>4000000</v>
      </c>
      <c r="AM53" s="18">
        <v>33217500</v>
      </c>
      <c r="AN53" s="18">
        <v>37217500</v>
      </c>
      <c r="AO53" s="18">
        <v>2250000</v>
      </c>
      <c r="AP53" s="18">
        <v>34967500</v>
      </c>
      <c r="AQ53" s="18">
        <v>37217500</v>
      </c>
      <c r="AR53" s="18">
        <v>1175000</v>
      </c>
      <c r="AS53" s="18">
        <v>36042500</v>
      </c>
      <c r="AT53" s="18">
        <v>1750000</v>
      </c>
      <c r="AU53" s="19">
        <v>0</v>
      </c>
      <c r="AV53" s="18">
        <v>1750000</v>
      </c>
      <c r="AW53" s="19">
        <v>0</v>
      </c>
      <c r="AX53" s="19">
        <v>0</v>
      </c>
      <c r="AY53" s="19">
        <v>0</v>
      </c>
      <c r="AZ53" s="20">
        <v>34987500</v>
      </c>
      <c r="BA53" s="21">
        <v>166400000</v>
      </c>
    </row>
    <row r="55" spans="1:53" x14ac:dyDescent="0.25">
      <c r="A55" t="s">
        <v>318</v>
      </c>
    </row>
    <row r="57" spans="1:53" x14ac:dyDescent="0.25">
      <c r="K57" s="8">
        <f>+O53+R53+U53+X53+AA53</f>
        <v>65700000</v>
      </c>
    </row>
  </sheetData>
  <mergeCells count="23">
    <mergeCell ref="AQ1:AS1"/>
    <mergeCell ref="AT1:AV1"/>
    <mergeCell ref="AW1:AY1"/>
    <mergeCell ref="BA1:BA2"/>
    <mergeCell ref="A53:L53"/>
    <mergeCell ref="Y1:AA1"/>
    <mergeCell ref="AB1:AD1"/>
    <mergeCell ref="AE1:AG1"/>
    <mergeCell ref="AH1:AJ1"/>
    <mergeCell ref="AK1:AM1"/>
    <mergeCell ref="AN1:AP1"/>
    <mergeCell ref="K1:K2"/>
    <mergeCell ref="L1:L2"/>
    <mergeCell ref="M1:O1"/>
    <mergeCell ref="P1:R1"/>
    <mergeCell ref="S1:U1"/>
    <mergeCell ref="V1:X1"/>
    <mergeCell ref="A1:A2"/>
    <mergeCell ref="B1:B2"/>
    <mergeCell ref="C1:C2"/>
    <mergeCell ref="D1:D2"/>
    <mergeCell ref="E1:E2"/>
    <mergeCell ref="F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6"/>
  <sheetViews>
    <sheetView topLeftCell="O1" workbookViewId="0">
      <pane ySplit="3" topLeftCell="A46" activePane="bottomLeft" state="frozen"/>
      <selection pane="bottomLeft" activeCell="AF54" sqref="AF54"/>
    </sheetView>
  </sheetViews>
  <sheetFormatPr defaultRowHeight="15" x14ac:dyDescent="0.25"/>
  <cols>
    <col min="9" max="9" width="10.140625" bestFit="1" customWidth="1"/>
  </cols>
  <sheetData>
    <row r="1" spans="1:53" ht="15.75" thickBot="1" x14ac:dyDescent="0.3"/>
    <row r="2" spans="1:53" ht="24" x14ac:dyDescent="0.25">
      <c r="A2" s="22" t="s">
        <v>1</v>
      </c>
      <c r="B2" s="24" t="s">
        <v>2</v>
      </c>
      <c r="C2" s="24" t="s">
        <v>3</v>
      </c>
      <c r="D2" s="24" t="s">
        <v>4</v>
      </c>
      <c r="E2" s="24" t="s">
        <v>5</v>
      </c>
      <c r="F2" s="26" t="s">
        <v>6</v>
      </c>
      <c r="G2" s="27"/>
      <c r="H2" s="27"/>
      <c r="I2" s="27"/>
      <c r="J2" s="28"/>
      <c r="K2" s="24" t="s">
        <v>7</v>
      </c>
      <c r="L2" s="24" t="s">
        <v>8</v>
      </c>
      <c r="M2" s="29" t="s">
        <v>9</v>
      </c>
      <c r="N2" s="30"/>
      <c r="O2" s="31"/>
      <c r="P2" s="29" t="s">
        <v>10</v>
      </c>
      <c r="Q2" s="30"/>
      <c r="R2" s="31"/>
      <c r="S2" s="29" t="s">
        <v>11</v>
      </c>
      <c r="T2" s="30"/>
      <c r="U2" s="31"/>
      <c r="V2" s="29" t="s">
        <v>12</v>
      </c>
      <c r="W2" s="30"/>
      <c r="X2" s="31"/>
      <c r="Y2" s="29" t="s">
        <v>13</v>
      </c>
      <c r="Z2" s="30"/>
      <c r="AA2" s="31"/>
      <c r="AB2" s="32" t="s">
        <v>14</v>
      </c>
      <c r="AC2" s="33"/>
      <c r="AD2" s="34"/>
      <c r="AE2" s="32" t="s">
        <v>15</v>
      </c>
      <c r="AF2" s="33"/>
      <c r="AG2" s="34"/>
      <c r="AH2" s="32" t="s">
        <v>16</v>
      </c>
      <c r="AI2" s="33"/>
      <c r="AJ2" s="34"/>
      <c r="AK2" s="32" t="s">
        <v>17</v>
      </c>
      <c r="AL2" s="33"/>
      <c r="AM2" s="34"/>
      <c r="AN2" s="32" t="s">
        <v>18</v>
      </c>
      <c r="AO2" s="33"/>
      <c r="AP2" s="34"/>
      <c r="AQ2" s="32" t="s">
        <v>19</v>
      </c>
      <c r="AR2" s="33"/>
      <c r="AS2" s="34"/>
      <c r="AT2" s="32" t="s">
        <v>20</v>
      </c>
      <c r="AU2" s="33"/>
      <c r="AV2" s="34"/>
      <c r="AW2" s="32" t="s">
        <v>21</v>
      </c>
      <c r="AX2" s="33"/>
      <c r="AY2" s="34"/>
      <c r="AZ2" s="13" t="s">
        <v>22</v>
      </c>
      <c r="BA2" s="35" t="s">
        <v>24</v>
      </c>
    </row>
    <row r="3" spans="1:53" ht="24" x14ac:dyDescent="0.25">
      <c r="A3" s="23"/>
      <c r="B3" s="25"/>
      <c r="C3" s="25"/>
      <c r="D3" s="25"/>
      <c r="E3" s="25"/>
      <c r="F3" s="3" t="s">
        <v>25</v>
      </c>
      <c r="G3" s="3" t="s">
        <v>26</v>
      </c>
      <c r="H3" s="3" t="s">
        <v>27</v>
      </c>
      <c r="I3" s="3" t="s">
        <v>28</v>
      </c>
      <c r="J3" s="3" t="s">
        <v>29</v>
      </c>
      <c r="K3" s="25"/>
      <c r="L3" s="25"/>
      <c r="M3" s="4" t="s">
        <v>30</v>
      </c>
      <c r="N3" s="4" t="s">
        <v>31</v>
      </c>
      <c r="O3" s="4" t="s">
        <v>32</v>
      </c>
      <c r="P3" s="4" t="s">
        <v>30</v>
      </c>
      <c r="Q3" s="4" t="s">
        <v>31</v>
      </c>
      <c r="R3" s="4" t="s">
        <v>32</v>
      </c>
      <c r="S3" s="4" t="s">
        <v>30</v>
      </c>
      <c r="T3" s="4" t="s">
        <v>31</v>
      </c>
      <c r="U3" s="4" t="s">
        <v>32</v>
      </c>
      <c r="V3" s="4" t="s">
        <v>30</v>
      </c>
      <c r="W3" s="4" t="s">
        <v>31</v>
      </c>
      <c r="X3" s="4" t="s">
        <v>32</v>
      </c>
      <c r="Y3" s="4" t="s">
        <v>30</v>
      </c>
      <c r="Z3" s="4" t="s">
        <v>31</v>
      </c>
      <c r="AA3" s="4" t="s">
        <v>32</v>
      </c>
      <c r="AB3" s="5" t="s">
        <v>30</v>
      </c>
      <c r="AC3" s="5" t="s">
        <v>31</v>
      </c>
      <c r="AD3" s="5" t="s">
        <v>32</v>
      </c>
      <c r="AE3" s="5" t="s">
        <v>30</v>
      </c>
      <c r="AF3" s="5" t="s">
        <v>31</v>
      </c>
      <c r="AG3" s="5" t="s">
        <v>32</v>
      </c>
      <c r="AH3" s="5" t="s">
        <v>30</v>
      </c>
      <c r="AI3" s="5" t="s">
        <v>31</v>
      </c>
      <c r="AJ3" s="5" t="s">
        <v>32</v>
      </c>
      <c r="AK3" s="5" t="s">
        <v>30</v>
      </c>
      <c r="AL3" s="5" t="s">
        <v>31</v>
      </c>
      <c r="AM3" s="5" t="s">
        <v>32</v>
      </c>
      <c r="AN3" s="5" t="s">
        <v>30</v>
      </c>
      <c r="AO3" s="5" t="s">
        <v>31</v>
      </c>
      <c r="AP3" s="5" t="s">
        <v>32</v>
      </c>
      <c r="AQ3" s="5" t="s">
        <v>30</v>
      </c>
      <c r="AR3" s="5" t="s">
        <v>31</v>
      </c>
      <c r="AS3" s="5" t="s">
        <v>32</v>
      </c>
      <c r="AT3" s="5" t="s">
        <v>30</v>
      </c>
      <c r="AU3" s="5" t="s">
        <v>31</v>
      </c>
      <c r="AV3" s="5" t="s">
        <v>32</v>
      </c>
      <c r="AW3" s="5" t="s">
        <v>30</v>
      </c>
      <c r="AX3" s="5" t="s">
        <v>31</v>
      </c>
      <c r="AY3" s="5" t="s">
        <v>32</v>
      </c>
      <c r="AZ3" s="2" t="s">
        <v>23</v>
      </c>
      <c r="BA3" s="36"/>
    </row>
    <row r="4" spans="1:53" ht="24" x14ac:dyDescent="0.25">
      <c r="A4" s="14">
        <v>1</v>
      </c>
      <c r="B4" s="6">
        <v>152510070214</v>
      </c>
      <c r="C4" s="7" t="s">
        <v>319</v>
      </c>
      <c r="D4" s="6" t="s">
        <v>68</v>
      </c>
      <c r="E4" s="9">
        <v>10000000</v>
      </c>
      <c r="F4" s="9">
        <v>250000</v>
      </c>
      <c r="G4" s="10">
        <v>0</v>
      </c>
      <c r="H4" s="10">
        <v>0</v>
      </c>
      <c r="I4" s="10">
        <v>0</v>
      </c>
      <c r="J4" s="10">
        <v>0</v>
      </c>
      <c r="K4" s="9">
        <v>9750000</v>
      </c>
      <c r="L4" s="9">
        <v>1000000</v>
      </c>
      <c r="M4" s="9">
        <v>1000000</v>
      </c>
      <c r="N4" s="9">
        <v>1000000</v>
      </c>
      <c r="O4" s="10">
        <v>0</v>
      </c>
      <c r="P4" s="9">
        <v>875000</v>
      </c>
      <c r="Q4" s="9">
        <v>875000</v>
      </c>
      <c r="R4" s="10">
        <v>0</v>
      </c>
      <c r="S4" s="9">
        <v>875000</v>
      </c>
      <c r="T4" s="9">
        <v>875000</v>
      </c>
      <c r="U4" s="10">
        <v>0</v>
      </c>
      <c r="V4" s="9">
        <v>875000</v>
      </c>
      <c r="W4" s="9">
        <v>500000</v>
      </c>
      <c r="X4" s="9">
        <v>375000</v>
      </c>
      <c r="Y4" s="9">
        <v>875000</v>
      </c>
      <c r="Z4" s="10">
        <v>0</v>
      </c>
      <c r="AA4" s="9">
        <v>875000</v>
      </c>
      <c r="AB4" s="9">
        <v>875000</v>
      </c>
      <c r="AC4" s="10">
        <v>0</v>
      </c>
      <c r="AD4" s="9">
        <v>875000</v>
      </c>
      <c r="AE4" s="9">
        <v>875000</v>
      </c>
      <c r="AF4" s="10">
        <v>0</v>
      </c>
      <c r="AG4" s="9">
        <v>875000</v>
      </c>
      <c r="AH4" s="9">
        <v>875000</v>
      </c>
      <c r="AI4" s="10">
        <v>0</v>
      </c>
      <c r="AJ4" s="9">
        <v>875000</v>
      </c>
      <c r="AK4" s="9">
        <v>875000</v>
      </c>
      <c r="AL4" s="10">
        <v>0</v>
      </c>
      <c r="AM4" s="9">
        <v>875000</v>
      </c>
      <c r="AN4" s="9">
        <v>875000</v>
      </c>
      <c r="AO4" s="10">
        <v>0</v>
      </c>
      <c r="AP4" s="9">
        <v>875000</v>
      </c>
      <c r="AQ4" s="9">
        <v>875000</v>
      </c>
      <c r="AR4" s="10">
        <v>0</v>
      </c>
      <c r="AS4" s="9">
        <v>875000</v>
      </c>
      <c r="AT4" s="10">
        <v>0</v>
      </c>
      <c r="AU4" s="10">
        <v>0</v>
      </c>
      <c r="AV4" s="10">
        <v>0</v>
      </c>
      <c r="AW4" s="10">
        <v>0</v>
      </c>
      <c r="AX4" s="10">
        <v>0</v>
      </c>
      <c r="AY4" s="10">
        <v>0</v>
      </c>
      <c r="AZ4" s="11">
        <v>375000</v>
      </c>
      <c r="BA4" s="15">
        <v>3250000</v>
      </c>
    </row>
    <row r="5" spans="1:53" ht="36" x14ac:dyDescent="0.25">
      <c r="A5" s="14">
        <v>2</v>
      </c>
      <c r="B5" s="6">
        <v>152510070313</v>
      </c>
      <c r="C5" s="7" t="s">
        <v>320</v>
      </c>
      <c r="D5" s="6" t="s">
        <v>68</v>
      </c>
      <c r="E5" s="9">
        <v>10000000</v>
      </c>
      <c r="F5" s="10">
        <v>0</v>
      </c>
      <c r="G5" s="10">
        <v>0</v>
      </c>
      <c r="H5" s="10">
        <v>0</v>
      </c>
      <c r="I5" s="10">
        <v>0</v>
      </c>
      <c r="J5" s="10">
        <v>0</v>
      </c>
      <c r="K5" s="9">
        <v>10000000</v>
      </c>
      <c r="L5" s="9">
        <v>1000000</v>
      </c>
      <c r="M5" s="9">
        <v>1000000</v>
      </c>
      <c r="N5" s="9">
        <v>1000000</v>
      </c>
      <c r="O5" s="10">
        <v>0</v>
      </c>
      <c r="P5" s="9">
        <v>900000</v>
      </c>
      <c r="Q5" s="9">
        <v>900000</v>
      </c>
      <c r="R5" s="10">
        <v>0</v>
      </c>
      <c r="S5" s="9">
        <v>900000</v>
      </c>
      <c r="T5" s="9">
        <v>900000</v>
      </c>
      <c r="U5" s="10">
        <v>0</v>
      </c>
      <c r="V5" s="9">
        <v>900000</v>
      </c>
      <c r="W5" s="10">
        <v>0</v>
      </c>
      <c r="X5" s="9">
        <v>900000</v>
      </c>
      <c r="Y5" s="9">
        <v>900000</v>
      </c>
      <c r="Z5" s="10">
        <v>0</v>
      </c>
      <c r="AA5" s="9">
        <v>900000</v>
      </c>
      <c r="AB5" s="9">
        <v>900000</v>
      </c>
      <c r="AC5" s="10">
        <v>0</v>
      </c>
      <c r="AD5" s="9">
        <v>900000</v>
      </c>
      <c r="AE5" s="9">
        <v>900000</v>
      </c>
      <c r="AF5" s="10">
        <v>0</v>
      </c>
      <c r="AG5" s="9">
        <v>900000</v>
      </c>
      <c r="AH5" s="9">
        <v>900000</v>
      </c>
      <c r="AI5" s="10">
        <v>0</v>
      </c>
      <c r="AJ5" s="9">
        <v>900000</v>
      </c>
      <c r="AK5" s="9">
        <v>900000</v>
      </c>
      <c r="AL5" s="10">
        <v>0</v>
      </c>
      <c r="AM5" s="9">
        <v>900000</v>
      </c>
      <c r="AN5" s="9">
        <v>900000</v>
      </c>
      <c r="AO5" s="10">
        <v>0</v>
      </c>
      <c r="AP5" s="9">
        <v>900000</v>
      </c>
      <c r="AQ5" s="9">
        <v>900000</v>
      </c>
      <c r="AR5" s="10">
        <v>0</v>
      </c>
      <c r="AS5" s="9">
        <v>900000</v>
      </c>
      <c r="AT5" s="10">
        <v>0</v>
      </c>
      <c r="AU5" s="10">
        <v>0</v>
      </c>
      <c r="AV5" s="10">
        <v>0</v>
      </c>
      <c r="AW5" s="10">
        <v>0</v>
      </c>
      <c r="AX5" s="10">
        <v>0</v>
      </c>
      <c r="AY5" s="10">
        <v>0</v>
      </c>
      <c r="AZ5" s="11">
        <v>900000</v>
      </c>
      <c r="BA5" s="15">
        <v>2800000</v>
      </c>
    </row>
    <row r="6" spans="1:53" ht="36" x14ac:dyDescent="0.25">
      <c r="A6" s="14">
        <v>3</v>
      </c>
      <c r="B6" s="6">
        <v>152510070240</v>
      </c>
      <c r="C6" s="6" t="s">
        <v>321</v>
      </c>
      <c r="D6" s="6" t="s">
        <v>68</v>
      </c>
      <c r="E6" s="9">
        <v>10000000</v>
      </c>
      <c r="F6" s="9">
        <v>250000</v>
      </c>
      <c r="G6" s="10">
        <v>0</v>
      </c>
      <c r="H6" s="10">
        <v>0</v>
      </c>
      <c r="I6" s="10">
        <v>0</v>
      </c>
      <c r="J6" s="10">
        <v>0</v>
      </c>
      <c r="K6" s="9">
        <v>9750000</v>
      </c>
      <c r="L6" s="9">
        <v>1680000</v>
      </c>
      <c r="M6" s="9">
        <v>1680000</v>
      </c>
      <c r="N6" s="9">
        <v>1680000</v>
      </c>
      <c r="O6" s="10">
        <v>0</v>
      </c>
      <c r="P6" s="9">
        <v>807000</v>
      </c>
      <c r="Q6" s="9">
        <v>807000</v>
      </c>
      <c r="R6" s="10">
        <v>0</v>
      </c>
      <c r="S6" s="9">
        <v>807000</v>
      </c>
      <c r="T6" s="9">
        <v>807000</v>
      </c>
      <c r="U6" s="10">
        <v>0</v>
      </c>
      <c r="V6" s="9">
        <v>807000</v>
      </c>
      <c r="W6" s="9">
        <v>807000</v>
      </c>
      <c r="X6" s="10">
        <v>0</v>
      </c>
      <c r="Y6" s="9">
        <v>807000</v>
      </c>
      <c r="Z6" s="9">
        <v>379000</v>
      </c>
      <c r="AA6" s="9">
        <v>428000</v>
      </c>
      <c r="AB6" s="9">
        <v>807000</v>
      </c>
      <c r="AC6" s="10">
        <v>0</v>
      </c>
      <c r="AD6" s="9">
        <v>807000</v>
      </c>
      <c r="AE6" s="9">
        <v>807000</v>
      </c>
      <c r="AF6" s="10">
        <v>0</v>
      </c>
      <c r="AG6" s="9">
        <v>807000</v>
      </c>
      <c r="AH6" s="9">
        <v>807000</v>
      </c>
      <c r="AI6" s="10">
        <v>0</v>
      </c>
      <c r="AJ6" s="9">
        <v>807000</v>
      </c>
      <c r="AK6" s="9">
        <v>807000</v>
      </c>
      <c r="AL6" s="10">
        <v>0</v>
      </c>
      <c r="AM6" s="9">
        <v>807000</v>
      </c>
      <c r="AN6" s="9">
        <v>807000</v>
      </c>
      <c r="AO6" s="10">
        <v>0</v>
      </c>
      <c r="AP6" s="9">
        <v>807000</v>
      </c>
      <c r="AQ6" s="9">
        <v>807000</v>
      </c>
      <c r="AR6" s="10">
        <v>0</v>
      </c>
      <c r="AS6" s="9">
        <v>807000</v>
      </c>
      <c r="AT6" s="10">
        <v>0</v>
      </c>
      <c r="AU6" s="10">
        <v>0</v>
      </c>
      <c r="AV6" s="10">
        <v>0</v>
      </c>
      <c r="AW6" s="10">
        <v>0</v>
      </c>
      <c r="AX6" s="10">
        <v>0</v>
      </c>
      <c r="AY6" s="10">
        <v>0</v>
      </c>
      <c r="AZ6" s="12">
        <v>0</v>
      </c>
      <c r="BA6" s="15">
        <v>4480000</v>
      </c>
    </row>
    <row r="7" spans="1:53" ht="24" x14ac:dyDescent="0.25">
      <c r="A7" s="14">
        <v>4</v>
      </c>
      <c r="B7" s="6">
        <v>152510070290</v>
      </c>
      <c r="C7" s="7" t="s">
        <v>322</v>
      </c>
      <c r="D7" s="6" t="s">
        <v>68</v>
      </c>
      <c r="E7" s="9">
        <v>10000000</v>
      </c>
      <c r="F7" s="9">
        <v>250000</v>
      </c>
      <c r="G7" s="10">
        <v>0</v>
      </c>
      <c r="H7" s="10">
        <v>0</v>
      </c>
      <c r="I7" s="10">
        <v>0</v>
      </c>
      <c r="J7" s="10">
        <v>0</v>
      </c>
      <c r="K7" s="9">
        <v>9750000</v>
      </c>
      <c r="L7" s="9">
        <v>1500000</v>
      </c>
      <c r="M7" s="9">
        <v>1500000</v>
      </c>
      <c r="N7" s="9">
        <v>1500000</v>
      </c>
      <c r="O7" s="10">
        <v>0</v>
      </c>
      <c r="P7" s="9">
        <v>825000</v>
      </c>
      <c r="Q7" s="9">
        <v>825000</v>
      </c>
      <c r="R7" s="10">
        <v>0</v>
      </c>
      <c r="S7" s="9">
        <v>825000</v>
      </c>
      <c r="T7" s="9">
        <v>825000</v>
      </c>
      <c r="U7" s="10">
        <v>0</v>
      </c>
      <c r="V7" s="9">
        <v>825000</v>
      </c>
      <c r="W7" s="9">
        <v>350000</v>
      </c>
      <c r="X7" s="9">
        <v>475000</v>
      </c>
      <c r="Y7" s="9">
        <v>825000</v>
      </c>
      <c r="Z7" s="10">
        <v>0</v>
      </c>
      <c r="AA7" s="9">
        <v>825000</v>
      </c>
      <c r="AB7" s="9">
        <v>825000</v>
      </c>
      <c r="AC7" s="10">
        <v>0</v>
      </c>
      <c r="AD7" s="9">
        <v>825000</v>
      </c>
      <c r="AE7" s="9">
        <v>825000</v>
      </c>
      <c r="AF7" s="10">
        <v>0</v>
      </c>
      <c r="AG7" s="9">
        <v>825000</v>
      </c>
      <c r="AH7" s="9">
        <v>825000</v>
      </c>
      <c r="AI7" s="10">
        <v>0</v>
      </c>
      <c r="AJ7" s="9">
        <v>825000</v>
      </c>
      <c r="AK7" s="9">
        <v>825000</v>
      </c>
      <c r="AL7" s="10">
        <v>0</v>
      </c>
      <c r="AM7" s="9">
        <v>825000</v>
      </c>
      <c r="AN7" s="9">
        <v>825000</v>
      </c>
      <c r="AO7" s="10">
        <v>0</v>
      </c>
      <c r="AP7" s="9">
        <v>825000</v>
      </c>
      <c r="AQ7" s="9">
        <v>825000</v>
      </c>
      <c r="AR7" s="10">
        <v>0</v>
      </c>
      <c r="AS7" s="9">
        <v>825000</v>
      </c>
      <c r="AT7" s="10">
        <v>0</v>
      </c>
      <c r="AU7" s="10">
        <v>0</v>
      </c>
      <c r="AV7" s="10">
        <v>0</v>
      </c>
      <c r="AW7" s="10">
        <v>0</v>
      </c>
      <c r="AX7" s="10">
        <v>0</v>
      </c>
      <c r="AY7" s="10">
        <v>0</v>
      </c>
      <c r="AZ7" s="11">
        <v>475000</v>
      </c>
      <c r="BA7" s="15">
        <v>3500000</v>
      </c>
    </row>
    <row r="8" spans="1:53" x14ac:dyDescent="0.25">
      <c r="A8" s="14">
        <v>5</v>
      </c>
      <c r="B8" s="6">
        <v>152510070325</v>
      </c>
      <c r="C8" s="6"/>
      <c r="D8" s="6"/>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c r="AJ8" s="10">
        <v>0</v>
      </c>
      <c r="AK8" s="10">
        <v>0</v>
      </c>
      <c r="AL8" s="10">
        <v>0</v>
      </c>
      <c r="AM8" s="10">
        <v>0</v>
      </c>
      <c r="AN8" s="10">
        <v>0</v>
      </c>
      <c r="AO8" s="10">
        <v>0</v>
      </c>
      <c r="AP8" s="10">
        <v>0</v>
      </c>
      <c r="AQ8" s="10">
        <v>0</v>
      </c>
      <c r="AR8" s="10">
        <v>0</v>
      </c>
      <c r="AS8" s="10">
        <v>0</v>
      </c>
      <c r="AT8" s="10">
        <v>0</v>
      </c>
      <c r="AU8" s="10">
        <v>0</v>
      </c>
      <c r="AV8" s="10">
        <v>0</v>
      </c>
      <c r="AW8" s="10">
        <v>0</v>
      </c>
      <c r="AX8" s="10">
        <v>0</v>
      </c>
      <c r="AY8" s="10">
        <v>0</v>
      </c>
      <c r="AZ8" s="12">
        <v>0</v>
      </c>
      <c r="BA8" s="16">
        <v>0</v>
      </c>
    </row>
    <row r="9" spans="1:53" ht="24" x14ac:dyDescent="0.25">
      <c r="A9" s="14">
        <v>6</v>
      </c>
      <c r="B9" s="6">
        <v>152510070195</v>
      </c>
      <c r="C9" s="7" t="s">
        <v>323</v>
      </c>
      <c r="D9" s="6" t="s">
        <v>68</v>
      </c>
      <c r="E9" s="9">
        <v>10000000</v>
      </c>
      <c r="F9" s="9">
        <v>250000</v>
      </c>
      <c r="G9" s="10">
        <v>0</v>
      </c>
      <c r="H9" s="10">
        <v>0</v>
      </c>
      <c r="I9" s="10">
        <v>0</v>
      </c>
      <c r="J9" s="10">
        <v>0</v>
      </c>
      <c r="K9" s="9">
        <v>9750000</v>
      </c>
      <c r="L9" s="9">
        <v>2500000</v>
      </c>
      <c r="M9" s="9">
        <v>2500000</v>
      </c>
      <c r="N9" s="9">
        <v>2500000</v>
      </c>
      <c r="O9" s="10">
        <v>0</v>
      </c>
      <c r="P9" s="9">
        <v>725000</v>
      </c>
      <c r="Q9" s="9">
        <v>725000</v>
      </c>
      <c r="R9" s="10">
        <v>0</v>
      </c>
      <c r="S9" s="9">
        <v>725000</v>
      </c>
      <c r="T9" s="9">
        <v>725000</v>
      </c>
      <c r="U9" s="10">
        <v>0</v>
      </c>
      <c r="V9" s="9">
        <v>725000</v>
      </c>
      <c r="W9" s="9">
        <v>450000</v>
      </c>
      <c r="X9" s="9">
        <v>275000</v>
      </c>
      <c r="Y9" s="9">
        <v>725000</v>
      </c>
      <c r="Z9" s="10">
        <v>0</v>
      </c>
      <c r="AA9" s="9">
        <v>725000</v>
      </c>
      <c r="AB9" s="9">
        <v>725000</v>
      </c>
      <c r="AC9" s="10">
        <v>0</v>
      </c>
      <c r="AD9" s="9">
        <v>725000</v>
      </c>
      <c r="AE9" s="9">
        <v>725000</v>
      </c>
      <c r="AF9" s="10">
        <v>0</v>
      </c>
      <c r="AG9" s="9">
        <v>725000</v>
      </c>
      <c r="AH9" s="9">
        <v>725000</v>
      </c>
      <c r="AI9" s="10">
        <v>0</v>
      </c>
      <c r="AJ9" s="9">
        <v>725000</v>
      </c>
      <c r="AK9" s="9">
        <v>725000</v>
      </c>
      <c r="AL9" s="10">
        <v>0</v>
      </c>
      <c r="AM9" s="9">
        <v>725000</v>
      </c>
      <c r="AN9" s="9">
        <v>725000</v>
      </c>
      <c r="AO9" s="10">
        <v>0</v>
      </c>
      <c r="AP9" s="9">
        <v>725000</v>
      </c>
      <c r="AQ9" s="9">
        <v>725000</v>
      </c>
      <c r="AR9" s="10">
        <v>0</v>
      </c>
      <c r="AS9" s="9">
        <v>725000</v>
      </c>
      <c r="AT9" s="10">
        <v>0</v>
      </c>
      <c r="AU9" s="10">
        <v>0</v>
      </c>
      <c r="AV9" s="10">
        <v>0</v>
      </c>
      <c r="AW9" s="10">
        <v>0</v>
      </c>
      <c r="AX9" s="10">
        <v>0</v>
      </c>
      <c r="AY9" s="10">
        <v>0</v>
      </c>
      <c r="AZ9" s="11">
        <v>275000</v>
      </c>
      <c r="BA9" s="15">
        <v>4400000</v>
      </c>
    </row>
    <row r="10" spans="1:53" ht="24" x14ac:dyDescent="0.25">
      <c r="A10" s="14">
        <v>7</v>
      </c>
      <c r="B10" s="6">
        <v>152510070355</v>
      </c>
      <c r="C10" s="7" t="s">
        <v>324</v>
      </c>
      <c r="D10" s="6" t="s">
        <v>68</v>
      </c>
      <c r="E10" s="9">
        <v>10000000</v>
      </c>
      <c r="F10" s="10">
        <v>0</v>
      </c>
      <c r="G10" s="10">
        <v>0</v>
      </c>
      <c r="H10" s="10">
        <v>0</v>
      </c>
      <c r="I10" s="10">
        <v>0</v>
      </c>
      <c r="J10" s="10">
        <v>0</v>
      </c>
      <c r="K10" s="9">
        <v>10000000</v>
      </c>
      <c r="L10" s="9">
        <v>1000000</v>
      </c>
      <c r="M10" s="10">
        <v>0</v>
      </c>
      <c r="N10" s="10">
        <v>0</v>
      </c>
      <c r="O10" s="10">
        <v>0</v>
      </c>
      <c r="P10" s="10">
        <v>0</v>
      </c>
      <c r="Q10" s="10">
        <v>0</v>
      </c>
      <c r="R10" s="10">
        <v>0</v>
      </c>
      <c r="S10" s="9">
        <v>1000000</v>
      </c>
      <c r="T10" s="9">
        <v>500000</v>
      </c>
      <c r="U10" s="9">
        <v>500000</v>
      </c>
      <c r="V10" s="9">
        <v>1125000</v>
      </c>
      <c r="W10" s="10">
        <v>0</v>
      </c>
      <c r="X10" s="9">
        <v>1125000</v>
      </c>
      <c r="Y10" s="9">
        <v>1125000</v>
      </c>
      <c r="Z10" s="10">
        <v>0</v>
      </c>
      <c r="AA10" s="9">
        <v>1125000</v>
      </c>
      <c r="AB10" s="9">
        <v>1125000</v>
      </c>
      <c r="AC10" s="10">
        <v>0</v>
      </c>
      <c r="AD10" s="9">
        <v>1125000</v>
      </c>
      <c r="AE10" s="9">
        <v>1125000</v>
      </c>
      <c r="AF10" s="10">
        <v>0</v>
      </c>
      <c r="AG10" s="9">
        <v>1125000</v>
      </c>
      <c r="AH10" s="9">
        <v>1125000</v>
      </c>
      <c r="AI10" s="10">
        <v>0</v>
      </c>
      <c r="AJ10" s="9">
        <v>1125000</v>
      </c>
      <c r="AK10" s="9">
        <v>1125000</v>
      </c>
      <c r="AL10" s="10">
        <v>0</v>
      </c>
      <c r="AM10" s="9">
        <v>1125000</v>
      </c>
      <c r="AN10" s="9">
        <v>1125000</v>
      </c>
      <c r="AO10" s="10">
        <v>0</v>
      </c>
      <c r="AP10" s="9">
        <v>1125000</v>
      </c>
      <c r="AQ10" s="9">
        <v>1125000</v>
      </c>
      <c r="AR10" s="10">
        <v>0</v>
      </c>
      <c r="AS10" s="9">
        <v>1125000</v>
      </c>
      <c r="AT10" s="10">
        <v>0</v>
      </c>
      <c r="AU10" s="10">
        <v>0</v>
      </c>
      <c r="AV10" s="10">
        <v>0</v>
      </c>
      <c r="AW10" s="10">
        <v>0</v>
      </c>
      <c r="AX10" s="10">
        <v>0</v>
      </c>
      <c r="AY10" s="10">
        <v>0</v>
      </c>
      <c r="AZ10" s="11">
        <v>1625000</v>
      </c>
      <c r="BA10" s="15">
        <v>500000</v>
      </c>
    </row>
    <row r="11" spans="1:53" x14ac:dyDescent="0.25">
      <c r="A11" s="14">
        <v>8</v>
      </c>
      <c r="B11" s="6">
        <v>152510070248</v>
      </c>
      <c r="C11" s="6"/>
      <c r="D11" s="6"/>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0</v>
      </c>
      <c r="AZ11" s="12">
        <v>0</v>
      </c>
      <c r="BA11" s="16">
        <v>0</v>
      </c>
    </row>
    <row r="12" spans="1:53" ht="24" x14ac:dyDescent="0.25">
      <c r="A12" s="14">
        <v>9</v>
      </c>
      <c r="B12" s="6">
        <v>152510070315</v>
      </c>
      <c r="C12" s="6" t="s">
        <v>325</v>
      </c>
      <c r="D12" s="6" t="s">
        <v>68</v>
      </c>
      <c r="E12" s="9">
        <v>10000000</v>
      </c>
      <c r="F12" s="9">
        <v>250000</v>
      </c>
      <c r="G12" s="10">
        <v>0</v>
      </c>
      <c r="H12" s="10">
        <v>0</v>
      </c>
      <c r="I12" s="10">
        <v>0</v>
      </c>
      <c r="J12" s="10">
        <v>0</v>
      </c>
      <c r="K12" s="9">
        <v>9750000</v>
      </c>
      <c r="L12" s="9">
        <v>2250000</v>
      </c>
      <c r="M12" s="9">
        <v>2250000</v>
      </c>
      <c r="N12" s="9">
        <v>2250000</v>
      </c>
      <c r="O12" s="10">
        <v>0</v>
      </c>
      <c r="P12" s="10">
        <v>0</v>
      </c>
      <c r="Q12" s="10">
        <v>0</v>
      </c>
      <c r="R12" s="10">
        <v>0</v>
      </c>
      <c r="S12" s="9">
        <v>750000</v>
      </c>
      <c r="T12" s="9">
        <v>750000</v>
      </c>
      <c r="U12" s="10">
        <v>0</v>
      </c>
      <c r="V12" s="9">
        <v>750000</v>
      </c>
      <c r="W12" s="9">
        <v>750000</v>
      </c>
      <c r="X12" s="10">
        <v>0</v>
      </c>
      <c r="Y12" s="9">
        <v>750000</v>
      </c>
      <c r="Z12" s="9">
        <v>750000</v>
      </c>
      <c r="AA12" s="10">
        <v>0</v>
      </c>
      <c r="AB12" s="9">
        <v>750000</v>
      </c>
      <c r="AC12" s="9">
        <v>750000</v>
      </c>
      <c r="AD12" s="10">
        <v>0</v>
      </c>
      <c r="AE12" s="9">
        <v>750000</v>
      </c>
      <c r="AF12" s="9">
        <v>750000</v>
      </c>
      <c r="AG12" s="10">
        <v>0</v>
      </c>
      <c r="AH12" s="9">
        <v>750000</v>
      </c>
      <c r="AI12" s="9">
        <v>750000</v>
      </c>
      <c r="AJ12" s="10">
        <v>0</v>
      </c>
      <c r="AK12" s="9">
        <v>750000</v>
      </c>
      <c r="AL12" s="9">
        <v>750000</v>
      </c>
      <c r="AM12" s="10">
        <v>0</v>
      </c>
      <c r="AN12" s="9">
        <v>750000</v>
      </c>
      <c r="AO12" s="9">
        <v>750000</v>
      </c>
      <c r="AP12" s="10">
        <v>0</v>
      </c>
      <c r="AQ12" s="9">
        <v>750000</v>
      </c>
      <c r="AR12" s="9">
        <v>750000</v>
      </c>
      <c r="AS12" s="10">
        <v>0</v>
      </c>
      <c r="AT12" s="9">
        <v>750000</v>
      </c>
      <c r="AU12" s="9">
        <v>750000</v>
      </c>
      <c r="AV12" s="10">
        <v>0</v>
      </c>
      <c r="AW12" s="10">
        <v>0</v>
      </c>
      <c r="AX12" s="10">
        <v>0</v>
      </c>
      <c r="AY12" s="10">
        <v>0</v>
      </c>
      <c r="AZ12" s="12">
        <v>0</v>
      </c>
      <c r="BA12" s="16">
        <v>0</v>
      </c>
    </row>
    <row r="13" spans="1:53" ht="24" x14ac:dyDescent="0.25">
      <c r="A13" s="14">
        <v>10</v>
      </c>
      <c r="B13" s="6">
        <v>152510070308</v>
      </c>
      <c r="C13" s="7" t="s">
        <v>326</v>
      </c>
      <c r="D13" s="6" t="s">
        <v>68</v>
      </c>
      <c r="E13" s="9">
        <v>10000000</v>
      </c>
      <c r="F13" s="10">
        <v>0</v>
      </c>
      <c r="G13" s="10">
        <v>0</v>
      </c>
      <c r="H13" s="10">
        <v>0</v>
      </c>
      <c r="I13" s="10">
        <v>0</v>
      </c>
      <c r="J13" s="10">
        <v>0</v>
      </c>
      <c r="K13" s="9">
        <v>10000000</v>
      </c>
      <c r="L13" s="9">
        <v>1000000</v>
      </c>
      <c r="M13" s="9">
        <v>1000000</v>
      </c>
      <c r="N13" s="9">
        <v>1000000</v>
      </c>
      <c r="O13" s="10">
        <v>0</v>
      </c>
      <c r="P13" s="9">
        <v>900000</v>
      </c>
      <c r="Q13" s="9">
        <v>900000</v>
      </c>
      <c r="R13" s="10">
        <v>0</v>
      </c>
      <c r="S13" s="9">
        <v>900000</v>
      </c>
      <c r="T13" s="10">
        <v>0</v>
      </c>
      <c r="U13" s="9">
        <v>900000</v>
      </c>
      <c r="V13" s="9">
        <v>900000</v>
      </c>
      <c r="W13" s="10">
        <v>0</v>
      </c>
      <c r="X13" s="9">
        <v>900000</v>
      </c>
      <c r="Y13" s="9">
        <v>900000</v>
      </c>
      <c r="Z13" s="10">
        <v>0</v>
      </c>
      <c r="AA13" s="9">
        <v>900000</v>
      </c>
      <c r="AB13" s="9">
        <v>900000</v>
      </c>
      <c r="AC13" s="10">
        <v>0</v>
      </c>
      <c r="AD13" s="9">
        <v>900000</v>
      </c>
      <c r="AE13" s="9">
        <v>900000</v>
      </c>
      <c r="AF13" s="10">
        <v>0</v>
      </c>
      <c r="AG13" s="9">
        <v>900000</v>
      </c>
      <c r="AH13" s="9">
        <v>900000</v>
      </c>
      <c r="AI13" s="10">
        <v>0</v>
      </c>
      <c r="AJ13" s="9">
        <v>900000</v>
      </c>
      <c r="AK13" s="9">
        <v>900000</v>
      </c>
      <c r="AL13" s="10">
        <v>0</v>
      </c>
      <c r="AM13" s="9">
        <v>900000</v>
      </c>
      <c r="AN13" s="9">
        <v>900000</v>
      </c>
      <c r="AO13" s="10">
        <v>0</v>
      </c>
      <c r="AP13" s="9">
        <v>900000</v>
      </c>
      <c r="AQ13" s="9">
        <v>900000</v>
      </c>
      <c r="AR13" s="10">
        <v>0</v>
      </c>
      <c r="AS13" s="9">
        <v>900000</v>
      </c>
      <c r="AT13" s="10">
        <v>0</v>
      </c>
      <c r="AU13" s="10">
        <v>0</v>
      </c>
      <c r="AV13" s="10">
        <v>0</v>
      </c>
      <c r="AW13" s="10">
        <v>0</v>
      </c>
      <c r="AX13" s="10">
        <v>0</v>
      </c>
      <c r="AY13" s="10">
        <v>0</v>
      </c>
      <c r="AZ13" s="11">
        <v>1800000</v>
      </c>
      <c r="BA13" s="15">
        <v>1900000</v>
      </c>
    </row>
    <row r="14" spans="1:53" ht="24" x14ac:dyDescent="0.25">
      <c r="A14" s="14">
        <v>11</v>
      </c>
      <c r="B14" s="6">
        <v>152510070203</v>
      </c>
      <c r="C14" s="7" t="s">
        <v>327</v>
      </c>
      <c r="D14" s="6" t="s">
        <v>68</v>
      </c>
      <c r="E14" s="9">
        <v>10000000</v>
      </c>
      <c r="F14" s="10">
        <v>0</v>
      </c>
      <c r="G14" s="10">
        <v>0</v>
      </c>
      <c r="H14" s="10">
        <v>0</v>
      </c>
      <c r="I14" s="10">
        <v>0</v>
      </c>
      <c r="J14" s="10">
        <v>0</v>
      </c>
      <c r="K14" s="9">
        <v>10000000</v>
      </c>
      <c r="L14" s="9">
        <v>1000000</v>
      </c>
      <c r="M14" s="9">
        <v>1000000</v>
      </c>
      <c r="N14" s="9">
        <v>1000000</v>
      </c>
      <c r="O14" s="10">
        <v>0</v>
      </c>
      <c r="P14" s="9">
        <v>900000</v>
      </c>
      <c r="Q14" s="10">
        <v>0</v>
      </c>
      <c r="R14" s="9">
        <v>900000</v>
      </c>
      <c r="S14" s="9">
        <v>900000</v>
      </c>
      <c r="T14" s="10">
        <v>0</v>
      </c>
      <c r="U14" s="9">
        <v>900000</v>
      </c>
      <c r="V14" s="9">
        <v>900000</v>
      </c>
      <c r="W14" s="10">
        <v>0</v>
      </c>
      <c r="X14" s="9">
        <v>900000</v>
      </c>
      <c r="Y14" s="9">
        <v>900000</v>
      </c>
      <c r="Z14" s="10">
        <v>0</v>
      </c>
      <c r="AA14" s="9">
        <v>900000</v>
      </c>
      <c r="AB14" s="9">
        <v>900000</v>
      </c>
      <c r="AC14" s="10">
        <v>0</v>
      </c>
      <c r="AD14" s="9">
        <v>900000</v>
      </c>
      <c r="AE14" s="9">
        <v>900000</v>
      </c>
      <c r="AF14" s="10">
        <v>0</v>
      </c>
      <c r="AG14" s="9">
        <v>900000</v>
      </c>
      <c r="AH14" s="9">
        <v>900000</v>
      </c>
      <c r="AI14" s="10">
        <v>0</v>
      </c>
      <c r="AJ14" s="9">
        <v>900000</v>
      </c>
      <c r="AK14" s="9">
        <v>900000</v>
      </c>
      <c r="AL14" s="10">
        <v>0</v>
      </c>
      <c r="AM14" s="9">
        <v>900000</v>
      </c>
      <c r="AN14" s="9">
        <v>900000</v>
      </c>
      <c r="AO14" s="10">
        <v>0</v>
      </c>
      <c r="AP14" s="9">
        <v>900000</v>
      </c>
      <c r="AQ14" s="9">
        <v>900000</v>
      </c>
      <c r="AR14" s="10">
        <v>0</v>
      </c>
      <c r="AS14" s="9">
        <v>900000</v>
      </c>
      <c r="AT14" s="10">
        <v>0</v>
      </c>
      <c r="AU14" s="10">
        <v>0</v>
      </c>
      <c r="AV14" s="10">
        <v>0</v>
      </c>
      <c r="AW14" s="10">
        <v>0</v>
      </c>
      <c r="AX14" s="10">
        <v>0</v>
      </c>
      <c r="AY14" s="10">
        <v>0</v>
      </c>
      <c r="AZ14" s="11">
        <v>2700000</v>
      </c>
      <c r="BA14" s="15">
        <v>1000000</v>
      </c>
    </row>
    <row r="15" spans="1:53" x14ac:dyDescent="0.25">
      <c r="A15" s="14">
        <v>12</v>
      </c>
      <c r="B15" s="6">
        <v>152510070316</v>
      </c>
      <c r="C15" s="7" t="s">
        <v>328</v>
      </c>
      <c r="D15" s="6" t="s">
        <v>68</v>
      </c>
      <c r="E15" s="9">
        <v>10000000</v>
      </c>
      <c r="F15" s="10">
        <v>0</v>
      </c>
      <c r="G15" s="10">
        <v>0</v>
      </c>
      <c r="H15" s="10">
        <v>0</v>
      </c>
      <c r="I15" s="10">
        <v>0</v>
      </c>
      <c r="J15" s="10">
        <v>0</v>
      </c>
      <c r="K15" s="9">
        <v>10000000</v>
      </c>
      <c r="L15" s="9">
        <v>2000000</v>
      </c>
      <c r="M15" s="9">
        <v>2000000</v>
      </c>
      <c r="N15" s="9">
        <v>1900000</v>
      </c>
      <c r="O15" s="9">
        <v>100000</v>
      </c>
      <c r="P15" s="9">
        <v>800000</v>
      </c>
      <c r="Q15" s="10">
        <v>0</v>
      </c>
      <c r="R15" s="9">
        <v>800000</v>
      </c>
      <c r="S15" s="9">
        <v>800000</v>
      </c>
      <c r="T15" s="10">
        <v>0</v>
      </c>
      <c r="U15" s="9">
        <v>800000</v>
      </c>
      <c r="V15" s="9">
        <v>800000</v>
      </c>
      <c r="W15" s="10">
        <v>0</v>
      </c>
      <c r="X15" s="9">
        <v>800000</v>
      </c>
      <c r="Y15" s="9">
        <v>800000</v>
      </c>
      <c r="Z15" s="10">
        <v>0</v>
      </c>
      <c r="AA15" s="9">
        <v>800000</v>
      </c>
      <c r="AB15" s="9">
        <v>800000</v>
      </c>
      <c r="AC15" s="10">
        <v>0</v>
      </c>
      <c r="AD15" s="9">
        <v>800000</v>
      </c>
      <c r="AE15" s="9">
        <v>800000</v>
      </c>
      <c r="AF15" s="10">
        <v>0</v>
      </c>
      <c r="AG15" s="9">
        <v>800000</v>
      </c>
      <c r="AH15" s="9">
        <v>800000</v>
      </c>
      <c r="AI15" s="10">
        <v>0</v>
      </c>
      <c r="AJ15" s="9">
        <v>800000</v>
      </c>
      <c r="AK15" s="9">
        <v>800000</v>
      </c>
      <c r="AL15" s="10">
        <v>0</v>
      </c>
      <c r="AM15" s="9">
        <v>800000</v>
      </c>
      <c r="AN15" s="9">
        <v>800000</v>
      </c>
      <c r="AO15" s="10">
        <v>0</v>
      </c>
      <c r="AP15" s="9">
        <v>800000</v>
      </c>
      <c r="AQ15" s="9">
        <v>800000</v>
      </c>
      <c r="AR15" s="10">
        <v>0</v>
      </c>
      <c r="AS15" s="9">
        <v>800000</v>
      </c>
      <c r="AT15" s="10">
        <v>0</v>
      </c>
      <c r="AU15" s="10">
        <v>0</v>
      </c>
      <c r="AV15" s="10">
        <v>0</v>
      </c>
      <c r="AW15" s="10">
        <v>0</v>
      </c>
      <c r="AX15" s="10">
        <v>0</v>
      </c>
      <c r="AY15" s="10">
        <v>0</v>
      </c>
      <c r="AZ15" s="11">
        <v>2500000</v>
      </c>
      <c r="BA15" s="15">
        <v>1900000</v>
      </c>
    </row>
    <row r="16" spans="1:53" x14ac:dyDescent="0.25">
      <c r="A16" s="14">
        <v>13</v>
      </c>
      <c r="B16" s="6">
        <v>152510070205</v>
      </c>
      <c r="C16" s="6"/>
      <c r="D16" s="6"/>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c r="AJ16" s="10">
        <v>0</v>
      </c>
      <c r="AK16" s="10">
        <v>0</v>
      </c>
      <c r="AL16" s="10">
        <v>0</v>
      </c>
      <c r="AM16" s="10">
        <v>0</v>
      </c>
      <c r="AN16" s="10">
        <v>0</v>
      </c>
      <c r="AO16" s="10">
        <v>0</v>
      </c>
      <c r="AP16" s="10">
        <v>0</v>
      </c>
      <c r="AQ16" s="10">
        <v>0</v>
      </c>
      <c r="AR16" s="10">
        <v>0</v>
      </c>
      <c r="AS16" s="10">
        <v>0</v>
      </c>
      <c r="AT16" s="10">
        <v>0</v>
      </c>
      <c r="AU16" s="10">
        <v>0</v>
      </c>
      <c r="AV16" s="10">
        <v>0</v>
      </c>
      <c r="AW16" s="10">
        <v>0</v>
      </c>
      <c r="AX16" s="10">
        <v>0</v>
      </c>
      <c r="AY16" s="10">
        <v>0</v>
      </c>
      <c r="AZ16" s="12">
        <v>0</v>
      </c>
      <c r="BA16" s="16">
        <v>0</v>
      </c>
    </row>
    <row r="17" spans="1:53" x14ac:dyDescent="0.25">
      <c r="A17" s="14">
        <v>14</v>
      </c>
      <c r="B17" s="6">
        <v>152510070262</v>
      </c>
      <c r="C17" s="7" t="s">
        <v>329</v>
      </c>
      <c r="D17" s="6" t="s">
        <v>68</v>
      </c>
      <c r="E17" s="9">
        <v>10000000</v>
      </c>
      <c r="F17" s="10">
        <v>0</v>
      </c>
      <c r="G17" s="10">
        <v>0</v>
      </c>
      <c r="H17" s="10">
        <v>0</v>
      </c>
      <c r="I17" s="10">
        <v>0</v>
      </c>
      <c r="J17" s="10">
        <v>0</v>
      </c>
      <c r="K17" s="9">
        <v>10000000</v>
      </c>
      <c r="L17" s="9">
        <v>250000</v>
      </c>
      <c r="M17" s="10">
        <v>0</v>
      </c>
      <c r="N17" s="10">
        <v>0</v>
      </c>
      <c r="O17" s="10">
        <v>0</v>
      </c>
      <c r="P17" s="10">
        <v>0</v>
      </c>
      <c r="Q17" s="10">
        <v>0</v>
      </c>
      <c r="R17" s="10">
        <v>0</v>
      </c>
      <c r="S17" s="9">
        <v>250000</v>
      </c>
      <c r="T17" s="9">
        <v>250000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0</v>
      </c>
      <c r="AO17" s="10">
        <v>0</v>
      </c>
      <c r="AP17" s="10">
        <v>0</v>
      </c>
      <c r="AQ17" s="10">
        <v>0</v>
      </c>
      <c r="AR17" s="10">
        <v>0</v>
      </c>
      <c r="AS17" s="10">
        <v>0</v>
      </c>
      <c r="AT17" s="10">
        <v>0</v>
      </c>
      <c r="AU17" s="10">
        <v>0</v>
      </c>
      <c r="AV17" s="10">
        <v>0</v>
      </c>
      <c r="AW17" s="10">
        <v>0</v>
      </c>
      <c r="AX17" s="10">
        <v>0</v>
      </c>
      <c r="AY17" s="10">
        <v>0</v>
      </c>
      <c r="AZ17" s="11">
        <v>1218750</v>
      </c>
      <c r="BA17" s="16">
        <v>0</v>
      </c>
    </row>
    <row r="18" spans="1:53" ht="24" x14ac:dyDescent="0.25">
      <c r="A18" s="14">
        <v>15</v>
      </c>
      <c r="B18" s="6">
        <v>152510070220</v>
      </c>
      <c r="C18" s="7" t="s">
        <v>330</v>
      </c>
      <c r="D18" s="6" t="s">
        <v>68</v>
      </c>
      <c r="E18" s="9">
        <v>10000000</v>
      </c>
      <c r="F18" s="10">
        <v>0</v>
      </c>
      <c r="G18" s="10">
        <v>0</v>
      </c>
      <c r="H18" s="10">
        <v>0</v>
      </c>
      <c r="I18" s="10">
        <v>0</v>
      </c>
      <c r="J18" s="10">
        <v>0</v>
      </c>
      <c r="K18" s="9">
        <v>10000000</v>
      </c>
      <c r="L18" s="9">
        <v>1000000</v>
      </c>
      <c r="M18" s="10">
        <v>0</v>
      </c>
      <c r="N18" s="10">
        <v>0</v>
      </c>
      <c r="O18" s="10">
        <v>0</v>
      </c>
      <c r="P18" s="9">
        <v>1000000</v>
      </c>
      <c r="Q18" s="9">
        <v>1000000</v>
      </c>
      <c r="R18" s="10">
        <v>0</v>
      </c>
      <c r="S18" s="9">
        <v>900000</v>
      </c>
      <c r="T18" s="10">
        <v>0</v>
      </c>
      <c r="U18" s="9">
        <v>900000</v>
      </c>
      <c r="V18" s="9">
        <v>900000</v>
      </c>
      <c r="W18" s="10">
        <v>0</v>
      </c>
      <c r="X18" s="9">
        <v>900000</v>
      </c>
      <c r="Y18" s="9">
        <v>900000</v>
      </c>
      <c r="Z18" s="10">
        <v>0</v>
      </c>
      <c r="AA18" s="9">
        <v>900000</v>
      </c>
      <c r="AB18" s="9">
        <v>900000</v>
      </c>
      <c r="AC18" s="10">
        <v>0</v>
      </c>
      <c r="AD18" s="9">
        <v>900000</v>
      </c>
      <c r="AE18" s="9">
        <v>900000</v>
      </c>
      <c r="AF18" s="10">
        <v>0</v>
      </c>
      <c r="AG18" s="9">
        <v>900000</v>
      </c>
      <c r="AH18" s="9">
        <v>900000</v>
      </c>
      <c r="AI18" s="10">
        <v>0</v>
      </c>
      <c r="AJ18" s="9">
        <v>900000</v>
      </c>
      <c r="AK18" s="9">
        <v>900000</v>
      </c>
      <c r="AL18" s="10">
        <v>0</v>
      </c>
      <c r="AM18" s="9">
        <v>900000</v>
      </c>
      <c r="AN18" s="9">
        <v>900000</v>
      </c>
      <c r="AO18" s="10">
        <v>0</v>
      </c>
      <c r="AP18" s="9">
        <v>900000</v>
      </c>
      <c r="AQ18" s="9">
        <v>900000</v>
      </c>
      <c r="AR18" s="10">
        <v>0</v>
      </c>
      <c r="AS18" s="9">
        <v>900000</v>
      </c>
      <c r="AT18" s="9">
        <v>900000</v>
      </c>
      <c r="AU18" s="10">
        <v>0</v>
      </c>
      <c r="AV18" s="9">
        <v>900000</v>
      </c>
      <c r="AW18" s="10">
        <v>0</v>
      </c>
      <c r="AX18" s="10">
        <v>0</v>
      </c>
      <c r="AY18" s="10">
        <v>0</v>
      </c>
      <c r="AZ18" s="11">
        <v>1800000</v>
      </c>
      <c r="BA18" s="15">
        <v>1000000</v>
      </c>
    </row>
    <row r="19" spans="1:53" ht="36" x14ac:dyDescent="0.25">
      <c r="A19" s="14">
        <v>16</v>
      </c>
      <c r="B19" s="6">
        <v>152510070277</v>
      </c>
      <c r="C19" s="7" t="s">
        <v>331</v>
      </c>
      <c r="D19" s="6" t="s">
        <v>68</v>
      </c>
      <c r="E19" s="9">
        <v>10000000</v>
      </c>
      <c r="F19" s="10">
        <v>0</v>
      </c>
      <c r="G19" s="10">
        <v>0</v>
      </c>
      <c r="H19" s="10">
        <v>0</v>
      </c>
      <c r="I19" s="10">
        <v>0</v>
      </c>
      <c r="J19" s="10">
        <v>0</v>
      </c>
      <c r="K19" s="9">
        <v>10000000</v>
      </c>
      <c r="L19" s="9">
        <v>1500000</v>
      </c>
      <c r="M19" s="10">
        <v>0</v>
      </c>
      <c r="N19" s="10">
        <v>0</v>
      </c>
      <c r="O19" s="10">
        <v>0</v>
      </c>
      <c r="P19" s="9">
        <v>1500000</v>
      </c>
      <c r="Q19" s="9">
        <v>1500000</v>
      </c>
      <c r="R19" s="10">
        <v>0</v>
      </c>
      <c r="S19" s="9">
        <v>850000</v>
      </c>
      <c r="T19" s="10">
        <v>0</v>
      </c>
      <c r="U19" s="9">
        <v>850000</v>
      </c>
      <c r="V19" s="9">
        <v>850000</v>
      </c>
      <c r="W19" s="10">
        <v>0</v>
      </c>
      <c r="X19" s="9">
        <v>850000</v>
      </c>
      <c r="Y19" s="9">
        <v>850000</v>
      </c>
      <c r="Z19" s="10">
        <v>0</v>
      </c>
      <c r="AA19" s="9">
        <v>850000</v>
      </c>
      <c r="AB19" s="9">
        <v>850000</v>
      </c>
      <c r="AC19" s="10">
        <v>0</v>
      </c>
      <c r="AD19" s="9">
        <v>850000</v>
      </c>
      <c r="AE19" s="9">
        <v>850000</v>
      </c>
      <c r="AF19" s="10">
        <v>0</v>
      </c>
      <c r="AG19" s="9">
        <v>850000</v>
      </c>
      <c r="AH19" s="9">
        <v>850000</v>
      </c>
      <c r="AI19" s="10">
        <v>0</v>
      </c>
      <c r="AJ19" s="9">
        <v>850000</v>
      </c>
      <c r="AK19" s="9">
        <v>850000</v>
      </c>
      <c r="AL19" s="10">
        <v>0</v>
      </c>
      <c r="AM19" s="9">
        <v>850000</v>
      </c>
      <c r="AN19" s="9">
        <v>850000</v>
      </c>
      <c r="AO19" s="10">
        <v>0</v>
      </c>
      <c r="AP19" s="9">
        <v>850000</v>
      </c>
      <c r="AQ19" s="9">
        <v>850000</v>
      </c>
      <c r="AR19" s="10">
        <v>0</v>
      </c>
      <c r="AS19" s="9">
        <v>850000</v>
      </c>
      <c r="AT19" s="9">
        <v>850000</v>
      </c>
      <c r="AU19" s="10">
        <v>0</v>
      </c>
      <c r="AV19" s="9">
        <v>850000</v>
      </c>
      <c r="AW19" s="10">
        <v>0</v>
      </c>
      <c r="AX19" s="10">
        <v>0</v>
      </c>
      <c r="AY19" s="10">
        <v>0</v>
      </c>
      <c r="AZ19" s="11">
        <v>1700000</v>
      </c>
      <c r="BA19" s="15">
        <v>1500000</v>
      </c>
    </row>
    <row r="20" spans="1:53" ht="36" x14ac:dyDescent="0.25">
      <c r="A20" s="14">
        <v>17</v>
      </c>
      <c r="B20" s="6">
        <v>152510070331</v>
      </c>
      <c r="C20" s="7" t="s">
        <v>332</v>
      </c>
      <c r="D20" s="6" t="s">
        <v>68</v>
      </c>
      <c r="E20" s="9">
        <v>10000000</v>
      </c>
      <c r="F20" s="10">
        <v>0</v>
      </c>
      <c r="G20" s="10">
        <v>0</v>
      </c>
      <c r="H20" s="10">
        <v>0</v>
      </c>
      <c r="I20" s="10">
        <v>0</v>
      </c>
      <c r="J20" s="10">
        <v>0</v>
      </c>
      <c r="K20" s="9">
        <v>10000000</v>
      </c>
      <c r="L20" s="9">
        <v>1000000</v>
      </c>
      <c r="M20" s="10">
        <v>0</v>
      </c>
      <c r="N20" s="10">
        <v>0</v>
      </c>
      <c r="O20" s="10">
        <v>0</v>
      </c>
      <c r="P20" s="9">
        <v>1000000</v>
      </c>
      <c r="Q20" s="9">
        <v>1000000</v>
      </c>
      <c r="R20" s="10">
        <v>0</v>
      </c>
      <c r="S20" s="9">
        <v>900000</v>
      </c>
      <c r="T20" s="10">
        <v>0</v>
      </c>
      <c r="U20" s="9">
        <v>900000</v>
      </c>
      <c r="V20" s="9">
        <v>900000</v>
      </c>
      <c r="W20" s="10">
        <v>0</v>
      </c>
      <c r="X20" s="9">
        <v>900000</v>
      </c>
      <c r="Y20" s="9">
        <v>900000</v>
      </c>
      <c r="Z20" s="10">
        <v>0</v>
      </c>
      <c r="AA20" s="9">
        <v>900000</v>
      </c>
      <c r="AB20" s="9">
        <v>900000</v>
      </c>
      <c r="AC20" s="10">
        <v>0</v>
      </c>
      <c r="AD20" s="9">
        <v>900000</v>
      </c>
      <c r="AE20" s="9">
        <v>900000</v>
      </c>
      <c r="AF20" s="10">
        <v>0</v>
      </c>
      <c r="AG20" s="9">
        <v>900000</v>
      </c>
      <c r="AH20" s="9">
        <v>900000</v>
      </c>
      <c r="AI20" s="10">
        <v>0</v>
      </c>
      <c r="AJ20" s="9">
        <v>900000</v>
      </c>
      <c r="AK20" s="9">
        <v>900000</v>
      </c>
      <c r="AL20" s="10">
        <v>0</v>
      </c>
      <c r="AM20" s="9">
        <v>900000</v>
      </c>
      <c r="AN20" s="9">
        <v>900000</v>
      </c>
      <c r="AO20" s="10">
        <v>0</v>
      </c>
      <c r="AP20" s="9">
        <v>900000</v>
      </c>
      <c r="AQ20" s="9">
        <v>900000</v>
      </c>
      <c r="AR20" s="10">
        <v>0</v>
      </c>
      <c r="AS20" s="9">
        <v>900000</v>
      </c>
      <c r="AT20" s="9">
        <v>900000</v>
      </c>
      <c r="AU20" s="10">
        <v>0</v>
      </c>
      <c r="AV20" s="9">
        <v>900000</v>
      </c>
      <c r="AW20" s="10">
        <v>0</v>
      </c>
      <c r="AX20" s="10">
        <v>0</v>
      </c>
      <c r="AY20" s="10">
        <v>0</v>
      </c>
      <c r="AZ20" s="11">
        <v>1800000</v>
      </c>
      <c r="BA20" s="15">
        <v>1000000</v>
      </c>
    </row>
    <row r="21" spans="1:53" ht="36" x14ac:dyDescent="0.25">
      <c r="A21" s="14">
        <v>18</v>
      </c>
      <c r="B21" s="6">
        <v>152510070307</v>
      </c>
      <c r="C21" s="7" t="s">
        <v>333</v>
      </c>
      <c r="D21" s="6" t="s">
        <v>68</v>
      </c>
      <c r="E21" s="9">
        <v>10000000</v>
      </c>
      <c r="F21" s="10">
        <v>0</v>
      </c>
      <c r="G21" s="10">
        <v>0</v>
      </c>
      <c r="H21" s="10">
        <v>0</v>
      </c>
      <c r="I21" s="10">
        <v>0</v>
      </c>
      <c r="J21" s="10">
        <v>0</v>
      </c>
      <c r="K21" s="9">
        <v>10000000</v>
      </c>
      <c r="L21" s="9">
        <v>1000000</v>
      </c>
      <c r="M21" s="9">
        <v>1000000</v>
      </c>
      <c r="N21" s="9">
        <v>1000000</v>
      </c>
      <c r="O21" s="10">
        <v>0</v>
      </c>
      <c r="P21" s="9">
        <v>900000</v>
      </c>
      <c r="Q21" s="10">
        <v>0</v>
      </c>
      <c r="R21" s="9">
        <v>900000</v>
      </c>
      <c r="S21" s="9">
        <v>900000</v>
      </c>
      <c r="T21" s="10">
        <v>0</v>
      </c>
      <c r="U21" s="9">
        <v>900000</v>
      </c>
      <c r="V21" s="9">
        <v>900000</v>
      </c>
      <c r="W21" s="10">
        <v>0</v>
      </c>
      <c r="X21" s="9">
        <v>900000</v>
      </c>
      <c r="Y21" s="9">
        <v>900000</v>
      </c>
      <c r="Z21" s="10">
        <v>0</v>
      </c>
      <c r="AA21" s="9">
        <v>900000</v>
      </c>
      <c r="AB21" s="9">
        <v>900000</v>
      </c>
      <c r="AC21" s="10">
        <v>0</v>
      </c>
      <c r="AD21" s="9">
        <v>900000</v>
      </c>
      <c r="AE21" s="9">
        <v>900000</v>
      </c>
      <c r="AF21" s="10">
        <v>0</v>
      </c>
      <c r="AG21" s="9">
        <v>900000</v>
      </c>
      <c r="AH21" s="9">
        <v>900000</v>
      </c>
      <c r="AI21" s="10">
        <v>0</v>
      </c>
      <c r="AJ21" s="9">
        <v>900000</v>
      </c>
      <c r="AK21" s="9">
        <v>900000</v>
      </c>
      <c r="AL21" s="10">
        <v>0</v>
      </c>
      <c r="AM21" s="9">
        <v>900000</v>
      </c>
      <c r="AN21" s="9">
        <v>900000</v>
      </c>
      <c r="AO21" s="10">
        <v>0</v>
      </c>
      <c r="AP21" s="9">
        <v>900000</v>
      </c>
      <c r="AQ21" s="9">
        <v>900000</v>
      </c>
      <c r="AR21" s="10">
        <v>0</v>
      </c>
      <c r="AS21" s="9">
        <v>900000</v>
      </c>
      <c r="AT21" s="10">
        <v>0</v>
      </c>
      <c r="AU21" s="10">
        <v>0</v>
      </c>
      <c r="AV21" s="10">
        <v>0</v>
      </c>
      <c r="AW21" s="10">
        <v>0</v>
      </c>
      <c r="AX21" s="10">
        <v>0</v>
      </c>
      <c r="AY21" s="10">
        <v>0</v>
      </c>
      <c r="AZ21" s="11">
        <v>2700000</v>
      </c>
      <c r="BA21" s="15">
        <v>1000000</v>
      </c>
    </row>
    <row r="22" spans="1:53" ht="24" x14ac:dyDescent="0.25">
      <c r="A22" s="14">
        <v>19</v>
      </c>
      <c r="B22" s="6">
        <v>152510070275</v>
      </c>
      <c r="C22" s="6" t="s">
        <v>334</v>
      </c>
      <c r="D22" s="6" t="s">
        <v>68</v>
      </c>
      <c r="E22" s="9">
        <v>10000000</v>
      </c>
      <c r="F22" s="10">
        <v>0</v>
      </c>
      <c r="G22" s="10">
        <v>0</v>
      </c>
      <c r="H22" s="10">
        <v>0</v>
      </c>
      <c r="I22" s="10">
        <v>0</v>
      </c>
      <c r="J22" s="10">
        <v>0</v>
      </c>
      <c r="K22" s="9">
        <v>10000000</v>
      </c>
      <c r="L22" s="9">
        <v>1000000</v>
      </c>
      <c r="M22" s="9">
        <v>1000000</v>
      </c>
      <c r="N22" s="9">
        <v>1000000</v>
      </c>
      <c r="O22" s="10">
        <v>0</v>
      </c>
      <c r="P22" s="9">
        <v>900000</v>
      </c>
      <c r="Q22" s="9">
        <v>900000</v>
      </c>
      <c r="R22" s="10">
        <v>0</v>
      </c>
      <c r="S22" s="9">
        <v>900000</v>
      </c>
      <c r="T22" s="9">
        <v>900000</v>
      </c>
      <c r="U22" s="10">
        <v>0</v>
      </c>
      <c r="V22" s="9">
        <v>900000</v>
      </c>
      <c r="W22" s="9">
        <v>900000</v>
      </c>
      <c r="X22" s="10">
        <v>0</v>
      </c>
      <c r="Y22" s="9">
        <v>900000</v>
      </c>
      <c r="Z22" s="9">
        <v>900000</v>
      </c>
      <c r="AA22" s="10">
        <v>0</v>
      </c>
      <c r="AB22" s="9">
        <v>900000</v>
      </c>
      <c r="AC22" s="9">
        <v>400000</v>
      </c>
      <c r="AD22" s="9">
        <v>500000</v>
      </c>
      <c r="AE22" s="9">
        <v>900000</v>
      </c>
      <c r="AF22" s="10">
        <v>0</v>
      </c>
      <c r="AG22" s="9">
        <v>900000</v>
      </c>
      <c r="AH22" s="9">
        <v>900000</v>
      </c>
      <c r="AI22" s="10">
        <v>0</v>
      </c>
      <c r="AJ22" s="9">
        <v>900000</v>
      </c>
      <c r="AK22" s="9">
        <v>900000</v>
      </c>
      <c r="AL22" s="10">
        <v>0</v>
      </c>
      <c r="AM22" s="9">
        <v>900000</v>
      </c>
      <c r="AN22" s="9">
        <v>900000</v>
      </c>
      <c r="AO22" s="10">
        <v>0</v>
      </c>
      <c r="AP22" s="9">
        <v>900000</v>
      </c>
      <c r="AQ22" s="9">
        <v>900000</v>
      </c>
      <c r="AR22" s="10">
        <v>0</v>
      </c>
      <c r="AS22" s="9">
        <v>900000</v>
      </c>
      <c r="AT22" s="10">
        <v>0</v>
      </c>
      <c r="AU22" s="10">
        <v>0</v>
      </c>
      <c r="AV22" s="10">
        <v>0</v>
      </c>
      <c r="AW22" s="10">
        <v>0</v>
      </c>
      <c r="AX22" s="10">
        <v>0</v>
      </c>
      <c r="AY22" s="10">
        <v>0</v>
      </c>
      <c r="AZ22" s="12">
        <v>0</v>
      </c>
      <c r="BA22" s="15">
        <v>5000000</v>
      </c>
    </row>
    <row r="23" spans="1:53" x14ac:dyDescent="0.25">
      <c r="A23" s="14">
        <v>20</v>
      </c>
      <c r="B23" s="6">
        <v>152510070196</v>
      </c>
      <c r="C23" s="6"/>
      <c r="D23" s="6"/>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2">
        <v>0</v>
      </c>
      <c r="BA23" s="16">
        <v>0</v>
      </c>
    </row>
    <row r="24" spans="1:53" ht="48" x14ac:dyDescent="0.25">
      <c r="A24" s="14">
        <v>21</v>
      </c>
      <c r="B24" s="6">
        <v>152510070250</v>
      </c>
      <c r="C24" s="6" t="s">
        <v>335</v>
      </c>
      <c r="D24" s="6" t="s">
        <v>68</v>
      </c>
      <c r="E24" s="9">
        <v>10000000</v>
      </c>
      <c r="F24" s="10">
        <v>0</v>
      </c>
      <c r="G24" s="10">
        <v>0</v>
      </c>
      <c r="H24" s="10">
        <v>0</v>
      </c>
      <c r="I24" s="10">
        <v>0</v>
      </c>
      <c r="J24" s="10">
        <v>0</v>
      </c>
      <c r="K24" s="9">
        <v>10000000</v>
      </c>
      <c r="L24" s="9">
        <v>2200000</v>
      </c>
      <c r="M24" s="10">
        <v>0</v>
      </c>
      <c r="N24" s="10">
        <v>0</v>
      </c>
      <c r="O24" s="10">
        <v>0</v>
      </c>
      <c r="P24" s="10">
        <v>0</v>
      </c>
      <c r="Q24" s="10">
        <v>0</v>
      </c>
      <c r="R24" s="10">
        <v>0</v>
      </c>
      <c r="S24" s="10">
        <v>0</v>
      </c>
      <c r="T24" s="10">
        <v>0</v>
      </c>
      <c r="U24" s="10">
        <v>0</v>
      </c>
      <c r="V24" s="9">
        <v>2200000</v>
      </c>
      <c r="W24" s="9">
        <v>2200000</v>
      </c>
      <c r="X24" s="10">
        <v>0</v>
      </c>
      <c r="Y24" s="9">
        <v>1100000</v>
      </c>
      <c r="Z24" s="10">
        <v>0</v>
      </c>
      <c r="AA24" s="9">
        <v>1100000</v>
      </c>
      <c r="AB24" s="9">
        <v>1100000</v>
      </c>
      <c r="AC24" s="10">
        <v>0</v>
      </c>
      <c r="AD24" s="9">
        <v>1100000</v>
      </c>
      <c r="AE24" s="9">
        <v>1100000</v>
      </c>
      <c r="AF24" s="10">
        <v>0</v>
      </c>
      <c r="AG24" s="9">
        <v>1100000</v>
      </c>
      <c r="AH24" s="9">
        <v>1100000</v>
      </c>
      <c r="AI24" s="10">
        <v>0</v>
      </c>
      <c r="AJ24" s="9">
        <v>1100000</v>
      </c>
      <c r="AK24" s="9">
        <v>1100000</v>
      </c>
      <c r="AL24" s="10">
        <v>0</v>
      </c>
      <c r="AM24" s="9">
        <v>1100000</v>
      </c>
      <c r="AN24" s="9">
        <v>1100000</v>
      </c>
      <c r="AO24" s="10">
        <v>0</v>
      </c>
      <c r="AP24" s="9">
        <v>1100000</v>
      </c>
      <c r="AQ24" s="9">
        <v>1200000</v>
      </c>
      <c r="AR24" s="10">
        <v>0</v>
      </c>
      <c r="AS24" s="9">
        <v>1200000</v>
      </c>
      <c r="AT24" s="10">
        <v>0</v>
      </c>
      <c r="AU24" s="10">
        <v>0</v>
      </c>
      <c r="AV24" s="10">
        <v>0</v>
      </c>
      <c r="AW24" s="10">
        <v>0</v>
      </c>
      <c r="AX24" s="10">
        <v>0</v>
      </c>
      <c r="AY24" s="10">
        <v>0</v>
      </c>
      <c r="AZ24" s="12">
        <v>0</v>
      </c>
      <c r="BA24" s="15">
        <v>2200000</v>
      </c>
    </row>
    <row r="25" spans="1:53" x14ac:dyDescent="0.25">
      <c r="A25" s="14">
        <v>22</v>
      </c>
      <c r="B25" s="6">
        <v>152510010049</v>
      </c>
      <c r="C25" s="7" t="s">
        <v>336</v>
      </c>
      <c r="D25" s="6" t="s">
        <v>68</v>
      </c>
      <c r="E25" s="9">
        <v>10000000</v>
      </c>
      <c r="F25" s="10">
        <v>0</v>
      </c>
      <c r="G25" s="10">
        <v>0</v>
      </c>
      <c r="H25" s="10">
        <v>0</v>
      </c>
      <c r="I25" s="10">
        <v>0</v>
      </c>
      <c r="J25" s="10">
        <v>0</v>
      </c>
      <c r="K25" s="9">
        <v>10000000</v>
      </c>
      <c r="L25" s="9">
        <v>1000000</v>
      </c>
      <c r="M25" s="9">
        <v>1000000</v>
      </c>
      <c r="N25" s="9">
        <v>1000000</v>
      </c>
      <c r="O25" s="10">
        <v>0</v>
      </c>
      <c r="P25" s="9">
        <v>900000</v>
      </c>
      <c r="Q25" s="10">
        <v>0</v>
      </c>
      <c r="R25" s="9">
        <v>900000</v>
      </c>
      <c r="S25" s="9">
        <v>900000</v>
      </c>
      <c r="T25" s="10">
        <v>0</v>
      </c>
      <c r="U25" s="9">
        <v>900000</v>
      </c>
      <c r="V25" s="9">
        <v>900000</v>
      </c>
      <c r="W25" s="10">
        <v>0</v>
      </c>
      <c r="X25" s="9">
        <v>900000</v>
      </c>
      <c r="Y25" s="9">
        <v>900000</v>
      </c>
      <c r="Z25" s="10">
        <v>0</v>
      </c>
      <c r="AA25" s="9">
        <v>900000</v>
      </c>
      <c r="AB25" s="9">
        <v>900000</v>
      </c>
      <c r="AC25" s="10">
        <v>0</v>
      </c>
      <c r="AD25" s="9">
        <v>900000</v>
      </c>
      <c r="AE25" s="9">
        <v>900000</v>
      </c>
      <c r="AF25" s="10">
        <v>0</v>
      </c>
      <c r="AG25" s="9">
        <v>900000</v>
      </c>
      <c r="AH25" s="9">
        <v>900000</v>
      </c>
      <c r="AI25" s="10">
        <v>0</v>
      </c>
      <c r="AJ25" s="9">
        <v>900000</v>
      </c>
      <c r="AK25" s="9">
        <v>900000</v>
      </c>
      <c r="AL25" s="10">
        <v>0</v>
      </c>
      <c r="AM25" s="9">
        <v>900000</v>
      </c>
      <c r="AN25" s="9">
        <v>900000</v>
      </c>
      <c r="AO25" s="10">
        <v>0</v>
      </c>
      <c r="AP25" s="9">
        <v>900000</v>
      </c>
      <c r="AQ25" s="9">
        <v>900000</v>
      </c>
      <c r="AR25" s="10">
        <v>0</v>
      </c>
      <c r="AS25" s="9">
        <v>900000</v>
      </c>
      <c r="AT25" s="10">
        <v>0</v>
      </c>
      <c r="AU25" s="10">
        <v>0</v>
      </c>
      <c r="AV25" s="10">
        <v>0</v>
      </c>
      <c r="AW25" s="10">
        <v>0</v>
      </c>
      <c r="AX25" s="10">
        <v>0</v>
      </c>
      <c r="AY25" s="10">
        <v>0</v>
      </c>
      <c r="AZ25" s="11">
        <v>2700000</v>
      </c>
      <c r="BA25" s="15">
        <v>1000000</v>
      </c>
    </row>
    <row r="26" spans="1:53" ht="24" x14ac:dyDescent="0.25">
      <c r="A26" s="14">
        <v>23</v>
      </c>
      <c r="B26" s="6">
        <v>0</v>
      </c>
      <c r="C26" s="6" t="s">
        <v>337</v>
      </c>
      <c r="D26" s="6" t="s">
        <v>68</v>
      </c>
      <c r="E26" s="9">
        <v>10000000</v>
      </c>
      <c r="F26" s="9">
        <v>250000</v>
      </c>
      <c r="G26" s="10">
        <v>0</v>
      </c>
      <c r="H26" s="10">
        <v>0</v>
      </c>
      <c r="I26" s="10">
        <v>0</v>
      </c>
      <c r="J26" s="10">
        <v>0</v>
      </c>
      <c r="K26" s="9">
        <v>9750000</v>
      </c>
      <c r="L26" s="9">
        <v>4500000</v>
      </c>
      <c r="M26" s="9">
        <v>4500000</v>
      </c>
      <c r="N26" s="9">
        <v>4500000</v>
      </c>
      <c r="O26" s="10">
        <v>0</v>
      </c>
      <c r="P26" s="9">
        <v>525000</v>
      </c>
      <c r="Q26" s="9">
        <v>525000</v>
      </c>
      <c r="R26" s="10">
        <v>0</v>
      </c>
      <c r="S26" s="9">
        <v>525000</v>
      </c>
      <c r="T26" s="9">
        <v>525000</v>
      </c>
      <c r="U26" s="10">
        <v>0</v>
      </c>
      <c r="V26" s="9">
        <v>525000</v>
      </c>
      <c r="W26" s="9">
        <v>525000</v>
      </c>
      <c r="X26" s="10">
        <v>0</v>
      </c>
      <c r="Y26" s="9">
        <v>525000</v>
      </c>
      <c r="Z26" s="9">
        <v>425000</v>
      </c>
      <c r="AA26" s="9">
        <v>100000</v>
      </c>
      <c r="AB26" s="9">
        <v>525000</v>
      </c>
      <c r="AC26" s="10">
        <v>0</v>
      </c>
      <c r="AD26" s="9">
        <v>525000</v>
      </c>
      <c r="AE26" s="9">
        <v>525000</v>
      </c>
      <c r="AF26" s="10">
        <v>0</v>
      </c>
      <c r="AG26" s="9">
        <v>525000</v>
      </c>
      <c r="AH26" s="9">
        <v>525000</v>
      </c>
      <c r="AI26" s="10">
        <v>0</v>
      </c>
      <c r="AJ26" s="9">
        <v>525000</v>
      </c>
      <c r="AK26" s="9">
        <v>525000</v>
      </c>
      <c r="AL26" s="10">
        <v>0</v>
      </c>
      <c r="AM26" s="9">
        <v>525000</v>
      </c>
      <c r="AN26" s="9">
        <v>525000</v>
      </c>
      <c r="AO26" s="10">
        <v>0</v>
      </c>
      <c r="AP26" s="9">
        <v>525000</v>
      </c>
      <c r="AQ26" s="9">
        <v>525000</v>
      </c>
      <c r="AR26" s="10">
        <v>0</v>
      </c>
      <c r="AS26" s="9">
        <v>525000</v>
      </c>
      <c r="AT26" s="10">
        <v>0</v>
      </c>
      <c r="AU26" s="10">
        <v>0</v>
      </c>
      <c r="AV26" s="10">
        <v>0</v>
      </c>
      <c r="AW26" s="10">
        <v>0</v>
      </c>
      <c r="AX26" s="10">
        <v>0</v>
      </c>
      <c r="AY26" s="10">
        <v>0</v>
      </c>
      <c r="AZ26" s="12">
        <v>0</v>
      </c>
      <c r="BA26" s="15">
        <v>6500000</v>
      </c>
    </row>
    <row r="27" spans="1:53" ht="24" x14ac:dyDescent="0.25">
      <c r="A27" s="14">
        <v>24</v>
      </c>
      <c r="B27" s="6">
        <v>152510070333</v>
      </c>
      <c r="C27" s="7" t="s">
        <v>338</v>
      </c>
      <c r="D27" s="6" t="s">
        <v>68</v>
      </c>
      <c r="E27" s="9">
        <v>10000000</v>
      </c>
      <c r="F27" s="10">
        <v>0</v>
      </c>
      <c r="G27" s="10">
        <v>0</v>
      </c>
      <c r="H27" s="10">
        <v>0</v>
      </c>
      <c r="I27" s="10">
        <v>0</v>
      </c>
      <c r="J27" s="10">
        <v>0</v>
      </c>
      <c r="K27" s="9">
        <v>10000000</v>
      </c>
      <c r="L27" s="9">
        <v>2500000</v>
      </c>
      <c r="M27" s="9">
        <v>2500000</v>
      </c>
      <c r="N27" s="9">
        <v>2500000</v>
      </c>
      <c r="O27" s="10">
        <v>0</v>
      </c>
      <c r="P27" s="9">
        <v>750000</v>
      </c>
      <c r="Q27" s="10">
        <v>0</v>
      </c>
      <c r="R27" s="9">
        <v>750000</v>
      </c>
      <c r="S27" s="9">
        <v>750000</v>
      </c>
      <c r="T27" s="10">
        <v>0</v>
      </c>
      <c r="U27" s="9">
        <v>750000</v>
      </c>
      <c r="V27" s="9">
        <v>750000</v>
      </c>
      <c r="W27" s="10">
        <v>0</v>
      </c>
      <c r="X27" s="9">
        <v>750000</v>
      </c>
      <c r="Y27" s="9">
        <v>750000</v>
      </c>
      <c r="Z27" s="10">
        <v>0</v>
      </c>
      <c r="AA27" s="9">
        <v>750000</v>
      </c>
      <c r="AB27" s="9">
        <v>750000</v>
      </c>
      <c r="AC27" s="10">
        <v>0</v>
      </c>
      <c r="AD27" s="9">
        <v>750000</v>
      </c>
      <c r="AE27" s="9">
        <v>750000</v>
      </c>
      <c r="AF27" s="10">
        <v>0</v>
      </c>
      <c r="AG27" s="9">
        <v>750000</v>
      </c>
      <c r="AH27" s="9">
        <v>750000</v>
      </c>
      <c r="AI27" s="10">
        <v>0</v>
      </c>
      <c r="AJ27" s="9">
        <v>750000</v>
      </c>
      <c r="AK27" s="9">
        <v>750000</v>
      </c>
      <c r="AL27" s="10">
        <v>0</v>
      </c>
      <c r="AM27" s="9">
        <v>750000</v>
      </c>
      <c r="AN27" s="9">
        <v>750000</v>
      </c>
      <c r="AO27" s="10">
        <v>0</v>
      </c>
      <c r="AP27" s="9">
        <v>750000</v>
      </c>
      <c r="AQ27" s="9">
        <v>750000</v>
      </c>
      <c r="AR27" s="10">
        <v>0</v>
      </c>
      <c r="AS27" s="9">
        <v>750000</v>
      </c>
      <c r="AT27" s="10">
        <v>0</v>
      </c>
      <c r="AU27" s="10">
        <v>0</v>
      </c>
      <c r="AV27" s="10">
        <v>0</v>
      </c>
      <c r="AW27" s="10">
        <v>0</v>
      </c>
      <c r="AX27" s="10">
        <v>0</v>
      </c>
      <c r="AY27" s="10">
        <v>0</v>
      </c>
      <c r="AZ27" s="11">
        <v>2250000</v>
      </c>
      <c r="BA27" s="15">
        <v>2500000</v>
      </c>
    </row>
    <row r="28" spans="1:53" ht="36" x14ac:dyDescent="0.25">
      <c r="A28" s="14">
        <v>25</v>
      </c>
      <c r="B28" s="6">
        <v>152510070261</v>
      </c>
      <c r="C28" s="6" t="s">
        <v>339</v>
      </c>
      <c r="D28" s="6" t="s">
        <v>68</v>
      </c>
      <c r="E28" s="9">
        <v>10000000</v>
      </c>
      <c r="F28" s="10">
        <v>0</v>
      </c>
      <c r="G28" s="10">
        <v>0</v>
      </c>
      <c r="H28" s="10">
        <v>0</v>
      </c>
      <c r="I28" s="10">
        <v>0</v>
      </c>
      <c r="J28" s="10">
        <v>0</v>
      </c>
      <c r="K28" s="9">
        <v>10000000</v>
      </c>
      <c r="L28" s="9">
        <v>1000000</v>
      </c>
      <c r="M28" s="10">
        <v>0</v>
      </c>
      <c r="N28" s="10">
        <v>0</v>
      </c>
      <c r="O28" s="10">
        <v>0</v>
      </c>
      <c r="P28" s="9">
        <v>1000000</v>
      </c>
      <c r="Q28" s="9">
        <v>1000000</v>
      </c>
      <c r="R28" s="10">
        <v>0</v>
      </c>
      <c r="S28" s="9">
        <v>900000</v>
      </c>
      <c r="T28" s="9">
        <v>900000</v>
      </c>
      <c r="U28" s="10">
        <v>0</v>
      </c>
      <c r="V28" s="9">
        <v>900000</v>
      </c>
      <c r="W28" s="9">
        <v>900000</v>
      </c>
      <c r="X28" s="10">
        <v>0</v>
      </c>
      <c r="Y28" s="9">
        <v>900000</v>
      </c>
      <c r="Z28" s="10">
        <v>0</v>
      </c>
      <c r="AA28" s="9">
        <v>900000</v>
      </c>
      <c r="AB28" s="9">
        <v>900000</v>
      </c>
      <c r="AC28" s="10">
        <v>0</v>
      </c>
      <c r="AD28" s="9">
        <v>900000</v>
      </c>
      <c r="AE28" s="9">
        <v>900000</v>
      </c>
      <c r="AF28" s="10">
        <v>0</v>
      </c>
      <c r="AG28" s="9">
        <v>900000</v>
      </c>
      <c r="AH28" s="9">
        <v>900000</v>
      </c>
      <c r="AI28" s="10">
        <v>0</v>
      </c>
      <c r="AJ28" s="9">
        <v>900000</v>
      </c>
      <c r="AK28" s="9">
        <v>900000</v>
      </c>
      <c r="AL28" s="10">
        <v>0</v>
      </c>
      <c r="AM28" s="9">
        <v>900000</v>
      </c>
      <c r="AN28" s="9">
        <v>900000</v>
      </c>
      <c r="AO28" s="10">
        <v>0</v>
      </c>
      <c r="AP28" s="9">
        <v>900000</v>
      </c>
      <c r="AQ28" s="9">
        <v>900000</v>
      </c>
      <c r="AR28" s="10">
        <v>0</v>
      </c>
      <c r="AS28" s="9">
        <v>900000</v>
      </c>
      <c r="AT28" s="9">
        <v>900000</v>
      </c>
      <c r="AU28" s="10">
        <v>0</v>
      </c>
      <c r="AV28" s="9">
        <v>900000</v>
      </c>
      <c r="AW28" s="10">
        <v>0</v>
      </c>
      <c r="AX28" s="10">
        <v>0</v>
      </c>
      <c r="AY28" s="10">
        <v>0</v>
      </c>
      <c r="AZ28" s="12">
        <v>0</v>
      </c>
      <c r="BA28" s="15">
        <v>2800000</v>
      </c>
    </row>
    <row r="29" spans="1:53" ht="36" x14ac:dyDescent="0.25">
      <c r="A29" s="14">
        <v>26</v>
      </c>
      <c r="B29" s="6">
        <v>152510070279</v>
      </c>
      <c r="C29" s="6" t="s">
        <v>340</v>
      </c>
      <c r="D29" s="6" t="s">
        <v>68</v>
      </c>
      <c r="E29" s="9">
        <v>10000000</v>
      </c>
      <c r="F29" s="10">
        <v>0</v>
      </c>
      <c r="G29" s="10">
        <v>0</v>
      </c>
      <c r="H29" s="10">
        <v>0</v>
      </c>
      <c r="I29" s="10">
        <v>0</v>
      </c>
      <c r="J29" s="10">
        <v>0</v>
      </c>
      <c r="K29" s="9">
        <v>10000000</v>
      </c>
      <c r="L29" s="9">
        <v>1000000</v>
      </c>
      <c r="M29" s="9">
        <v>1000000</v>
      </c>
      <c r="N29" s="9">
        <v>1000000</v>
      </c>
      <c r="O29" s="10">
        <v>0</v>
      </c>
      <c r="P29" s="9">
        <v>900000</v>
      </c>
      <c r="Q29" s="9">
        <v>900000</v>
      </c>
      <c r="R29" s="10">
        <v>0</v>
      </c>
      <c r="S29" s="9">
        <v>900000</v>
      </c>
      <c r="T29" s="9">
        <v>900000</v>
      </c>
      <c r="U29" s="10">
        <v>0</v>
      </c>
      <c r="V29" s="9">
        <v>900000</v>
      </c>
      <c r="W29" s="9">
        <v>900000</v>
      </c>
      <c r="X29" s="10">
        <v>0</v>
      </c>
      <c r="Y29" s="9">
        <v>900000</v>
      </c>
      <c r="Z29" s="10">
        <v>0</v>
      </c>
      <c r="AA29" s="9">
        <v>900000</v>
      </c>
      <c r="AB29" s="9">
        <v>900000</v>
      </c>
      <c r="AC29" s="10">
        <v>0</v>
      </c>
      <c r="AD29" s="9">
        <v>900000</v>
      </c>
      <c r="AE29" s="9">
        <v>900000</v>
      </c>
      <c r="AF29" s="10">
        <v>0</v>
      </c>
      <c r="AG29" s="9">
        <v>900000</v>
      </c>
      <c r="AH29" s="9">
        <v>900000</v>
      </c>
      <c r="AI29" s="10">
        <v>0</v>
      </c>
      <c r="AJ29" s="9">
        <v>900000</v>
      </c>
      <c r="AK29" s="9">
        <v>900000</v>
      </c>
      <c r="AL29" s="10">
        <v>0</v>
      </c>
      <c r="AM29" s="9">
        <v>900000</v>
      </c>
      <c r="AN29" s="9">
        <v>900000</v>
      </c>
      <c r="AO29" s="10">
        <v>0</v>
      </c>
      <c r="AP29" s="9">
        <v>900000</v>
      </c>
      <c r="AQ29" s="9">
        <v>900000</v>
      </c>
      <c r="AR29" s="10">
        <v>0</v>
      </c>
      <c r="AS29" s="9">
        <v>900000</v>
      </c>
      <c r="AT29" s="10">
        <v>0</v>
      </c>
      <c r="AU29" s="10">
        <v>0</v>
      </c>
      <c r="AV29" s="10">
        <v>0</v>
      </c>
      <c r="AW29" s="10">
        <v>0</v>
      </c>
      <c r="AX29" s="10">
        <v>0</v>
      </c>
      <c r="AY29" s="10">
        <v>0</v>
      </c>
      <c r="AZ29" s="12">
        <v>0</v>
      </c>
      <c r="BA29" s="15">
        <v>3700000</v>
      </c>
    </row>
    <row r="30" spans="1:53" ht="24" x14ac:dyDescent="0.25">
      <c r="A30" s="14">
        <v>27</v>
      </c>
      <c r="B30" s="6">
        <v>152510070302</v>
      </c>
      <c r="C30" s="7" t="s">
        <v>341</v>
      </c>
      <c r="D30" s="6" t="s">
        <v>68</v>
      </c>
      <c r="E30" s="9">
        <v>10000000</v>
      </c>
      <c r="F30" s="10">
        <v>0</v>
      </c>
      <c r="G30" s="10">
        <v>0</v>
      </c>
      <c r="H30" s="10">
        <v>0</v>
      </c>
      <c r="I30" s="10">
        <v>0</v>
      </c>
      <c r="J30" s="10">
        <v>0</v>
      </c>
      <c r="K30" s="9">
        <v>10000000</v>
      </c>
      <c r="L30" s="9">
        <v>2000000</v>
      </c>
      <c r="M30" s="9">
        <v>2000000</v>
      </c>
      <c r="N30" s="9">
        <v>2000000</v>
      </c>
      <c r="O30" s="10">
        <v>0</v>
      </c>
      <c r="P30" s="9">
        <v>800000</v>
      </c>
      <c r="Q30" s="9">
        <v>800000</v>
      </c>
      <c r="R30" s="10">
        <v>0</v>
      </c>
      <c r="S30" s="9">
        <v>800000</v>
      </c>
      <c r="T30" s="9">
        <v>200000</v>
      </c>
      <c r="U30" s="9">
        <v>600000</v>
      </c>
      <c r="V30" s="9">
        <v>800000</v>
      </c>
      <c r="W30" s="10">
        <v>0</v>
      </c>
      <c r="X30" s="9">
        <v>800000</v>
      </c>
      <c r="Y30" s="9">
        <v>800000</v>
      </c>
      <c r="Z30" s="10">
        <v>0</v>
      </c>
      <c r="AA30" s="9">
        <v>800000</v>
      </c>
      <c r="AB30" s="9">
        <v>800000</v>
      </c>
      <c r="AC30" s="10">
        <v>0</v>
      </c>
      <c r="AD30" s="9">
        <v>800000</v>
      </c>
      <c r="AE30" s="9">
        <v>800000</v>
      </c>
      <c r="AF30" s="10">
        <v>0</v>
      </c>
      <c r="AG30" s="9">
        <v>800000</v>
      </c>
      <c r="AH30" s="9">
        <v>800000</v>
      </c>
      <c r="AI30" s="10">
        <v>0</v>
      </c>
      <c r="AJ30" s="9">
        <v>800000</v>
      </c>
      <c r="AK30" s="9">
        <v>800000</v>
      </c>
      <c r="AL30" s="10">
        <v>0</v>
      </c>
      <c r="AM30" s="9">
        <v>800000</v>
      </c>
      <c r="AN30" s="9">
        <v>800000</v>
      </c>
      <c r="AO30" s="10">
        <v>0</v>
      </c>
      <c r="AP30" s="9">
        <v>800000</v>
      </c>
      <c r="AQ30" s="9">
        <v>800000</v>
      </c>
      <c r="AR30" s="10">
        <v>0</v>
      </c>
      <c r="AS30" s="9">
        <v>800000</v>
      </c>
      <c r="AT30" s="10">
        <v>0</v>
      </c>
      <c r="AU30" s="10">
        <v>0</v>
      </c>
      <c r="AV30" s="10">
        <v>0</v>
      </c>
      <c r="AW30" s="10">
        <v>0</v>
      </c>
      <c r="AX30" s="10">
        <v>0</v>
      </c>
      <c r="AY30" s="10">
        <v>0</v>
      </c>
      <c r="AZ30" s="11">
        <v>1400000</v>
      </c>
      <c r="BA30" s="15">
        <v>3000000</v>
      </c>
    </row>
    <row r="31" spans="1:53" x14ac:dyDescent="0.25">
      <c r="A31" s="14">
        <v>28</v>
      </c>
      <c r="B31" s="6">
        <v>152510070328</v>
      </c>
      <c r="C31" s="6"/>
      <c r="D31" s="6"/>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0</v>
      </c>
      <c r="AL31" s="10">
        <v>0</v>
      </c>
      <c r="AM31" s="10">
        <v>0</v>
      </c>
      <c r="AN31" s="10">
        <v>0</v>
      </c>
      <c r="AO31" s="10">
        <v>0</v>
      </c>
      <c r="AP31" s="10">
        <v>0</v>
      </c>
      <c r="AQ31" s="10">
        <v>0</v>
      </c>
      <c r="AR31" s="10">
        <v>0</v>
      </c>
      <c r="AS31" s="10">
        <v>0</v>
      </c>
      <c r="AT31" s="10">
        <v>0</v>
      </c>
      <c r="AU31" s="10">
        <v>0</v>
      </c>
      <c r="AV31" s="10">
        <v>0</v>
      </c>
      <c r="AW31" s="10">
        <v>0</v>
      </c>
      <c r="AX31" s="10">
        <v>0</v>
      </c>
      <c r="AY31" s="10">
        <v>0</v>
      </c>
      <c r="AZ31" s="12">
        <v>0</v>
      </c>
      <c r="BA31" s="16">
        <v>0</v>
      </c>
    </row>
    <row r="32" spans="1:53" ht="24" x14ac:dyDescent="0.25">
      <c r="A32" s="14">
        <v>29</v>
      </c>
      <c r="B32" s="6">
        <v>0</v>
      </c>
      <c r="C32" s="7" t="s">
        <v>342</v>
      </c>
      <c r="D32" s="6" t="s">
        <v>68</v>
      </c>
      <c r="E32" s="9">
        <v>10000000</v>
      </c>
      <c r="F32" s="10">
        <v>0</v>
      </c>
      <c r="G32" s="10">
        <v>0</v>
      </c>
      <c r="H32" s="10">
        <v>0</v>
      </c>
      <c r="I32" s="10">
        <v>0</v>
      </c>
      <c r="J32" s="10">
        <v>0</v>
      </c>
      <c r="K32" s="9">
        <v>10000000</v>
      </c>
      <c r="L32" s="9">
        <v>1000000</v>
      </c>
      <c r="M32" s="10">
        <v>0</v>
      </c>
      <c r="N32" s="10">
        <v>0</v>
      </c>
      <c r="O32" s="10">
        <v>0</v>
      </c>
      <c r="P32" s="9">
        <v>1000000</v>
      </c>
      <c r="Q32" s="9">
        <v>1000000</v>
      </c>
      <c r="R32" s="10">
        <v>0</v>
      </c>
      <c r="S32" s="9">
        <v>900000</v>
      </c>
      <c r="T32" s="9">
        <v>900000</v>
      </c>
      <c r="U32" s="10">
        <v>0</v>
      </c>
      <c r="V32" s="9">
        <v>900000</v>
      </c>
      <c r="W32" s="10">
        <v>0</v>
      </c>
      <c r="X32" s="9">
        <v>900000</v>
      </c>
      <c r="Y32" s="9">
        <v>900000</v>
      </c>
      <c r="Z32" s="10">
        <v>0</v>
      </c>
      <c r="AA32" s="9">
        <v>900000</v>
      </c>
      <c r="AB32" s="9">
        <v>900000</v>
      </c>
      <c r="AC32" s="10">
        <v>0</v>
      </c>
      <c r="AD32" s="9">
        <v>900000</v>
      </c>
      <c r="AE32" s="9">
        <v>900000</v>
      </c>
      <c r="AF32" s="10">
        <v>0</v>
      </c>
      <c r="AG32" s="9">
        <v>900000</v>
      </c>
      <c r="AH32" s="9">
        <v>900000</v>
      </c>
      <c r="AI32" s="10">
        <v>0</v>
      </c>
      <c r="AJ32" s="9">
        <v>900000</v>
      </c>
      <c r="AK32" s="9">
        <v>900000</v>
      </c>
      <c r="AL32" s="10">
        <v>0</v>
      </c>
      <c r="AM32" s="9">
        <v>900000</v>
      </c>
      <c r="AN32" s="9">
        <v>900000</v>
      </c>
      <c r="AO32" s="10">
        <v>0</v>
      </c>
      <c r="AP32" s="9">
        <v>900000</v>
      </c>
      <c r="AQ32" s="9">
        <v>900000</v>
      </c>
      <c r="AR32" s="10">
        <v>0</v>
      </c>
      <c r="AS32" s="9">
        <v>900000</v>
      </c>
      <c r="AT32" s="9">
        <v>900000</v>
      </c>
      <c r="AU32" s="10">
        <v>0</v>
      </c>
      <c r="AV32" s="9">
        <v>900000</v>
      </c>
      <c r="AW32" s="10">
        <v>0</v>
      </c>
      <c r="AX32" s="10">
        <v>0</v>
      </c>
      <c r="AY32" s="10">
        <v>0</v>
      </c>
      <c r="AZ32" s="11">
        <v>900000</v>
      </c>
      <c r="BA32" s="15">
        <v>1900000</v>
      </c>
    </row>
    <row r="33" spans="1:53" ht="24" x14ac:dyDescent="0.25">
      <c r="A33" s="14">
        <v>30</v>
      </c>
      <c r="B33" s="6">
        <v>152510070319</v>
      </c>
      <c r="C33" s="6" t="s">
        <v>343</v>
      </c>
      <c r="D33" s="6" t="s">
        <v>68</v>
      </c>
      <c r="E33" s="9">
        <v>10000000</v>
      </c>
      <c r="F33" s="10">
        <v>0</v>
      </c>
      <c r="G33" s="10">
        <v>0</v>
      </c>
      <c r="H33" s="10">
        <v>0</v>
      </c>
      <c r="I33" s="10">
        <v>0</v>
      </c>
      <c r="J33" s="10">
        <v>0</v>
      </c>
      <c r="K33" s="9">
        <v>10000000</v>
      </c>
      <c r="L33" s="9">
        <v>1000000</v>
      </c>
      <c r="M33" s="9">
        <v>1000000</v>
      </c>
      <c r="N33" s="9">
        <v>1000000</v>
      </c>
      <c r="O33" s="10">
        <v>0</v>
      </c>
      <c r="P33" s="9">
        <v>900000</v>
      </c>
      <c r="Q33" s="9">
        <v>900000</v>
      </c>
      <c r="R33" s="10">
        <v>0</v>
      </c>
      <c r="S33" s="9">
        <v>900000</v>
      </c>
      <c r="T33" s="9">
        <v>900000</v>
      </c>
      <c r="U33" s="10">
        <v>0</v>
      </c>
      <c r="V33" s="9">
        <v>900000</v>
      </c>
      <c r="W33" s="9">
        <v>900000</v>
      </c>
      <c r="X33" s="10">
        <v>0</v>
      </c>
      <c r="Y33" s="9">
        <v>900000</v>
      </c>
      <c r="Z33" s="9">
        <v>300000</v>
      </c>
      <c r="AA33" s="9">
        <v>600000</v>
      </c>
      <c r="AB33" s="9">
        <v>900000</v>
      </c>
      <c r="AC33" s="10">
        <v>0</v>
      </c>
      <c r="AD33" s="9">
        <v>900000</v>
      </c>
      <c r="AE33" s="9">
        <v>900000</v>
      </c>
      <c r="AF33" s="10">
        <v>0</v>
      </c>
      <c r="AG33" s="9">
        <v>900000</v>
      </c>
      <c r="AH33" s="9">
        <v>900000</v>
      </c>
      <c r="AI33" s="10">
        <v>0</v>
      </c>
      <c r="AJ33" s="9">
        <v>900000</v>
      </c>
      <c r="AK33" s="9">
        <v>900000</v>
      </c>
      <c r="AL33" s="10">
        <v>0</v>
      </c>
      <c r="AM33" s="9">
        <v>900000</v>
      </c>
      <c r="AN33" s="9">
        <v>900000</v>
      </c>
      <c r="AO33" s="10">
        <v>0</v>
      </c>
      <c r="AP33" s="9">
        <v>900000</v>
      </c>
      <c r="AQ33" s="9">
        <v>900000</v>
      </c>
      <c r="AR33" s="10">
        <v>0</v>
      </c>
      <c r="AS33" s="9">
        <v>900000</v>
      </c>
      <c r="AT33" s="10">
        <v>0</v>
      </c>
      <c r="AU33" s="10">
        <v>0</v>
      </c>
      <c r="AV33" s="10">
        <v>0</v>
      </c>
      <c r="AW33" s="10">
        <v>0</v>
      </c>
      <c r="AX33" s="10">
        <v>0</v>
      </c>
      <c r="AY33" s="10">
        <v>0</v>
      </c>
      <c r="AZ33" s="12">
        <v>0</v>
      </c>
      <c r="BA33" s="15">
        <v>4000000</v>
      </c>
    </row>
    <row r="34" spans="1:53" ht="36" x14ac:dyDescent="0.25">
      <c r="A34" s="14">
        <v>31</v>
      </c>
      <c r="B34" s="6">
        <v>152510070215</v>
      </c>
      <c r="C34" s="6" t="s">
        <v>344</v>
      </c>
      <c r="D34" s="6" t="s">
        <v>68</v>
      </c>
      <c r="E34" s="9">
        <v>10000000</v>
      </c>
      <c r="F34" s="9">
        <v>500000</v>
      </c>
      <c r="G34" s="10">
        <v>0</v>
      </c>
      <c r="H34" s="9">
        <v>475000</v>
      </c>
      <c r="I34" s="10">
        <v>0</v>
      </c>
      <c r="J34" s="10">
        <v>0</v>
      </c>
      <c r="K34" s="9">
        <v>9025000</v>
      </c>
      <c r="L34" s="9">
        <v>9025000</v>
      </c>
      <c r="M34" s="9">
        <v>9025000</v>
      </c>
      <c r="N34" s="9">
        <v>9025000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0</v>
      </c>
      <c r="AW34" s="10">
        <v>0</v>
      </c>
      <c r="AX34" s="10">
        <v>0</v>
      </c>
      <c r="AY34" s="10">
        <v>0</v>
      </c>
      <c r="AZ34" s="12">
        <v>0</v>
      </c>
      <c r="BA34" s="16">
        <v>0</v>
      </c>
    </row>
    <row r="35" spans="1:53" ht="24" x14ac:dyDescent="0.25">
      <c r="A35" s="14">
        <v>32</v>
      </c>
      <c r="B35" s="6">
        <v>152510070221</v>
      </c>
      <c r="C35" s="6" t="s">
        <v>345</v>
      </c>
      <c r="D35" s="6" t="s">
        <v>68</v>
      </c>
      <c r="E35" s="9">
        <v>10000000</v>
      </c>
      <c r="F35" s="10">
        <v>0</v>
      </c>
      <c r="G35" s="10">
        <v>0</v>
      </c>
      <c r="H35" s="10">
        <v>0</v>
      </c>
      <c r="I35" s="10">
        <v>0</v>
      </c>
      <c r="J35" s="10">
        <v>0</v>
      </c>
      <c r="K35" s="9">
        <v>10000000</v>
      </c>
      <c r="L35" s="9">
        <v>5000000</v>
      </c>
      <c r="M35" s="9">
        <v>5000000</v>
      </c>
      <c r="N35" s="9">
        <v>5000000</v>
      </c>
      <c r="O35" s="10">
        <v>0</v>
      </c>
      <c r="P35" s="9">
        <v>500000</v>
      </c>
      <c r="Q35" s="9">
        <v>500000</v>
      </c>
      <c r="R35" s="10">
        <v>0</v>
      </c>
      <c r="S35" s="9">
        <v>500000</v>
      </c>
      <c r="T35" s="9">
        <v>500000</v>
      </c>
      <c r="U35" s="10">
        <v>0</v>
      </c>
      <c r="V35" s="9">
        <v>500000</v>
      </c>
      <c r="W35" s="9">
        <v>500000</v>
      </c>
      <c r="X35" s="10">
        <v>0</v>
      </c>
      <c r="Y35" s="9">
        <v>500000</v>
      </c>
      <c r="Z35" s="10">
        <v>0</v>
      </c>
      <c r="AA35" s="9">
        <v>500000</v>
      </c>
      <c r="AB35" s="9">
        <v>500000</v>
      </c>
      <c r="AC35" s="10">
        <v>0</v>
      </c>
      <c r="AD35" s="9">
        <v>500000</v>
      </c>
      <c r="AE35" s="9">
        <v>500000</v>
      </c>
      <c r="AF35" s="10">
        <v>0</v>
      </c>
      <c r="AG35" s="9">
        <v>500000</v>
      </c>
      <c r="AH35" s="9">
        <v>500000</v>
      </c>
      <c r="AI35" s="10">
        <v>0</v>
      </c>
      <c r="AJ35" s="9">
        <v>500000</v>
      </c>
      <c r="AK35" s="9">
        <v>500000</v>
      </c>
      <c r="AL35" s="10">
        <v>0</v>
      </c>
      <c r="AM35" s="9">
        <v>500000</v>
      </c>
      <c r="AN35" s="9">
        <v>500000</v>
      </c>
      <c r="AO35" s="10">
        <v>0</v>
      </c>
      <c r="AP35" s="9">
        <v>500000</v>
      </c>
      <c r="AQ35" s="9">
        <v>500000</v>
      </c>
      <c r="AR35" s="10">
        <v>0</v>
      </c>
      <c r="AS35" s="9">
        <v>500000</v>
      </c>
      <c r="AT35" s="10">
        <v>0</v>
      </c>
      <c r="AU35" s="10">
        <v>0</v>
      </c>
      <c r="AV35" s="10">
        <v>0</v>
      </c>
      <c r="AW35" s="10">
        <v>0</v>
      </c>
      <c r="AX35" s="10">
        <v>0</v>
      </c>
      <c r="AY35" s="10">
        <v>0</v>
      </c>
      <c r="AZ35" s="12">
        <v>0</v>
      </c>
      <c r="BA35" s="15">
        <v>6500000</v>
      </c>
    </row>
    <row r="36" spans="1:53" ht="24" x14ac:dyDescent="0.25">
      <c r="A36" s="14">
        <v>33</v>
      </c>
      <c r="B36" s="6">
        <v>142510070116</v>
      </c>
      <c r="C36" s="7" t="s">
        <v>346</v>
      </c>
      <c r="D36" s="6" t="s">
        <v>68</v>
      </c>
      <c r="E36" s="9">
        <v>10000000</v>
      </c>
      <c r="F36" s="10">
        <v>0</v>
      </c>
      <c r="G36" s="10">
        <v>0</v>
      </c>
      <c r="H36" s="10">
        <v>0</v>
      </c>
      <c r="I36" s="10">
        <v>0</v>
      </c>
      <c r="J36" s="10">
        <v>0</v>
      </c>
      <c r="K36" s="9">
        <v>11000000</v>
      </c>
      <c r="L36" s="9">
        <v>2500000</v>
      </c>
      <c r="M36" s="9">
        <v>2500000</v>
      </c>
      <c r="N36" s="9">
        <v>2500000</v>
      </c>
      <c r="O36" s="10">
        <v>0</v>
      </c>
      <c r="P36" s="9">
        <v>850000</v>
      </c>
      <c r="Q36" s="10">
        <v>0</v>
      </c>
      <c r="R36" s="9">
        <v>850000</v>
      </c>
      <c r="S36" s="9">
        <v>850000</v>
      </c>
      <c r="T36" s="10">
        <v>0</v>
      </c>
      <c r="U36" s="9">
        <v>850000</v>
      </c>
      <c r="V36" s="9">
        <v>850000</v>
      </c>
      <c r="W36" s="10">
        <v>0</v>
      </c>
      <c r="X36" s="9">
        <v>850000</v>
      </c>
      <c r="Y36" s="9">
        <v>850000</v>
      </c>
      <c r="Z36" s="10">
        <v>0</v>
      </c>
      <c r="AA36" s="9">
        <v>850000</v>
      </c>
      <c r="AB36" s="9">
        <v>850000</v>
      </c>
      <c r="AC36" s="10">
        <v>0</v>
      </c>
      <c r="AD36" s="9">
        <v>850000</v>
      </c>
      <c r="AE36" s="9">
        <v>850000</v>
      </c>
      <c r="AF36" s="10">
        <v>0</v>
      </c>
      <c r="AG36" s="9">
        <v>850000</v>
      </c>
      <c r="AH36" s="9">
        <v>850000</v>
      </c>
      <c r="AI36" s="10">
        <v>0</v>
      </c>
      <c r="AJ36" s="9">
        <v>850000</v>
      </c>
      <c r="AK36" s="9">
        <v>850000</v>
      </c>
      <c r="AL36" s="10">
        <v>0</v>
      </c>
      <c r="AM36" s="9">
        <v>850000</v>
      </c>
      <c r="AN36" s="9">
        <v>850000</v>
      </c>
      <c r="AO36" s="10">
        <v>0</v>
      </c>
      <c r="AP36" s="9">
        <v>850000</v>
      </c>
      <c r="AQ36" s="9">
        <v>850000</v>
      </c>
      <c r="AR36" s="10">
        <v>0</v>
      </c>
      <c r="AS36" s="9">
        <v>850000</v>
      </c>
      <c r="AT36" s="10">
        <v>0</v>
      </c>
      <c r="AU36" s="10">
        <v>0</v>
      </c>
      <c r="AV36" s="10">
        <v>0</v>
      </c>
      <c r="AW36" s="10">
        <v>0</v>
      </c>
      <c r="AX36" s="10">
        <v>0</v>
      </c>
      <c r="AY36" s="10">
        <v>0</v>
      </c>
      <c r="AZ36" s="11">
        <v>2550000</v>
      </c>
      <c r="BA36" s="15">
        <v>2500000</v>
      </c>
    </row>
    <row r="37" spans="1:53" ht="24" x14ac:dyDescent="0.25">
      <c r="A37" s="14">
        <v>34</v>
      </c>
      <c r="B37" s="6">
        <v>152510070190</v>
      </c>
      <c r="C37" s="7" t="s">
        <v>347</v>
      </c>
      <c r="D37" s="6" t="s">
        <v>68</v>
      </c>
      <c r="E37" s="9">
        <v>10000000</v>
      </c>
      <c r="F37" s="10">
        <v>0</v>
      </c>
      <c r="G37" s="10">
        <v>0</v>
      </c>
      <c r="H37" s="10">
        <v>0</v>
      </c>
      <c r="I37" s="10">
        <v>0</v>
      </c>
      <c r="J37" s="10">
        <v>0</v>
      </c>
      <c r="K37" s="9">
        <v>10000000</v>
      </c>
      <c r="L37" s="9">
        <v>1000000</v>
      </c>
      <c r="M37" s="9">
        <v>1000000</v>
      </c>
      <c r="N37" s="9">
        <v>1000000</v>
      </c>
      <c r="O37" s="10">
        <v>0</v>
      </c>
      <c r="P37" s="9">
        <v>900000</v>
      </c>
      <c r="Q37" s="10">
        <v>0</v>
      </c>
      <c r="R37" s="9">
        <v>900000</v>
      </c>
      <c r="S37" s="9">
        <v>900000</v>
      </c>
      <c r="T37" s="10">
        <v>0</v>
      </c>
      <c r="U37" s="9">
        <v>900000</v>
      </c>
      <c r="V37" s="9">
        <v>900000</v>
      </c>
      <c r="W37" s="10">
        <v>0</v>
      </c>
      <c r="X37" s="9">
        <v>900000</v>
      </c>
      <c r="Y37" s="9">
        <v>900000</v>
      </c>
      <c r="Z37" s="10">
        <v>0</v>
      </c>
      <c r="AA37" s="9">
        <v>900000</v>
      </c>
      <c r="AB37" s="9">
        <v>900000</v>
      </c>
      <c r="AC37" s="10">
        <v>0</v>
      </c>
      <c r="AD37" s="9">
        <v>900000</v>
      </c>
      <c r="AE37" s="9">
        <v>900000</v>
      </c>
      <c r="AF37" s="10">
        <v>0</v>
      </c>
      <c r="AG37" s="9">
        <v>900000</v>
      </c>
      <c r="AH37" s="9">
        <v>900000</v>
      </c>
      <c r="AI37" s="10">
        <v>0</v>
      </c>
      <c r="AJ37" s="9">
        <v>900000</v>
      </c>
      <c r="AK37" s="9">
        <v>900000</v>
      </c>
      <c r="AL37" s="10">
        <v>0</v>
      </c>
      <c r="AM37" s="9">
        <v>900000</v>
      </c>
      <c r="AN37" s="9">
        <v>900000</v>
      </c>
      <c r="AO37" s="10">
        <v>0</v>
      </c>
      <c r="AP37" s="9">
        <v>900000</v>
      </c>
      <c r="AQ37" s="9">
        <v>900000</v>
      </c>
      <c r="AR37" s="10">
        <v>0</v>
      </c>
      <c r="AS37" s="9">
        <v>900000</v>
      </c>
      <c r="AT37" s="10">
        <v>0</v>
      </c>
      <c r="AU37" s="10">
        <v>0</v>
      </c>
      <c r="AV37" s="10">
        <v>0</v>
      </c>
      <c r="AW37" s="10">
        <v>0</v>
      </c>
      <c r="AX37" s="10">
        <v>0</v>
      </c>
      <c r="AY37" s="10">
        <v>0</v>
      </c>
      <c r="AZ37" s="11">
        <v>2700000</v>
      </c>
      <c r="BA37" s="15">
        <v>1000000</v>
      </c>
    </row>
    <row r="38" spans="1:53" x14ac:dyDescent="0.25">
      <c r="A38" s="14">
        <v>35</v>
      </c>
      <c r="B38" s="6">
        <v>152510070272</v>
      </c>
      <c r="C38" s="6" t="s">
        <v>348</v>
      </c>
      <c r="D38" s="6" t="s">
        <v>68</v>
      </c>
      <c r="E38" s="9">
        <v>10000000</v>
      </c>
      <c r="F38" s="10">
        <v>0</v>
      </c>
      <c r="G38" s="10">
        <v>0</v>
      </c>
      <c r="H38" s="10">
        <v>0</v>
      </c>
      <c r="I38" s="10">
        <v>0</v>
      </c>
      <c r="J38" s="10">
        <v>0</v>
      </c>
      <c r="K38" s="9">
        <v>10000000</v>
      </c>
      <c r="L38" s="9">
        <v>1000000</v>
      </c>
      <c r="M38" s="9">
        <v>1000000</v>
      </c>
      <c r="N38" s="9">
        <v>1000000</v>
      </c>
      <c r="O38" s="10">
        <v>0</v>
      </c>
      <c r="P38" s="9">
        <v>900000</v>
      </c>
      <c r="Q38" s="9">
        <v>900000</v>
      </c>
      <c r="R38" s="10">
        <v>0</v>
      </c>
      <c r="S38" s="9">
        <v>900000</v>
      </c>
      <c r="T38" s="9">
        <v>900000</v>
      </c>
      <c r="U38" s="10">
        <v>0</v>
      </c>
      <c r="V38" s="9">
        <v>900000</v>
      </c>
      <c r="W38" s="9">
        <v>900000</v>
      </c>
      <c r="X38" s="10">
        <v>0</v>
      </c>
      <c r="Y38" s="9">
        <v>900000</v>
      </c>
      <c r="Z38" s="9">
        <v>300000</v>
      </c>
      <c r="AA38" s="9">
        <v>600000</v>
      </c>
      <c r="AB38" s="9">
        <v>900000</v>
      </c>
      <c r="AC38" s="10">
        <v>0</v>
      </c>
      <c r="AD38" s="9">
        <v>900000</v>
      </c>
      <c r="AE38" s="9">
        <v>900000</v>
      </c>
      <c r="AF38" s="10">
        <v>0</v>
      </c>
      <c r="AG38" s="9">
        <v>900000</v>
      </c>
      <c r="AH38" s="9">
        <v>900000</v>
      </c>
      <c r="AI38" s="10">
        <v>0</v>
      </c>
      <c r="AJ38" s="9">
        <v>900000</v>
      </c>
      <c r="AK38" s="9">
        <v>900000</v>
      </c>
      <c r="AL38" s="10">
        <v>0</v>
      </c>
      <c r="AM38" s="9">
        <v>900000</v>
      </c>
      <c r="AN38" s="9">
        <v>900000</v>
      </c>
      <c r="AO38" s="10">
        <v>0</v>
      </c>
      <c r="AP38" s="9">
        <v>900000</v>
      </c>
      <c r="AQ38" s="9">
        <v>900000</v>
      </c>
      <c r="AR38" s="10">
        <v>0</v>
      </c>
      <c r="AS38" s="9">
        <v>900000</v>
      </c>
      <c r="AT38" s="10">
        <v>0</v>
      </c>
      <c r="AU38" s="10">
        <v>0</v>
      </c>
      <c r="AV38" s="10">
        <v>0</v>
      </c>
      <c r="AW38" s="10">
        <v>0</v>
      </c>
      <c r="AX38" s="10">
        <v>0</v>
      </c>
      <c r="AY38" s="10">
        <v>0</v>
      </c>
      <c r="AZ38" s="12">
        <v>0</v>
      </c>
      <c r="BA38" s="15">
        <v>4000000</v>
      </c>
    </row>
    <row r="39" spans="1:53" ht="24" x14ac:dyDescent="0.25">
      <c r="A39" s="14">
        <v>36</v>
      </c>
      <c r="B39" s="6">
        <v>152510070282</v>
      </c>
      <c r="C39" s="7" t="s">
        <v>349</v>
      </c>
      <c r="D39" s="6" t="s">
        <v>68</v>
      </c>
      <c r="E39" s="9">
        <v>10000000</v>
      </c>
      <c r="F39" s="10">
        <v>0</v>
      </c>
      <c r="G39" s="10">
        <v>0</v>
      </c>
      <c r="H39" s="10">
        <v>0</v>
      </c>
      <c r="I39" s="10">
        <v>0</v>
      </c>
      <c r="J39" s="10">
        <v>0</v>
      </c>
      <c r="K39" s="9">
        <v>10000000</v>
      </c>
      <c r="L39" s="9">
        <v>2500000</v>
      </c>
      <c r="M39" s="9">
        <v>2500000</v>
      </c>
      <c r="N39" s="9">
        <v>2500000</v>
      </c>
      <c r="O39" s="10">
        <v>0</v>
      </c>
      <c r="P39" s="9">
        <v>750000</v>
      </c>
      <c r="Q39" s="9">
        <v>750000</v>
      </c>
      <c r="R39" s="10">
        <v>0</v>
      </c>
      <c r="S39" s="9">
        <v>750000</v>
      </c>
      <c r="T39" s="9">
        <v>750000</v>
      </c>
      <c r="U39" s="10">
        <v>0</v>
      </c>
      <c r="V39" s="9">
        <v>750000</v>
      </c>
      <c r="W39" s="10">
        <v>0</v>
      </c>
      <c r="X39" s="9">
        <v>750000</v>
      </c>
      <c r="Y39" s="9">
        <v>750000</v>
      </c>
      <c r="Z39" s="10">
        <v>0</v>
      </c>
      <c r="AA39" s="9">
        <v>750000</v>
      </c>
      <c r="AB39" s="9">
        <v>750000</v>
      </c>
      <c r="AC39" s="10">
        <v>0</v>
      </c>
      <c r="AD39" s="9">
        <v>750000</v>
      </c>
      <c r="AE39" s="9">
        <v>750000</v>
      </c>
      <c r="AF39" s="10">
        <v>0</v>
      </c>
      <c r="AG39" s="9">
        <v>750000</v>
      </c>
      <c r="AH39" s="9">
        <v>750000</v>
      </c>
      <c r="AI39" s="10">
        <v>0</v>
      </c>
      <c r="AJ39" s="9">
        <v>750000</v>
      </c>
      <c r="AK39" s="9">
        <v>750000</v>
      </c>
      <c r="AL39" s="10">
        <v>0</v>
      </c>
      <c r="AM39" s="9">
        <v>750000</v>
      </c>
      <c r="AN39" s="9">
        <v>750000</v>
      </c>
      <c r="AO39" s="10">
        <v>0</v>
      </c>
      <c r="AP39" s="9">
        <v>750000</v>
      </c>
      <c r="AQ39" s="9">
        <v>750000</v>
      </c>
      <c r="AR39" s="10">
        <v>0</v>
      </c>
      <c r="AS39" s="9">
        <v>750000</v>
      </c>
      <c r="AT39" s="10">
        <v>0</v>
      </c>
      <c r="AU39" s="10">
        <v>0</v>
      </c>
      <c r="AV39" s="10">
        <v>0</v>
      </c>
      <c r="AW39" s="10">
        <v>0</v>
      </c>
      <c r="AX39" s="10">
        <v>0</v>
      </c>
      <c r="AY39" s="10">
        <v>0</v>
      </c>
      <c r="AZ39" s="11">
        <v>750000</v>
      </c>
      <c r="BA39" s="15">
        <v>4000000</v>
      </c>
    </row>
    <row r="40" spans="1:53" ht="24" x14ac:dyDescent="0.25">
      <c r="A40" s="14">
        <v>37</v>
      </c>
      <c r="B40" s="6">
        <v>152510070230</v>
      </c>
      <c r="C40" s="7" t="s">
        <v>350</v>
      </c>
      <c r="D40" s="6" t="s">
        <v>68</v>
      </c>
      <c r="E40" s="9">
        <v>10000000</v>
      </c>
      <c r="F40" s="10">
        <v>0</v>
      </c>
      <c r="G40" s="10">
        <v>0</v>
      </c>
      <c r="H40" s="10">
        <v>0</v>
      </c>
      <c r="I40" s="10">
        <v>0</v>
      </c>
      <c r="J40" s="10">
        <v>0</v>
      </c>
      <c r="K40" s="9">
        <v>10000000</v>
      </c>
      <c r="L40" s="9">
        <v>1500000</v>
      </c>
      <c r="M40" s="9">
        <v>1500000</v>
      </c>
      <c r="N40" s="9">
        <v>1500000</v>
      </c>
      <c r="O40" s="10">
        <v>0</v>
      </c>
      <c r="P40" s="9">
        <v>850000</v>
      </c>
      <c r="Q40" s="9">
        <v>850000</v>
      </c>
      <c r="R40" s="10">
        <v>0</v>
      </c>
      <c r="S40" s="9">
        <v>850000</v>
      </c>
      <c r="T40" s="9">
        <v>850000</v>
      </c>
      <c r="U40" s="10">
        <v>0</v>
      </c>
      <c r="V40" s="9">
        <v>850000</v>
      </c>
      <c r="W40" s="10">
        <v>0</v>
      </c>
      <c r="X40" s="9">
        <v>850000</v>
      </c>
      <c r="Y40" s="9">
        <v>850000</v>
      </c>
      <c r="Z40" s="10">
        <v>0</v>
      </c>
      <c r="AA40" s="9">
        <v>850000</v>
      </c>
      <c r="AB40" s="9">
        <v>850000</v>
      </c>
      <c r="AC40" s="10">
        <v>0</v>
      </c>
      <c r="AD40" s="9">
        <v>850000</v>
      </c>
      <c r="AE40" s="9">
        <v>850000</v>
      </c>
      <c r="AF40" s="10">
        <v>0</v>
      </c>
      <c r="AG40" s="9">
        <v>850000</v>
      </c>
      <c r="AH40" s="9">
        <v>850000</v>
      </c>
      <c r="AI40" s="10">
        <v>0</v>
      </c>
      <c r="AJ40" s="9">
        <v>850000</v>
      </c>
      <c r="AK40" s="9">
        <v>850000</v>
      </c>
      <c r="AL40" s="10">
        <v>0</v>
      </c>
      <c r="AM40" s="9">
        <v>850000</v>
      </c>
      <c r="AN40" s="9">
        <v>850000</v>
      </c>
      <c r="AO40" s="10">
        <v>0</v>
      </c>
      <c r="AP40" s="9">
        <v>850000</v>
      </c>
      <c r="AQ40" s="9">
        <v>850000</v>
      </c>
      <c r="AR40" s="10">
        <v>0</v>
      </c>
      <c r="AS40" s="9">
        <v>850000</v>
      </c>
      <c r="AT40" s="10">
        <v>0</v>
      </c>
      <c r="AU40" s="10">
        <v>0</v>
      </c>
      <c r="AV40" s="10">
        <v>0</v>
      </c>
      <c r="AW40" s="10">
        <v>0</v>
      </c>
      <c r="AX40" s="10">
        <v>0</v>
      </c>
      <c r="AY40" s="10">
        <v>0</v>
      </c>
      <c r="AZ40" s="11">
        <v>850000</v>
      </c>
      <c r="BA40" s="15">
        <v>3200000</v>
      </c>
    </row>
    <row r="41" spans="1:53" ht="36" x14ac:dyDescent="0.25">
      <c r="A41" s="14">
        <v>38</v>
      </c>
      <c r="B41" s="6">
        <v>152510070304</v>
      </c>
      <c r="C41" s="6" t="s">
        <v>351</v>
      </c>
      <c r="D41" s="6" t="s">
        <v>68</v>
      </c>
      <c r="E41" s="9">
        <v>10000000</v>
      </c>
      <c r="F41" s="9">
        <v>250000</v>
      </c>
      <c r="G41" s="10">
        <v>0</v>
      </c>
      <c r="H41" s="10">
        <v>0</v>
      </c>
      <c r="I41" s="10">
        <v>0</v>
      </c>
      <c r="J41" s="10">
        <v>0</v>
      </c>
      <c r="K41" s="9">
        <v>9750000</v>
      </c>
      <c r="L41" s="9">
        <v>2000000</v>
      </c>
      <c r="M41" s="9">
        <v>2000000</v>
      </c>
      <c r="N41" s="9">
        <v>2000000</v>
      </c>
      <c r="O41" s="10">
        <v>0</v>
      </c>
      <c r="P41" s="9">
        <v>775000</v>
      </c>
      <c r="Q41" s="9">
        <v>775000</v>
      </c>
      <c r="R41" s="10">
        <v>0</v>
      </c>
      <c r="S41" s="9">
        <v>775000</v>
      </c>
      <c r="T41" s="9">
        <v>775000</v>
      </c>
      <c r="U41" s="10">
        <v>0</v>
      </c>
      <c r="V41" s="9">
        <v>775000</v>
      </c>
      <c r="W41" s="9">
        <v>775000</v>
      </c>
      <c r="X41" s="10">
        <v>0</v>
      </c>
      <c r="Y41" s="9">
        <v>775000</v>
      </c>
      <c r="Z41" s="9">
        <v>25000</v>
      </c>
      <c r="AA41" s="9">
        <v>750000</v>
      </c>
      <c r="AB41" s="9">
        <v>775000</v>
      </c>
      <c r="AC41" s="10">
        <v>0</v>
      </c>
      <c r="AD41" s="9">
        <v>775000</v>
      </c>
      <c r="AE41" s="9">
        <v>775000</v>
      </c>
      <c r="AF41" s="10">
        <v>0</v>
      </c>
      <c r="AG41" s="9">
        <v>775000</v>
      </c>
      <c r="AH41" s="9">
        <v>775000</v>
      </c>
      <c r="AI41" s="10">
        <v>0</v>
      </c>
      <c r="AJ41" s="9">
        <v>775000</v>
      </c>
      <c r="AK41" s="9">
        <v>775000</v>
      </c>
      <c r="AL41" s="10">
        <v>0</v>
      </c>
      <c r="AM41" s="9">
        <v>775000</v>
      </c>
      <c r="AN41" s="9">
        <v>775000</v>
      </c>
      <c r="AO41" s="10">
        <v>0</v>
      </c>
      <c r="AP41" s="9">
        <v>775000</v>
      </c>
      <c r="AQ41" s="9">
        <v>775000</v>
      </c>
      <c r="AR41" s="10">
        <v>0</v>
      </c>
      <c r="AS41" s="9">
        <v>775000</v>
      </c>
      <c r="AT41" s="10">
        <v>0</v>
      </c>
      <c r="AU41" s="10">
        <v>0</v>
      </c>
      <c r="AV41" s="10">
        <v>0</v>
      </c>
      <c r="AW41" s="10">
        <v>0</v>
      </c>
      <c r="AX41" s="10">
        <v>0</v>
      </c>
      <c r="AY41" s="10">
        <v>0</v>
      </c>
      <c r="AZ41" s="12">
        <v>0</v>
      </c>
      <c r="BA41" s="15">
        <v>4350000</v>
      </c>
    </row>
    <row r="42" spans="1:53" ht="36" x14ac:dyDescent="0.25">
      <c r="A42" s="14">
        <v>39</v>
      </c>
      <c r="B42" s="6">
        <v>152510070341</v>
      </c>
      <c r="C42" s="6" t="s">
        <v>352</v>
      </c>
      <c r="D42" s="6" t="s">
        <v>68</v>
      </c>
      <c r="E42" s="9">
        <v>10000000</v>
      </c>
      <c r="F42" s="10">
        <v>0</v>
      </c>
      <c r="G42" s="10">
        <v>0</v>
      </c>
      <c r="H42" s="10">
        <v>0</v>
      </c>
      <c r="I42" s="10">
        <v>0</v>
      </c>
      <c r="J42" s="10">
        <v>0</v>
      </c>
      <c r="K42" s="9">
        <v>10000000</v>
      </c>
      <c r="L42" s="9">
        <v>1000000</v>
      </c>
      <c r="M42" s="10">
        <v>0</v>
      </c>
      <c r="N42" s="10">
        <v>0</v>
      </c>
      <c r="O42" s="10">
        <v>0</v>
      </c>
      <c r="P42" s="9">
        <v>1000000</v>
      </c>
      <c r="Q42" s="9">
        <v>1000000</v>
      </c>
      <c r="R42" s="10">
        <v>0</v>
      </c>
      <c r="S42" s="9">
        <v>900000</v>
      </c>
      <c r="T42" s="9">
        <v>900000</v>
      </c>
      <c r="U42" s="10">
        <v>0</v>
      </c>
      <c r="V42" s="9">
        <v>900000</v>
      </c>
      <c r="W42" s="9">
        <v>900000</v>
      </c>
      <c r="X42" s="10">
        <v>0</v>
      </c>
      <c r="Y42" s="9">
        <v>900000</v>
      </c>
      <c r="Z42" s="9">
        <v>200000</v>
      </c>
      <c r="AA42" s="9">
        <v>700000</v>
      </c>
      <c r="AB42" s="9">
        <v>900000</v>
      </c>
      <c r="AC42" s="10">
        <v>0</v>
      </c>
      <c r="AD42" s="9">
        <v>900000</v>
      </c>
      <c r="AE42" s="9">
        <v>900000</v>
      </c>
      <c r="AF42" s="10">
        <v>0</v>
      </c>
      <c r="AG42" s="9">
        <v>900000</v>
      </c>
      <c r="AH42" s="9">
        <v>900000</v>
      </c>
      <c r="AI42" s="10">
        <v>0</v>
      </c>
      <c r="AJ42" s="9">
        <v>900000</v>
      </c>
      <c r="AK42" s="9">
        <v>900000</v>
      </c>
      <c r="AL42" s="10">
        <v>0</v>
      </c>
      <c r="AM42" s="9">
        <v>900000</v>
      </c>
      <c r="AN42" s="9">
        <v>900000</v>
      </c>
      <c r="AO42" s="10">
        <v>0</v>
      </c>
      <c r="AP42" s="9">
        <v>900000</v>
      </c>
      <c r="AQ42" s="9">
        <v>900000</v>
      </c>
      <c r="AR42" s="10">
        <v>0</v>
      </c>
      <c r="AS42" s="9">
        <v>900000</v>
      </c>
      <c r="AT42" s="9">
        <v>900000</v>
      </c>
      <c r="AU42" s="10">
        <v>0</v>
      </c>
      <c r="AV42" s="9">
        <v>900000</v>
      </c>
      <c r="AW42" s="10">
        <v>0</v>
      </c>
      <c r="AX42" s="10">
        <v>0</v>
      </c>
      <c r="AY42" s="10">
        <v>0</v>
      </c>
      <c r="AZ42" s="12">
        <v>0</v>
      </c>
      <c r="BA42" s="15">
        <v>3000000</v>
      </c>
    </row>
    <row r="43" spans="1:53" ht="24" x14ac:dyDescent="0.25">
      <c r="A43" s="14">
        <v>40</v>
      </c>
      <c r="B43" s="6">
        <v>152510070234</v>
      </c>
      <c r="C43" s="7" t="s">
        <v>353</v>
      </c>
      <c r="D43" s="6" t="s">
        <v>68</v>
      </c>
      <c r="E43" s="9">
        <v>10000000</v>
      </c>
      <c r="F43" s="10">
        <v>0</v>
      </c>
      <c r="G43" s="10">
        <v>0</v>
      </c>
      <c r="H43" s="10">
        <v>0</v>
      </c>
      <c r="I43" s="10">
        <v>0</v>
      </c>
      <c r="J43" s="10">
        <v>0</v>
      </c>
      <c r="K43" s="9">
        <v>10000000</v>
      </c>
      <c r="L43" s="9">
        <v>1000000</v>
      </c>
      <c r="M43" s="9">
        <v>1000000</v>
      </c>
      <c r="N43" s="9">
        <v>1000000</v>
      </c>
      <c r="O43" s="10">
        <v>0</v>
      </c>
      <c r="P43" s="9">
        <v>900000</v>
      </c>
      <c r="Q43" s="10">
        <v>0</v>
      </c>
      <c r="R43" s="9">
        <v>900000</v>
      </c>
      <c r="S43" s="9">
        <v>900000</v>
      </c>
      <c r="T43" s="10">
        <v>0</v>
      </c>
      <c r="U43" s="9">
        <v>900000</v>
      </c>
      <c r="V43" s="9">
        <v>900000</v>
      </c>
      <c r="W43" s="10">
        <v>0</v>
      </c>
      <c r="X43" s="9">
        <v>900000</v>
      </c>
      <c r="Y43" s="9">
        <v>900000</v>
      </c>
      <c r="Z43" s="10">
        <v>0</v>
      </c>
      <c r="AA43" s="9">
        <v>900000</v>
      </c>
      <c r="AB43" s="9">
        <v>900000</v>
      </c>
      <c r="AC43" s="10">
        <v>0</v>
      </c>
      <c r="AD43" s="9">
        <v>900000</v>
      </c>
      <c r="AE43" s="9">
        <v>900000</v>
      </c>
      <c r="AF43" s="10">
        <v>0</v>
      </c>
      <c r="AG43" s="9">
        <v>900000</v>
      </c>
      <c r="AH43" s="9">
        <v>900000</v>
      </c>
      <c r="AI43" s="10">
        <v>0</v>
      </c>
      <c r="AJ43" s="9">
        <v>900000</v>
      </c>
      <c r="AK43" s="9">
        <v>900000</v>
      </c>
      <c r="AL43" s="10">
        <v>0</v>
      </c>
      <c r="AM43" s="9">
        <v>900000</v>
      </c>
      <c r="AN43" s="9">
        <v>900000</v>
      </c>
      <c r="AO43" s="10">
        <v>0</v>
      </c>
      <c r="AP43" s="9">
        <v>900000</v>
      </c>
      <c r="AQ43" s="9">
        <v>900000</v>
      </c>
      <c r="AR43" s="10">
        <v>0</v>
      </c>
      <c r="AS43" s="9">
        <v>900000</v>
      </c>
      <c r="AT43" s="10">
        <v>0</v>
      </c>
      <c r="AU43" s="10">
        <v>0</v>
      </c>
      <c r="AV43" s="10">
        <v>0</v>
      </c>
      <c r="AW43" s="10">
        <v>0</v>
      </c>
      <c r="AX43" s="10">
        <v>0</v>
      </c>
      <c r="AY43" s="10">
        <v>0</v>
      </c>
      <c r="AZ43" s="11">
        <v>2700000</v>
      </c>
      <c r="BA43" s="15">
        <v>1000000</v>
      </c>
    </row>
    <row r="44" spans="1:53" x14ac:dyDescent="0.25">
      <c r="A44" s="14">
        <v>41</v>
      </c>
      <c r="B44" s="6">
        <v>152510070253</v>
      </c>
      <c r="C44" s="7" t="s">
        <v>354</v>
      </c>
      <c r="D44" s="6" t="s">
        <v>68</v>
      </c>
      <c r="E44" s="9">
        <v>10000000</v>
      </c>
      <c r="F44" s="10">
        <v>0</v>
      </c>
      <c r="G44" s="10">
        <v>0</v>
      </c>
      <c r="H44" s="10">
        <v>0</v>
      </c>
      <c r="I44" s="10">
        <v>0</v>
      </c>
      <c r="J44" s="10">
        <v>0</v>
      </c>
      <c r="K44" s="9">
        <v>10000000</v>
      </c>
      <c r="L44" s="9">
        <v>1000000</v>
      </c>
      <c r="M44" s="9">
        <v>1000000</v>
      </c>
      <c r="N44" s="9">
        <v>1000000</v>
      </c>
      <c r="O44" s="10">
        <v>0</v>
      </c>
      <c r="P44" s="9">
        <v>900000</v>
      </c>
      <c r="Q44" s="9">
        <v>900000</v>
      </c>
      <c r="R44" s="10">
        <v>0</v>
      </c>
      <c r="S44" s="9">
        <v>900000</v>
      </c>
      <c r="T44" s="10">
        <v>0</v>
      </c>
      <c r="U44" s="9">
        <v>900000</v>
      </c>
      <c r="V44" s="9">
        <v>900000</v>
      </c>
      <c r="W44" s="10">
        <v>0</v>
      </c>
      <c r="X44" s="9">
        <v>900000</v>
      </c>
      <c r="Y44" s="9">
        <v>900000</v>
      </c>
      <c r="Z44" s="10">
        <v>0</v>
      </c>
      <c r="AA44" s="9">
        <v>900000</v>
      </c>
      <c r="AB44" s="9">
        <v>900000</v>
      </c>
      <c r="AC44" s="10">
        <v>0</v>
      </c>
      <c r="AD44" s="9">
        <v>900000</v>
      </c>
      <c r="AE44" s="9">
        <v>900000</v>
      </c>
      <c r="AF44" s="10">
        <v>0</v>
      </c>
      <c r="AG44" s="9">
        <v>900000</v>
      </c>
      <c r="AH44" s="9">
        <v>900000</v>
      </c>
      <c r="AI44" s="10">
        <v>0</v>
      </c>
      <c r="AJ44" s="9">
        <v>900000</v>
      </c>
      <c r="AK44" s="9">
        <v>900000</v>
      </c>
      <c r="AL44" s="10">
        <v>0</v>
      </c>
      <c r="AM44" s="9">
        <v>900000</v>
      </c>
      <c r="AN44" s="9">
        <v>900000</v>
      </c>
      <c r="AO44" s="10">
        <v>0</v>
      </c>
      <c r="AP44" s="9">
        <v>900000</v>
      </c>
      <c r="AQ44" s="9">
        <v>900000</v>
      </c>
      <c r="AR44" s="10">
        <v>0</v>
      </c>
      <c r="AS44" s="9">
        <v>900000</v>
      </c>
      <c r="AT44" s="10">
        <v>0</v>
      </c>
      <c r="AU44" s="10">
        <v>0</v>
      </c>
      <c r="AV44" s="10">
        <v>0</v>
      </c>
      <c r="AW44" s="10">
        <v>0</v>
      </c>
      <c r="AX44" s="10">
        <v>0</v>
      </c>
      <c r="AY44" s="10">
        <v>0</v>
      </c>
      <c r="AZ44" s="11">
        <v>1800000</v>
      </c>
      <c r="BA44" s="15">
        <v>1900000</v>
      </c>
    </row>
    <row r="45" spans="1:53" ht="24" x14ac:dyDescent="0.25">
      <c r="A45" s="14">
        <v>42</v>
      </c>
      <c r="B45" s="6">
        <v>152510070281</v>
      </c>
      <c r="C45" s="6" t="s">
        <v>355</v>
      </c>
      <c r="D45" s="6" t="s">
        <v>68</v>
      </c>
      <c r="E45" s="9">
        <v>10000000</v>
      </c>
      <c r="F45" s="10">
        <v>0</v>
      </c>
      <c r="G45" s="10">
        <v>0</v>
      </c>
      <c r="H45" s="10">
        <v>0</v>
      </c>
      <c r="I45" s="10">
        <v>0</v>
      </c>
      <c r="J45" s="10">
        <v>0</v>
      </c>
      <c r="K45" s="9">
        <v>10000000</v>
      </c>
      <c r="L45" s="9">
        <v>2500000</v>
      </c>
      <c r="M45" s="9">
        <v>2500000</v>
      </c>
      <c r="N45" s="9">
        <v>2500000</v>
      </c>
      <c r="O45" s="10">
        <v>0</v>
      </c>
      <c r="P45" s="9">
        <v>750000</v>
      </c>
      <c r="Q45" s="9">
        <v>750000</v>
      </c>
      <c r="R45" s="10">
        <v>0</v>
      </c>
      <c r="S45" s="9">
        <v>750000</v>
      </c>
      <c r="T45" s="9">
        <v>750000</v>
      </c>
      <c r="U45" s="10">
        <v>0</v>
      </c>
      <c r="V45" s="9">
        <v>750000</v>
      </c>
      <c r="W45" s="9">
        <v>750000</v>
      </c>
      <c r="X45" s="10">
        <v>0</v>
      </c>
      <c r="Y45" s="9">
        <v>750000</v>
      </c>
      <c r="Z45" s="10">
        <v>0</v>
      </c>
      <c r="AA45" s="9">
        <v>750000</v>
      </c>
      <c r="AB45" s="9">
        <v>750000</v>
      </c>
      <c r="AC45" s="10">
        <v>0</v>
      </c>
      <c r="AD45" s="9">
        <v>750000</v>
      </c>
      <c r="AE45" s="9">
        <v>750000</v>
      </c>
      <c r="AF45" s="10">
        <v>0</v>
      </c>
      <c r="AG45" s="9">
        <v>750000</v>
      </c>
      <c r="AH45" s="9">
        <v>750000</v>
      </c>
      <c r="AI45" s="10">
        <v>0</v>
      </c>
      <c r="AJ45" s="9">
        <v>750000</v>
      </c>
      <c r="AK45" s="9">
        <v>750000</v>
      </c>
      <c r="AL45" s="10">
        <v>0</v>
      </c>
      <c r="AM45" s="9">
        <v>750000</v>
      </c>
      <c r="AN45" s="9">
        <v>750000</v>
      </c>
      <c r="AO45" s="10">
        <v>0</v>
      </c>
      <c r="AP45" s="9">
        <v>750000</v>
      </c>
      <c r="AQ45" s="9">
        <v>750000</v>
      </c>
      <c r="AR45" s="10">
        <v>0</v>
      </c>
      <c r="AS45" s="9">
        <v>750000</v>
      </c>
      <c r="AT45" s="10">
        <v>0</v>
      </c>
      <c r="AU45" s="10">
        <v>0</v>
      </c>
      <c r="AV45" s="10">
        <v>0</v>
      </c>
      <c r="AW45" s="10">
        <v>0</v>
      </c>
      <c r="AX45" s="10">
        <v>0</v>
      </c>
      <c r="AY45" s="10">
        <v>0</v>
      </c>
      <c r="AZ45" s="12">
        <v>0</v>
      </c>
      <c r="BA45" s="15">
        <v>4750000</v>
      </c>
    </row>
    <row r="46" spans="1:53" x14ac:dyDescent="0.25">
      <c r="A46" s="14">
        <v>43</v>
      </c>
      <c r="B46" s="6">
        <v>152510070306</v>
      </c>
      <c r="C46" s="6"/>
      <c r="D46" s="6"/>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c r="AJ46" s="10">
        <v>0</v>
      </c>
      <c r="AK46" s="10">
        <v>0</v>
      </c>
      <c r="AL46" s="10">
        <v>0</v>
      </c>
      <c r="AM46" s="10">
        <v>0</v>
      </c>
      <c r="AN46" s="10">
        <v>0</v>
      </c>
      <c r="AO46" s="10">
        <v>0</v>
      </c>
      <c r="AP46" s="10">
        <v>0</v>
      </c>
      <c r="AQ46" s="10">
        <v>0</v>
      </c>
      <c r="AR46" s="10">
        <v>0</v>
      </c>
      <c r="AS46" s="10">
        <v>0</v>
      </c>
      <c r="AT46" s="10">
        <v>0</v>
      </c>
      <c r="AU46" s="10">
        <v>0</v>
      </c>
      <c r="AV46" s="10">
        <v>0</v>
      </c>
      <c r="AW46" s="10">
        <v>0</v>
      </c>
      <c r="AX46" s="10">
        <v>0</v>
      </c>
      <c r="AY46" s="10">
        <v>0</v>
      </c>
      <c r="AZ46" s="12">
        <v>0</v>
      </c>
      <c r="BA46" s="16">
        <v>0</v>
      </c>
    </row>
    <row r="47" spans="1:53" ht="36" x14ac:dyDescent="0.25">
      <c r="A47" s="14">
        <v>44</v>
      </c>
      <c r="B47" s="6">
        <v>152510070300</v>
      </c>
      <c r="C47" s="7" t="s">
        <v>356</v>
      </c>
      <c r="D47" s="6" t="s">
        <v>68</v>
      </c>
      <c r="E47" s="9">
        <v>10000000</v>
      </c>
      <c r="F47" s="10">
        <v>0</v>
      </c>
      <c r="G47" s="10">
        <v>0</v>
      </c>
      <c r="H47" s="10">
        <v>0</v>
      </c>
      <c r="I47" s="10">
        <v>0</v>
      </c>
      <c r="J47" s="10">
        <v>0</v>
      </c>
      <c r="K47" s="9">
        <v>10000000</v>
      </c>
      <c r="L47" s="9">
        <v>1000000</v>
      </c>
      <c r="M47" s="10">
        <v>0</v>
      </c>
      <c r="N47" s="10">
        <v>0</v>
      </c>
      <c r="O47" s="10">
        <v>0</v>
      </c>
      <c r="P47" s="9">
        <v>1000000</v>
      </c>
      <c r="Q47" s="9">
        <v>1000000</v>
      </c>
      <c r="R47" s="10">
        <v>0</v>
      </c>
      <c r="S47" s="9">
        <v>900000</v>
      </c>
      <c r="T47" s="10">
        <v>0</v>
      </c>
      <c r="U47" s="9">
        <v>900000</v>
      </c>
      <c r="V47" s="9">
        <v>900000</v>
      </c>
      <c r="W47" s="10">
        <v>0</v>
      </c>
      <c r="X47" s="9">
        <v>900000</v>
      </c>
      <c r="Y47" s="9">
        <v>900000</v>
      </c>
      <c r="Z47" s="10">
        <v>0</v>
      </c>
      <c r="AA47" s="9">
        <v>900000</v>
      </c>
      <c r="AB47" s="9">
        <v>900000</v>
      </c>
      <c r="AC47" s="10">
        <v>0</v>
      </c>
      <c r="AD47" s="9">
        <v>900000</v>
      </c>
      <c r="AE47" s="9">
        <v>900000</v>
      </c>
      <c r="AF47" s="10">
        <v>0</v>
      </c>
      <c r="AG47" s="9">
        <v>900000</v>
      </c>
      <c r="AH47" s="9">
        <v>900000</v>
      </c>
      <c r="AI47" s="10">
        <v>0</v>
      </c>
      <c r="AJ47" s="9">
        <v>900000</v>
      </c>
      <c r="AK47" s="9">
        <v>900000</v>
      </c>
      <c r="AL47" s="10">
        <v>0</v>
      </c>
      <c r="AM47" s="9">
        <v>900000</v>
      </c>
      <c r="AN47" s="9">
        <v>900000</v>
      </c>
      <c r="AO47" s="10">
        <v>0</v>
      </c>
      <c r="AP47" s="9">
        <v>900000</v>
      </c>
      <c r="AQ47" s="9">
        <v>900000</v>
      </c>
      <c r="AR47" s="10">
        <v>0</v>
      </c>
      <c r="AS47" s="9">
        <v>900000</v>
      </c>
      <c r="AT47" s="9">
        <v>900000</v>
      </c>
      <c r="AU47" s="10">
        <v>0</v>
      </c>
      <c r="AV47" s="9">
        <v>900000</v>
      </c>
      <c r="AW47" s="10">
        <v>0</v>
      </c>
      <c r="AX47" s="10">
        <v>0</v>
      </c>
      <c r="AY47" s="10">
        <v>0</v>
      </c>
      <c r="AZ47" s="11">
        <v>1800000</v>
      </c>
      <c r="BA47" s="15">
        <v>1000000</v>
      </c>
    </row>
    <row r="48" spans="1:53" ht="24" x14ac:dyDescent="0.25">
      <c r="A48" s="14">
        <v>45</v>
      </c>
      <c r="B48" s="6">
        <v>152510010014</v>
      </c>
      <c r="C48" s="7" t="s">
        <v>357</v>
      </c>
      <c r="D48" s="6" t="s">
        <v>68</v>
      </c>
      <c r="E48" s="9">
        <v>10000000</v>
      </c>
      <c r="F48" s="10">
        <v>0</v>
      </c>
      <c r="G48" s="10">
        <v>0</v>
      </c>
      <c r="H48" s="10">
        <v>0</v>
      </c>
      <c r="I48" s="10">
        <v>0</v>
      </c>
      <c r="J48" s="10">
        <v>0</v>
      </c>
      <c r="K48" s="9">
        <v>10000000</v>
      </c>
      <c r="L48" s="9">
        <v>1000000</v>
      </c>
      <c r="M48" s="10">
        <v>0</v>
      </c>
      <c r="N48" s="10">
        <v>0</v>
      </c>
      <c r="O48" s="10">
        <v>0</v>
      </c>
      <c r="P48" s="9">
        <v>1000000</v>
      </c>
      <c r="Q48" s="9">
        <v>1000000</v>
      </c>
      <c r="R48" s="10">
        <v>0</v>
      </c>
      <c r="S48" s="9">
        <v>900000</v>
      </c>
      <c r="T48" s="10">
        <v>0</v>
      </c>
      <c r="U48" s="9">
        <v>900000</v>
      </c>
      <c r="V48" s="9">
        <v>900000</v>
      </c>
      <c r="W48" s="10">
        <v>0</v>
      </c>
      <c r="X48" s="9">
        <v>900000</v>
      </c>
      <c r="Y48" s="9">
        <v>900000</v>
      </c>
      <c r="Z48" s="10">
        <v>0</v>
      </c>
      <c r="AA48" s="9">
        <v>900000</v>
      </c>
      <c r="AB48" s="9">
        <v>900000</v>
      </c>
      <c r="AC48" s="10">
        <v>0</v>
      </c>
      <c r="AD48" s="9">
        <v>900000</v>
      </c>
      <c r="AE48" s="9">
        <v>900000</v>
      </c>
      <c r="AF48" s="10">
        <v>0</v>
      </c>
      <c r="AG48" s="9">
        <v>900000</v>
      </c>
      <c r="AH48" s="9">
        <v>900000</v>
      </c>
      <c r="AI48" s="10">
        <v>0</v>
      </c>
      <c r="AJ48" s="9">
        <v>900000</v>
      </c>
      <c r="AK48" s="9">
        <v>900000</v>
      </c>
      <c r="AL48" s="10">
        <v>0</v>
      </c>
      <c r="AM48" s="9">
        <v>900000</v>
      </c>
      <c r="AN48" s="9">
        <v>900000</v>
      </c>
      <c r="AO48" s="10">
        <v>0</v>
      </c>
      <c r="AP48" s="9">
        <v>900000</v>
      </c>
      <c r="AQ48" s="9">
        <v>900000</v>
      </c>
      <c r="AR48" s="10">
        <v>0</v>
      </c>
      <c r="AS48" s="9">
        <v>900000</v>
      </c>
      <c r="AT48" s="9">
        <v>900000</v>
      </c>
      <c r="AU48" s="10">
        <v>0</v>
      </c>
      <c r="AV48" s="9">
        <v>900000</v>
      </c>
      <c r="AW48" s="10">
        <v>0</v>
      </c>
      <c r="AX48" s="10">
        <v>0</v>
      </c>
      <c r="AY48" s="10">
        <v>0</v>
      </c>
      <c r="AZ48" s="11">
        <v>1800000</v>
      </c>
      <c r="BA48" s="15">
        <v>1000000</v>
      </c>
    </row>
    <row r="49" spans="1:53" x14ac:dyDescent="0.25">
      <c r="A49" s="14">
        <v>46</v>
      </c>
      <c r="B49" s="6">
        <v>152510070309</v>
      </c>
      <c r="C49" s="7" t="s">
        <v>358</v>
      </c>
      <c r="D49" s="6" t="s">
        <v>68</v>
      </c>
      <c r="E49" s="9">
        <v>10000000</v>
      </c>
      <c r="F49" s="10">
        <v>0</v>
      </c>
      <c r="G49" s="10">
        <v>0</v>
      </c>
      <c r="H49" s="10">
        <v>0</v>
      </c>
      <c r="I49" s="10">
        <v>0</v>
      </c>
      <c r="J49" s="10">
        <v>0</v>
      </c>
      <c r="K49" s="9">
        <v>10000000</v>
      </c>
      <c r="L49" s="9">
        <v>1500000</v>
      </c>
      <c r="M49" s="10">
        <v>0</v>
      </c>
      <c r="N49" s="10">
        <v>0</v>
      </c>
      <c r="O49" s="10">
        <v>0</v>
      </c>
      <c r="P49" s="9">
        <v>2350000</v>
      </c>
      <c r="Q49" s="9">
        <v>2350000</v>
      </c>
      <c r="R49" s="10">
        <v>0</v>
      </c>
      <c r="S49" s="9">
        <v>850000</v>
      </c>
      <c r="T49" s="9">
        <v>850000</v>
      </c>
      <c r="U49" s="10">
        <v>0</v>
      </c>
      <c r="V49" s="9">
        <v>850000</v>
      </c>
      <c r="W49" s="10">
        <v>0</v>
      </c>
      <c r="X49" s="9">
        <v>850000</v>
      </c>
      <c r="Y49" s="9">
        <v>850000</v>
      </c>
      <c r="Z49" s="10">
        <v>0</v>
      </c>
      <c r="AA49" s="9">
        <v>850000</v>
      </c>
      <c r="AB49" s="9">
        <v>850000</v>
      </c>
      <c r="AC49" s="10">
        <v>0</v>
      </c>
      <c r="AD49" s="9">
        <v>850000</v>
      </c>
      <c r="AE49" s="9">
        <v>850000</v>
      </c>
      <c r="AF49" s="10">
        <v>0</v>
      </c>
      <c r="AG49" s="9">
        <v>850000</v>
      </c>
      <c r="AH49" s="9">
        <v>850000</v>
      </c>
      <c r="AI49" s="10">
        <v>0</v>
      </c>
      <c r="AJ49" s="9">
        <v>850000</v>
      </c>
      <c r="AK49" s="9">
        <v>850000</v>
      </c>
      <c r="AL49" s="10">
        <v>0</v>
      </c>
      <c r="AM49" s="9">
        <v>850000</v>
      </c>
      <c r="AN49" s="9">
        <v>850000</v>
      </c>
      <c r="AO49" s="10">
        <v>0</v>
      </c>
      <c r="AP49" s="9">
        <v>850000</v>
      </c>
      <c r="AQ49" s="9">
        <v>850000</v>
      </c>
      <c r="AR49" s="10">
        <v>0</v>
      </c>
      <c r="AS49" s="9">
        <v>850000</v>
      </c>
      <c r="AT49" s="10">
        <v>0</v>
      </c>
      <c r="AU49" s="10">
        <v>0</v>
      </c>
      <c r="AV49" s="10">
        <v>0</v>
      </c>
      <c r="AW49" s="10">
        <v>0</v>
      </c>
      <c r="AX49" s="10">
        <v>0</v>
      </c>
      <c r="AY49" s="10">
        <v>0</v>
      </c>
      <c r="AZ49" s="11">
        <v>850000</v>
      </c>
      <c r="BA49" s="15">
        <v>3200000</v>
      </c>
    </row>
    <row r="50" spans="1:53" ht="24" x14ac:dyDescent="0.25">
      <c r="A50" s="14">
        <v>47</v>
      </c>
      <c r="B50" s="6">
        <v>142510010037</v>
      </c>
      <c r="C50" s="7" t="s">
        <v>359</v>
      </c>
      <c r="D50" s="6" t="s">
        <v>68</v>
      </c>
      <c r="E50" s="9">
        <v>10000000</v>
      </c>
      <c r="F50" s="10">
        <v>0</v>
      </c>
      <c r="G50" s="10">
        <v>0</v>
      </c>
      <c r="H50" s="10">
        <v>0</v>
      </c>
      <c r="I50" s="10">
        <v>0</v>
      </c>
      <c r="J50" s="10">
        <v>0</v>
      </c>
      <c r="K50" s="9">
        <v>11000000</v>
      </c>
      <c r="L50" s="9">
        <v>3300000</v>
      </c>
      <c r="M50" s="9">
        <v>3300000</v>
      </c>
      <c r="N50" s="9">
        <v>3300000</v>
      </c>
      <c r="O50" s="10">
        <v>0</v>
      </c>
      <c r="P50" s="9">
        <v>770000</v>
      </c>
      <c r="Q50" s="10">
        <v>0</v>
      </c>
      <c r="R50" s="9">
        <v>770000</v>
      </c>
      <c r="S50" s="9">
        <v>770000</v>
      </c>
      <c r="T50" s="10">
        <v>0</v>
      </c>
      <c r="U50" s="9">
        <v>770000</v>
      </c>
      <c r="V50" s="9">
        <v>770000</v>
      </c>
      <c r="W50" s="10">
        <v>0</v>
      </c>
      <c r="X50" s="9">
        <v>770000</v>
      </c>
      <c r="Y50" s="9">
        <v>770000</v>
      </c>
      <c r="Z50" s="10">
        <v>0</v>
      </c>
      <c r="AA50" s="9">
        <v>770000</v>
      </c>
      <c r="AB50" s="9">
        <v>770000</v>
      </c>
      <c r="AC50" s="10">
        <v>0</v>
      </c>
      <c r="AD50" s="9">
        <v>770000</v>
      </c>
      <c r="AE50" s="9">
        <v>770000</v>
      </c>
      <c r="AF50" s="10">
        <v>0</v>
      </c>
      <c r="AG50" s="9">
        <v>770000</v>
      </c>
      <c r="AH50" s="9">
        <v>770000</v>
      </c>
      <c r="AI50" s="10">
        <v>0</v>
      </c>
      <c r="AJ50" s="9">
        <v>770000</v>
      </c>
      <c r="AK50" s="9">
        <v>770000</v>
      </c>
      <c r="AL50" s="10">
        <v>0</v>
      </c>
      <c r="AM50" s="9">
        <v>770000</v>
      </c>
      <c r="AN50" s="9">
        <v>770000</v>
      </c>
      <c r="AO50" s="10">
        <v>0</v>
      </c>
      <c r="AP50" s="9">
        <v>770000</v>
      </c>
      <c r="AQ50" s="9">
        <v>770000</v>
      </c>
      <c r="AR50" s="10">
        <v>0</v>
      </c>
      <c r="AS50" s="9">
        <v>770000</v>
      </c>
      <c r="AT50" s="10">
        <v>0</v>
      </c>
      <c r="AU50" s="10">
        <v>0</v>
      </c>
      <c r="AV50" s="10">
        <v>0</v>
      </c>
      <c r="AW50" s="10">
        <v>0</v>
      </c>
      <c r="AX50" s="10">
        <v>0</v>
      </c>
      <c r="AY50" s="10">
        <v>0</v>
      </c>
      <c r="AZ50" s="11">
        <v>2310000</v>
      </c>
      <c r="BA50" s="15">
        <v>3300000</v>
      </c>
    </row>
    <row r="51" spans="1:53" ht="15.75" thickBot="1" x14ac:dyDescent="0.3">
      <c r="A51" s="37" t="s">
        <v>65</v>
      </c>
      <c r="B51" s="38"/>
      <c r="C51" s="38"/>
      <c r="D51" s="38"/>
      <c r="E51" s="38"/>
      <c r="F51" s="38"/>
      <c r="G51" s="38"/>
      <c r="H51" s="38"/>
      <c r="I51" s="38"/>
      <c r="J51" s="38"/>
      <c r="K51" s="38"/>
      <c r="L51" s="39"/>
      <c r="M51" s="17">
        <v>60255000</v>
      </c>
      <c r="N51" s="17">
        <v>60155000</v>
      </c>
      <c r="O51" s="17">
        <v>100000</v>
      </c>
      <c r="P51" s="17">
        <v>33002000</v>
      </c>
      <c r="Q51" s="17">
        <v>25332000</v>
      </c>
      <c r="R51" s="17">
        <v>7670000</v>
      </c>
      <c r="S51" s="17">
        <v>32152000</v>
      </c>
      <c r="T51" s="17">
        <v>17132000</v>
      </c>
      <c r="U51" s="17">
        <v>15020000</v>
      </c>
      <c r="V51" s="17">
        <v>34227000</v>
      </c>
      <c r="W51" s="17">
        <v>13007000</v>
      </c>
      <c r="X51" s="17">
        <v>21220000</v>
      </c>
      <c r="Y51" s="17">
        <v>33127000</v>
      </c>
      <c r="Z51" s="17">
        <v>3279000</v>
      </c>
      <c r="AA51" s="17">
        <v>29848000</v>
      </c>
      <c r="AB51" s="18">
        <v>33127000</v>
      </c>
      <c r="AC51" s="18">
        <v>1150000</v>
      </c>
      <c r="AD51" s="18">
        <v>31977000</v>
      </c>
      <c r="AE51" s="18">
        <v>33127000</v>
      </c>
      <c r="AF51" s="18">
        <v>750000</v>
      </c>
      <c r="AG51" s="18">
        <v>32377000</v>
      </c>
      <c r="AH51" s="18">
        <v>33127000</v>
      </c>
      <c r="AI51" s="18">
        <v>750000</v>
      </c>
      <c r="AJ51" s="18">
        <v>32377000</v>
      </c>
      <c r="AK51" s="18">
        <v>33127000</v>
      </c>
      <c r="AL51" s="18">
        <v>750000</v>
      </c>
      <c r="AM51" s="18">
        <v>32377000</v>
      </c>
      <c r="AN51" s="18">
        <v>33127000</v>
      </c>
      <c r="AO51" s="18">
        <v>750000</v>
      </c>
      <c r="AP51" s="18">
        <v>32377000</v>
      </c>
      <c r="AQ51" s="18">
        <v>33227000</v>
      </c>
      <c r="AR51" s="18">
        <v>750000</v>
      </c>
      <c r="AS51" s="18">
        <v>32477000</v>
      </c>
      <c r="AT51" s="18">
        <v>7900000</v>
      </c>
      <c r="AU51" s="18">
        <v>750000</v>
      </c>
      <c r="AV51" s="18">
        <v>7150000</v>
      </c>
      <c r="AW51" s="19">
        <v>0</v>
      </c>
      <c r="AX51" s="19">
        <v>0</v>
      </c>
      <c r="AY51" s="19">
        <v>0</v>
      </c>
      <c r="AZ51" s="20">
        <v>45228750</v>
      </c>
      <c r="BA51" s="21">
        <v>105530000</v>
      </c>
    </row>
    <row r="53" spans="1:53" x14ac:dyDescent="0.25">
      <c r="A53" t="s">
        <v>360</v>
      </c>
      <c r="AF53" s="8"/>
    </row>
    <row r="56" spans="1:53" x14ac:dyDescent="0.25">
      <c r="I56" s="8">
        <f>+O51+R51+U51+X51+AA51</f>
        <v>73858000</v>
      </c>
    </row>
  </sheetData>
  <mergeCells count="23">
    <mergeCell ref="AQ2:AS2"/>
    <mergeCell ref="AT2:AV2"/>
    <mergeCell ref="AW2:AY2"/>
    <mergeCell ref="BA2:BA3"/>
    <mergeCell ref="A51:L51"/>
    <mergeCell ref="Y2:AA2"/>
    <mergeCell ref="AB2:AD2"/>
    <mergeCell ref="AE2:AG2"/>
    <mergeCell ref="AH2:AJ2"/>
    <mergeCell ref="AK2:AM2"/>
    <mergeCell ref="AN2:AP2"/>
    <mergeCell ref="K2:K3"/>
    <mergeCell ref="L2:L3"/>
    <mergeCell ref="M2:O2"/>
    <mergeCell ref="P2:R2"/>
    <mergeCell ref="S2:U2"/>
    <mergeCell ref="V2:X2"/>
    <mergeCell ref="A2:A3"/>
    <mergeCell ref="B2:B3"/>
    <mergeCell ref="C2:C3"/>
    <mergeCell ref="D2:D3"/>
    <mergeCell ref="E2:E3"/>
    <mergeCell ref="F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0"/>
  <sheetViews>
    <sheetView topLeftCell="M1" workbookViewId="0">
      <pane ySplit="2" topLeftCell="A38" activePane="bottomLeft" state="frozen"/>
      <selection pane="bottomLeft" activeCell="R50" sqref="R50"/>
    </sheetView>
  </sheetViews>
  <sheetFormatPr defaultRowHeight="15" x14ac:dyDescent="0.25"/>
  <cols>
    <col min="13" max="13" width="10.140625" bestFit="1" customWidth="1"/>
  </cols>
  <sheetData>
    <row r="1" spans="1:53" ht="24" x14ac:dyDescent="0.25">
      <c r="A1" s="22" t="s">
        <v>1</v>
      </c>
      <c r="B1" s="24" t="s">
        <v>2</v>
      </c>
      <c r="C1" s="24" t="s">
        <v>3</v>
      </c>
      <c r="D1" s="24" t="s">
        <v>4</v>
      </c>
      <c r="E1" s="24" t="s">
        <v>5</v>
      </c>
      <c r="F1" s="26" t="s">
        <v>6</v>
      </c>
      <c r="G1" s="27"/>
      <c r="H1" s="27"/>
      <c r="I1" s="27"/>
      <c r="J1" s="28"/>
      <c r="K1" s="24" t="s">
        <v>7</v>
      </c>
      <c r="L1" s="24" t="s">
        <v>8</v>
      </c>
      <c r="M1" s="29" t="s">
        <v>9</v>
      </c>
      <c r="N1" s="30"/>
      <c r="O1" s="31"/>
      <c r="P1" s="29" t="s">
        <v>10</v>
      </c>
      <c r="Q1" s="30"/>
      <c r="R1" s="31"/>
      <c r="S1" s="29" t="s">
        <v>11</v>
      </c>
      <c r="T1" s="30"/>
      <c r="U1" s="31"/>
      <c r="V1" s="29" t="s">
        <v>12</v>
      </c>
      <c r="W1" s="30"/>
      <c r="X1" s="31"/>
      <c r="Y1" s="29" t="s">
        <v>13</v>
      </c>
      <c r="Z1" s="30"/>
      <c r="AA1" s="31"/>
      <c r="AB1" s="32" t="s">
        <v>14</v>
      </c>
      <c r="AC1" s="33"/>
      <c r="AD1" s="34"/>
      <c r="AE1" s="32" t="s">
        <v>15</v>
      </c>
      <c r="AF1" s="33"/>
      <c r="AG1" s="34"/>
      <c r="AH1" s="32" t="s">
        <v>16</v>
      </c>
      <c r="AI1" s="33"/>
      <c r="AJ1" s="34"/>
      <c r="AK1" s="32" t="s">
        <v>17</v>
      </c>
      <c r="AL1" s="33"/>
      <c r="AM1" s="34"/>
      <c r="AN1" s="32" t="s">
        <v>18</v>
      </c>
      <c r="AO1" s="33"/>
      <c r="AP1" s="34"/>
      <c r="AQ1" s="32" t="s">
        <v>19</v>
      </c>
      <c r="AR1" s="33"/>
      <c r="AS1" s="34"/>
      <c r="AT1" s="32" t="s">
        <v>20</v>
      </c>
      <c r="AU1" s="33"/>
      <c r="AV1" s="34"/>
      <c r="AW1" s="32" t="s">
        <v>21</v>
      </c>
      <c r="AX1" s="33"/>
      <c r="AY1" s="34"/>
      <c r="AZ1" s="13" t="s">
        <v>22</v>
      </c>
      <c r="BA1" s="35" t="s">
        <v>24</v>
      </c>
    </row>
    <row r="2" spans="1:53" ht="24" x14ac:dyDescent="0.25">
      <c r="A2" s="23"/>
      <c r="B2" s="25"/>
      <c r="C2" s="25"/>
      <c r="D2" s="25"/>
      <c r="E2" s="25"/>
      <c r="F2" s="3" t="s">
        <v>25</v>
      </c>
      <c r="G2" s="3" t="s">
        <v>26</v>
      </c>
      <c r="H2" s="3" t="s">
        <v>27</v>
      </c>
      <c r="I2" s="3" t="s">
        <v>28</v>
      </c>
      <c r="J2" s="3" t="s">
        <v>29</v>
      </c>
      <c r="K2" s="25"/>
      <c r="L2" s="25"/>
      <c r="M2" s="4" t="s">
        <v>30</v>
      </c>
      <c r="N2" s="4" t="s">
        <v>31</v>
      </c>
      <c r="O2" s="4" t="s">
        <v>32</v>
      </c>
      <c r="P2" s="4" t="s">
        <v>30</v>
      </c>
      <c r="Q2" s="4" t="s">
        <v>31</v>
      </c>
      <c r="R2" s="4" t="s">
        <v>32</v>
      </c>
      <c r="S2" s="4" t="s">
        <v>30</v>
      </c>
      <c r="T2" s="4" t="s">
        <v>31</v>
      </c>
      <c r="U2" s="4" t="s">
        <v>32</v>
      </c>
      <c r="V2" s="4" t="s">
        <v>30</v>
      </c>
      <c r="W2" s="4" t="s">
        <v>31</v>
      </c>
      <c r="X2" s="4" t="s">
        <v>32</v>
      </c>
      <c r="Y2" s="4" t="s">
        <v>30</v>
      </c>
      <c r="Z2" s="4" t="s">
        <v>31</v>
      </c>
      <c r="AA2" s="4" t="s">
        <v>32</v>
      </c>
      <c r="AB2" s="5" t="s">
        <v>30</v>
      </c>
      <c r="AC2" s="5" t="s">
        <v>31</v>
      </c>
      <c r="AD2" s="5" t="s">
        <v>32</v>
      </c>
      <c r="AE2" s="5" t="s">
        <v>30</v>
      </c>
      <c r="AF2" s="5" t="s">
        <v>31</v>
      </c>
      <c r="AG2" s="5" t="s">
        <v>32</v>
      </c>
      <c r="AH2" s="5" t="s">
        <v>30</v>
      </c>
      <c r="AI2" s="5" t="s">
        <v>31</v>
      </c>
      <c r="AJ2" s="5" t="s">
        <v>32</v>
      </c>
      <c r="AK2" s="5" t="s">
        <v>30</v>
      </c>
      <c r="AL2" s="5" t="s">
        <v>31</v>
      </c>
      <c r="AM2" s="5" t="s">
        <v>32</v>
      </c>
      <c r="AN2" s="5" t="s">
        <v>30</v>
      </c>
      <c r="AO2" s="5" t="s">
        <v>31</v>
      </c>
      <c r="AP2" s="5" t="s">
        <v>32</v>
      </c>
      <c r="AQ2" s="5" t="s">
        <v>30</v>
      </c>
      <c r="AR2" s="5" t="s">
        <v>31</v>
      </c>
      <c r="AS2" s="5" t="s">
        <v>32</v>
      </c>
      <c r="AT2" s="5" t="s">
        <v>30</v>
      </c>
      <c r="AU2" s="5" t="s">
        <v>31</v>
      </c>
      <c r="AV2" s="5" t="s">
        <v>32</v>
      </c>
      <c r="AW2" s="5" t="s">
        <v>30</v>
      </c>
      <c r="AX2" s="5" t="s">
        <v>31</v>
      </c>
      <c r="AY2" s="5" t="s">
        <v>32</v>
      </c>
      <c r="AZ2" s="2" t="s">
        <v>23</v>
      </c>
      <c r="BA2" s="36"/>
    </row>
    <row r="3" spans="1:53" ht="24" x14ac:dyDescent="0.25">
      <c r="A3" s="14">
        <v>1</v>
      </c>
      <c r="B3" s="6">
        <v>152510070287</v>
      </c>
      <c r="C3" s="6" t="s">
        <v>361</v>
      </c>
      <c r="D3" s="6" t="s">
        <v>68</v>
      </c>
      <c r="E3" s="9">
        <v>10000000</v>
      </c>
      <c r="F3" s="9">
        <v>250000</v>
      </c>
      <c r="G3" s="10">
        <v>0</v>
      </c>
      <c r="H3" s="10">
        <v>0</v>
      </c>
      <c r="I3" s="10">
        <v>0</v>
      </c>
      <c r="J3" s="10">
        <v>0</v>
      </c>
      <c r="K3" s="9">
        <v>9750000</v>
      </c>
      <c r="L3" s="9">
        <v>4000000</v>
      </c>
      <c r="M3" s="9">
        <v>4000000</v>
      </c>
      <c r="N3" s="9">
        <v>4000000</v>
      </c>
      <c r="O3" s="10">
        <v>0</v>
      </c>
      <c r="P3" s="9">
        <v>575000</v>
      </c>
      <c r="Q3" s="9">
        <v>575000</v>
      </c>
      <c r="R3" s="10">
        <v>0</v>
      </c>
      <c r="S3" s="9">
        <v>575000</v>
      </c>
      <c r="T3" s="9">
        <v>575000</v>
      </c>
      <c r="U3" s="10">
        <v>0</v>
      </c>
      <c r="V3" s="9">
        <v>575000</v>
      </c>
      <c r="W3" s="9">
        <v>575000</v>
      </c>
      <c r="X3" s="10">
        <v>0</v>
      </c>
      <c r="Y3" s="9">
        <v>575000</v>
      </c>
      <c r="Z3" s="9">
        <v>575000</v>
      </c>
      <c r="AA3" s="10">
        <v>0</v>
      </c>
      <c r="AB3" s="9">
        <v>575000</v>
      </c>
      <c r="AC3" s="9">
        <v>575000</v>
      </c>
      <c r="AD3" s="10">
        <v>0</v>
      </c>
      <c r="AE3" s="9">
        <v>575000</v>
      </c>
      <c r="AF3" s="9">
        <v>125000</v>
      </c>
      <c r="AG3" s="9">
        <v>450000</v>
      </c>
      <c r="AH3" s="9">
        <v>575000</v>
      </c>
      <c r="AI3" s="10">
        <v>0</v>
      </c>
      <c r="AJ3" s="9">
        <v>575000</v>
      </c>
      <c r="AK3" s="9">
        <v>575000</v>
      </c>
      <c r="AL3" s="10">
        <v>0</v>
      </c>
      <c r="AM3" s="9">
        <v>575000</v>
      </c>
      <c r="AN3" s="9">
        <v>575000</v>
      </c>
      <c r="AO3" s="10">
        <v>0</v>
      </c>
      <c r="AP3" s="9">
        <v>575000</v>
      </c>
      <c r="AQ3" s="9">
        <v>575000</v>
      </c>
      <c r="AR3" s="10">
        <v>0</v>
      </c>
      <c r="AS3" s="9">
        <v>575000</v>
      </c>
      <c r="AT3" s="10">
        <v>0</v>
      </c>
      <c r="AU3" s="10">
        <v>0</v>
      </c>
      <c r="AV3" s="10">
        <v>0</v>
      </c>
      <c r="AW3" s="10">
        <v>0</v>
      </c>
      <c r="AX3" s="10">
        <v>0</v>
      </c>
      <c r="AY3" s="10">
        <v>0</v>
      </c>
      <c r="AZ3" s="12">
        <v>0</v>
      </c>
      <c r="BA3" s="15">
        <v>7000000</v>
      </c>
    </row>
    <row r="4" spans="1:53" ht="24" x14ac:dyDescent="0.25">
      <c r="A4" s="14">
        <v>2</v>
      </c>
      <c r="B4" s="6">
        <v>152510010046</v>
      </c>
      <c r="C4" s="7" t="s">
        <v>362</v>
      </c>
      <c r="D4" s="6" t="s">
        <v>68</v>
      </c>
      <c r="E4" s="9">
        <v>10000000</v>
      </c>
      <c r="F4" s="10">
        <v>0</v>
      </c>
      <c r="G4" s="10">
        <v>0</v>
      </c>
      <c r="H4" s="10">
        <v>0</v>
      </c>
      <c r="I4" s="10">
        <v>0</v>
      </c>
      <c r="J4" s="10">
        <v>0</v>
      </c>
      <c r="K4" s="9">
        <v>10000000</v>
      </c>
      <c r="L4" s="9">
        <v>1500000</v>
      </c>
      <c r="M4" s="10">
        <v>0</v>
      </c>
      <c r="N4" s="10">
        <v>0</v>
      </c>
      <c r="O4" s="10">
        <v>0</v>
      </c>
      <c r="P4" s="9">
        <v>1500000</v>
      </c>
      <c r="Q4" s="9">
        <v>1500000</v>
      </c>
      <c r="R4" s="10">
        <v>0</v>
      </c>
      <c r="S4" s="9">
        <v>850000</v>
      </c>
      <c r="T4" s="9">
        <v>850000</v>
      </c>
      <c r="U4" s="10">
        <v>0</v>
      </c>
      <c r="V4" s="9">
        <v>850000</v>
      </c>
      <c r="W4" s="10">
        <v>0</v>
      </c>
      <c r="X4" s="9">
        <v>850000</v>
      </c>
      <c r="Y4" s="9">
        <v>850000</v>
      </c>
      <c r="Z4" s="10">
        <v>0</v>
      </c>
      <c r="AA4" s="9">
        <v>850000</v>
      </c>
      <c r="AB4" s="9">
        <v>850000</v>
      </c>
      <c r="AC4" s="10">
        <v>0</v>
      </c>
      <c r="AD4" s="9">
        <v>850000</v>
      </c>
      <c r="AE4" s="9">
        <v>850000</v>
      </c>
      <c r="AF4" s="10">
        <v>0</v>
      </c>
      <c r="AG4" s="9">
        <v>850000</v>
      </c>
      <c r="AH4" s="9">
        <v>850000</v>
      </c>
      <c r="AI4" s="10">
        <v>0</v>
      </c>
      <c r="AJ4" s="9">
        <v>850000</v>
      </c>
      <c r="AK4" s="9">
        <v>850000</v>
      </c>
      <c r="AL4" s="10">
        <v>0</v>
      </c>
      <c r="AM4" s="9">
        <v>850000</v>
      </c>
      <c r="AN4" s="9">
        <v>850000</v>
      </c>
      <c r="AO4" s="10">
        <v>0</v>
      </c>
      <c r="AP4" s="9">
        <v>850000</v>
      </c>
      <c r="AQ4" s="9">
        <v>850000</v>
      </c>
      <c r="AR4" s="10">
        <v>0</v>
      </c>
      <c r="AS4" s="9">
        <v>850000</v>
      </c>
      <c r="AT4" s="9">
        <v>850000</v>
      </c>
      <c r="AU4" s="10">
        <v>0</v>
      </c>
      <c r="AV4" s="9">
        <v>850000</v>
      </c>
      <c r="AW4" s="10">
        <v>0</v>
      </c>
      <c r="AX4" s="10">
        <v>0</v>
      </c>
      <c r="AY4" s="10">
        <v>0</v>
      </c>
      <c r="AZ4" s="11">
        <v>850000</v>
      </c>
      <c r="BA4" s="15">
        <v>2350000</v>
      </c>
    </row>
    <row r="5" spans="1:53" x14ac:dyDescent="0.25">
      <c r="A5" s="14">
        <v>3</v>
      </c>
      <c r="B5" s="6">
        <v>152510070197</v>
      </c>
      <c r="C5" s="7" t="s">
        <v>363</v>
      </c>
      <c r="D5" s="6" t="s">
        <v>68</v>
      </c>
      <c r="E5" s="9">
        <v>10000000</v>
      </c>
      <c r="F5" s="10">
        <v>0</v>
      </c>
      <c r="G5" s="10">
        <v>0</v>
      </c>
      <c r="H5" s="10">
        <v>0</v>
      </c>
      <c r="I5" s="10">
        <v>0</v>
      </c>
      <c r="J5" s="10">
        <v>0</v>
      </c>
      <c r="K5" s="9">
        <v>10000000</v>
      </c>
      <c r="L5" s="9">
        <v>1000000</v>
      </c>
      <c r="M5" s="9">
        <v>1000000</v>
      </c>
      <c r="N5" s="9">
        <v>1000000</v>
      </c>
      <c r="O5" s="10">
        <v>0</v>
      </c>
      <c r="P5" s="9">
        <v>900000</v>
      </c>
      <c r="Q5" s="9">
        <v>800000</v>
      </c>
      <c r="R5" s="9">
        <v>100000</v>
      </c>
      <c r="S5" s="9">
        <v>900000</v>
      </c>
      <c r="T5" s="10">
        <v>0</v>
      </c>
      <c r="U5" s="9">
        <v>900000</v>
      </c>
      <c r="V5" s="9">
        <v>900000</v>
      </c>
      <c r="W5" s="10">
        <v>0</v>
      </c>
      <c r="X5" s="9">
        <v>900000</v>
      </c>
      <c r="Y5" s="9">
        <v>900000</v>
      </c>
      <c r="Z5" s="10">
        <v>0</v>
      </c>
      <c r="AA5" s="9">
        <v>900000</v>
      </c>
      <c r="AB5" s="9">
        <v>900000</v>
      </c>
      <c r="AC5" s="10">
        <v>0</v>
      </c>
      <c r="AD5" s="9">
        <v>900000</v>
      </c>
      <c r="AE5" s="9">
        <v>900000</v>
      </c>
      <c r="AF5" s="10">
        <v>0</v>
      </c>
      <c r="AG5" s="9">
        <v>900000</v>
      </c>
      <c r="AH5" s="9">
        <v>900000</v>
      </c>
      <c r="AI5" s="10">
        <v>0</v>
      </c>
      <c r="AJ5" s="9">
        <v>900000</v>
      </c>
      <c r="AK5" s="9">
        <v>900000</v>
      </c>
      <c r="AL5" s="10">
        <v>0</v>
      </c>
      <c r="AM5" s="9">
        <v>900000</v>
      </c>
      <c r="AN5" s="9">
        <v>900000</v>
      </c>
      <c r="AO5" s="10">
        <v>0</v>
      </c>
      <c r="AP5" s="9">
        <v>900000</v>
      </c>
      <c r="AQ5" s="9">
        <v>900000</v>
      </c>
      <c r="AR5" s="10">
        <v>0</v>
      </c>
      <c r="AS5" s="9">
        <v>900000</v>
      </c>
      <c r="AT5" s="10">
        <v>0</v>
      </c>
      <c r="AU5" s="10">
        <v>0</v>
      </c>
      <c r="AV5" s="10">
        <v>0</v>
      </c>
      <c r="AW5" s="10">
        <v>0</v>
      </c>
      <c r="AX5" s="10">
        <v>0</v>
      </c>
      <c r="AY5" s="10">
        <v>0</v>
      </c>
      <c r="AZ5" s="11">
        <v>1900000</v>
      </c>
      <c r="BA5" s="15">
        <v>1800000</v>
      </c>
    </row>
    <row r="6" spans="1:53" x14ac:dyDescent="0.25">
      <c r="A6" s="14">
        <v>4</v>
      </c>
      <c r="B6" s="6">
        <v>152510010029</v>
      </c>
      <c r="C6" s="6"/>
      <c r="D6" s="6"/>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2">
        <v>0</v>
      </c>
      <c r="BA6" s="16">
        <v>0</v>
      </c>
    </row>
    <row r="7" spans="1:53" ht="36" x14ac:dyDescent="0.25">
      <c r="A7" s="14">
        <v>5</v>
      </c>
      <c r="B7" s="6">
        <v>152510070243</v>
      </c>
      <c r="C7" s="7" t="s">
        <v>364</v>
      </c>
      <c r="D7" s="6" t="s">
        <v>68</v>
      </c>
      <c r="E7" s="9">
        <v>10000000</v>
      </c>
      <c r="F7" s="10">
        <v>0</v>
      </c>
      <c r="G7" s="10">
        <v>0</v>
      </c>
      <c r="H7" s="10">
        <v>0</v>
      </c>
      <c r="I7" s="10">
        <v>0</v>
      </c>
      <c r="J7" s="10">
        <v>0</v>
      </c>
      <c r="K7" s="9">
        <v>10000000</v>
      </c>
      <c r="L7" s="9">
        <v>1000000</v>
      </c>
      <c r="M7" s="10">
        <v>0</v>
      </c>
      <c r="N7" s="10">
        <v>0</v>
      </c>
      <c r="O7" s="10">
        <v>0</v>
      </c>
      <c r="P7" s="10">
        <v>0</v>
      </c>
      <c r="Q7" s="10">
        <v>0</v>
      </c>
      <c r="R7" s="10">
        <v>0</v>
      </c>
      <c r="S7" s="9">
        <v>1000000</v>
      </c>
      <c r="T7" s="9">
        <v>1000000</v>
      </c>
      <c r="U7" s="10">
        <v>0</v>
      </c>
      <c r="V7" s="9">
        <v>1125000</v>
      </c>
      <c r="W7" s="10">
        <v>0</v>
      </c>
      <c r="X7" s="9">
        <v>1125000</v>
      </c>
      <c r="Y7" s="9">
        <v>1125000</v>
      </c>
      <c r="Z7" s="10">
        <v>0</v>
      </c>
      <c r="AA7" s="9">
        <v>1125000</v>
      </c>
      <c r="AB7" s="9">
        <v>1125000</v>
      </c>
      <c r="AC7" s="10">
        <v>0</v>
      </c>
      <c r="AD7" s="9">
        <v>1125000</v>
      </c>
      <c r="AE7" s="9">
        <v>1125000</v>
      </c>
      <c r="AF7" s="10">
        <v>0</v>
      </c>
      <c r="AG7" s="9">
        <v>1125000</v>
      </c>
      <c r="AH7" s="9">
        <v>1125000</v>
      </c>
      <c r="AI7" s="10">
        <v>0</v>
      </c>
      <c r="AJ7" s="9">
        <v>1125000</v>
      </c>
      <c r="AK7" s="9">
        <v>1125000</v>
      </c>
      <c r="AL7" s="10">
        <v>0</v>
      </c>
      <c r="AM7" s="9">
        <v>1125000</v>
      </c>
      <c r="AN7" s="9">
        <v>1125000</v>
      </c>
      <c r="AO7" s="10">
        <v>0</v>
      </c>
      <c r="AP7" s="9">
        <v>1125000</v>
      </c>
      <c r="AQ7" s="9">
        <v>1125000</v>
      </c>
      <c r="AR7" s="10">
        <v>0</v>
      </c>
      <c r="AS7" s="9">
        <v>1125000</v>
      </c>
      <c r="AT7" s="10">
        <v>0</v>
      </c>
      <c r="AU7" s="10">
        <v>0</v>
      </c>
      <c r="AV7" s="10">
        <v>0</v>
      </c>
      <c r="AW7" s="10">
        <v>0</v>
      </c>
      <c r="AX7" s="10">
        <v>0</v>
      </c>
      <c r="AY7" s="10">
        <v>0</v>
      </c>
      <c r="AZ7" s="11">
        <v>1125000</v>
      </c>
      <c r="BA7" s="15">
        <v>1000000</v>
      </c>
    </row>
    <row r="8" spans="1:53" ht="36" x14ac:dyDescent="0.25">
      <c r="A8" s="14">
        <v>6</v>
      </c>
      <c r="B8" s="6">
        <v>152510010030</v>
      </c>
      <c r="C8" s="7" t="s">
        <v>365</v>
      </c>
      <c r="D8" s="6" t="s">
        <v>68</v>
      </c>
      <c r="E8" s="9">
        <v>10000000</v>
      </c>
      <c r="F8" s="10">
        <v>0</v>
      </c>
      <c r="G8" s="10">
        <v>0</v>
      </c>
      <c r="H8" s="10">
        <v>0</v>
      </c>
      <c r="I8" s="10">
        <v>0</v>
      </c>
      <c r="J8" s="10">
        <v>0</v>
      </c>
      <c r="K8" s="9">
        <v>10000000</v>
      </c>
      <c r="L8" s="9">
        <v>1500000</v>
      </c>
      <c r="M8" s="9">
        <v>1500000</v>
      </c>
      <c r="N8" s="9">
        <v>1500000</v>
      </c>
      <c r="O8" s="10">
        <v>0</v>
      </c>
      <c r="P8" s="9">
        <v>850000</v>
      </c>
      <c r="Q8" s="10">
        <v>0</v>
      </c>
      <c r="R8" s="9">
        <v>850000</v>
      </c>
      <c r="S8" s="9">
        <v>850000</v>
      </c>
      <c r="T8" s="10">
        <v>0</v>
      </c>
      <c r="U8" s="9">
        <v>850000</v>
      </c>
      <c r="V8" s="9">
        <v>850000</v>
      </c>
      <c r="W8" s="10">
        <v>0</v>
      </c>
      <c r="X8" s="9">
        <v>850000</v>
      </c>
      <c r="Y8" s="9">
        <v>850000</v>
      </c>
      <c r="Z8" s="10">
        <v>0</v>
      </c>
      <c r="AA8" s="9">
        <v>850000</v>
      </c>
      <c r="AB8" s="9">
        <v>850000</v>
      </c>
      <c r="AC8" s="10">
        <v>0</v>
      </c>
      <c r="AD8" s="9">
        <v>850000</v>
      </c>
      <c r="AE8" s="9">
        <v>850000</v>
      </c>
      <c r="AF8" s="10">
        <v>0</v>
      </c>
      <c r="AG8" s="9">
        <v>850000</v>
      </c>
      <c r="AH8" s="9">
        <v>850000</v>
      </c>
      <c r="AI8" s="10">
        <v>0</v>
      </c>
      <c r="AJ8" s="9">
        <v>850000</v>
      </c>
      <c r="AK8" s="9">
        <v>850000</v>
      </c>
      <c r="AL8" s="10">
        <v>0</v>
      </c>
      <c r="AM8" s="9">
        <v>850000</v>
      </c>
      <c r="AN8" s="9">
        <v>850000</v>
      </c>
      <c r="AO8" s="10">
        <v>0</v>
      </c>
      <c r="AP8" s="9">
        <v>850000</v>
      </c>
      <c r="AQ8" s="9">
        <v>850000</v>
      </c>
      <c r="AR8" s="10">
        <v>0</v>
      </c>
      <c r="AS8" s="9">
        <v>850000</v>
      </c>
      <c r="AT8" s="10">
        <v>0</v>
      </c>
      <c r="AU8" s="10">
        <v>0</v>
      </c>
      <c r="AV8" s="10">
        <v>0</v>
      </c>
      <c r="AW8" s="10">
        <v>0</v>
      </c>
      <c r="AX8" s="10">
        <v>0</v>
      </c>
      <c r="AY8" s="10">
        <v>0</v>
      </c>
      <c r="AZ8" s="11">
        <v>2550000</v>
      </c>
      <c r="BA8" s="15">
        <v>1500000</v>
      </c>
    </row>
    <row r="9" spans="1:53" ht="24" x14ac:dyDescent="0.25">
      <c r="A9" s="14">
        <v>7</v>
      </c>
      <c r="B9" s="6">
        <v>152510070186</v>
      </c>
      <c r="C9" s="7" t="s">
        <v>366</v>
      </c>
      <c r="D9" s="6" t="s">
        <v>68</v>
      </c>
      <c r="E9" s="9">
        <v>10000000</v>
      </c>
      <c r="F9" s="10">
        <v>0</v>
      </c>
      <c r="G9" s="10">
        <v>0</v>
      </c>
      <c r="H9" s="10">
        <v>0</v>
      </c>
      <c r="I9" s="10">
        <v>0</v>
      </c>
      <c r="J9" s="10">
        <v>0</v>
      </c>
      <c r="K9" s="9">
        <v>10000000</v>
      </c>
      <c r="L9" s="9">
        <v>1500000</v>
      </c>
      <c r="M9" s="9">
        <v>1500000</v>
      </c>
      <c r="N9" s="9">
        <v>1500000</v>
      </c>
      <c r="O9" s="10">
        <v>0</v>
      </c>
      <c r="P9" s="9">
        <v>850000</v>
      </c>
      <c r="Q9" s="10">
        <v>0</v>
      </c>
      <c r="R9" s="9">
        <v>850000</v>
      </c>
      <c r="S9" s="9">
        <v>850000</v>
      </c>
      <c r="T9" s="10">
        <v>0</v>
      </c>
      <c r="U9" s="9">
        <v>850000</v>
      </c>
      <c r="V9" s="9">
        <v>850000</v>
      </c>
      <c r="W9" s="10">
        <v>0</v>
      </c>
      <c r="X9" s="9">
        <v>850000</v>
      </c>
      <c r="Y9" s="9">
        <v>850000</v>
      </c>
      <c r="Z9" s="10">
        <v>0</v>
      </c>
      <c r="AA9" s="9">
        <v>850000</v>
      </c>
      <c r="AB9" s="9">
        <v>850000</v>
      </c>
      <c r="AC9" s="10">
        <v>0</v>
      </c>
      <c r="AD9" s="9">
        <v>850000</v>
      </c>
      <c r="AE9" s="9">
        <v>850000</v>
      </c>
      <c r="AF9" s="10">
        <v>0</v>
      </c>
      <c r="AG9" s="9">
        <v>850000</v>
      </c>
      <c r="AH9" s="9">
        <v>850000</v>
      </c>
      <c r="AI9" s="10">
        <v>0</v>
      </c>
      <c r="AJ9" s="9">
        <v>850000</v>
      </c>
      <c r="AK9" s="9">
        <v>850000</v>
      </c>
      <c r="AL9" s="10">
        <v>0</v>
      </c>
      <c r="AM9" s="9">
        <v>850000</v>
      </c>
      <c r="AN9" s="9">
        <v>850000</v>
      </c>
      <c r="AO9" s="10">
        <v>0</v>
      </c>
      <c r="AP9" s="9">
        <v>850000</v>
      </c>
      <c r="AQ9" s="9">
        <v>850000</v>
      </c>
      <c r="AR9" s="10">
        <v>0</v>
      </c>
      <c r="AS9" s="9">
        <v>850000</v>
      </c>
      <c r="AT9" s="10">
        <v>0</v>
      </c>
      <c r="AU9" s="10">
        <v>0</v>
      </c>
      <c r="AV9" s="10">
        <v>0</v>
      </c>
      <c r="AW9" s="10">
        <v>0</v>
      </c>
      <c r="AX9" s="10">
        <v>0</v>
      </c>
      <c r="AY9" s="10">
        <v>0</v>
      </c>
      <c r="AZ9" s="11">
        <v>2550000</v>
      </c>
      <c r="BA9" s="15">
        <v>1500000</v>
      </c>
    </row>
    <row r="10" spans="1:53" ht="36" x14ac:dyDescent="0.25">
      <c r="A10" s="14">
        <v>8</v>
      </c>
      <c r="B10" s="6">
        <v>152510070265</v>
      </c>
      <c r="C10" s="7" t="s">
        <v>367</v>
      </c>
      <c r="D10" s="6" t="s">
        <v>68</v>
      </c>
      <c r="E10" s="9">
        <v>10000000</v>
      </c>
      <c r="F10" s="10">
        <v>0</v>
      </c>
      <c r="G10" s="10">
        <v>0</v>
      </c>
      <c r="H10" s="10">
        <v>0</v>
      </c>
      <c r="I10" s="10">
        <v>0</v>
      </c>
      <c r="J10" s="10">
        <v>0</v>
      </c>
      <c r="K10" s="9">
        <v>14900000</v>
      </c>
      <c r="L10" s="9">
        <v>2500000</v>
      </c>
      <c r="M10" s="10">
        <v>0</v>
      </c>
      <c r="N10" s="10">
        <v>0</v>
      </c>
      <c r="O10" s="10">
        <v>0</v>
      </c>
      <c r="P10" s="10">
        <v>0</v>
      </c>
      <c r="Q10" s="10">
        <v>0</v>
      </c>
      <c r="R10" s="10">
        <v>0</v>
      </c>
      <c r="S10" s="9">
        <v>2500000</v>
      </c>
      <c r="T10" s="10">
        <v>0</v>
      </c>
      <c r="U10" s="9">
        <v>2500000</v>
      </c>
      <c r="V10" s="9">
        <v>1550000</v>
      </c>
      <c r="W10" s="10">
        <v>0</v>
      </c>
      <c r="X10" s="9">
        <v>1550000</v>
      </c>
      <c r="Y10" s="9">
        <v>1550000</v>
      </c>
      <c r="Z10" s="10">
        <v>0</v>
      </c>
      <c r="AA10" s="9">
        <v>1550000</v>
      </c>
      <c r="AB10" s="9">
        <v>1550000</v>
      </c>
      <c r="AC10" s="10">
        <v>0</v>
      </c>
      <c r="AD10" s="9">
        <v>1550000</v>
      </c>
      <c r="AE10" s="9">
        <v>1550000</v>
      </c>
      <c r="AF10" s="10">
        <v>0</v>
      </c>
      <c r="AG10" s="9">
        <v>1550000</v>
      </c>
      <c r="AH10" s="9">
        <v>1550000</v>
      </c>
      <c r="AI10" s="10">
        <v>0</v>
      </c>
      <c r="AJ10" s="9">
        <v>1550000</v>
      </c>
      <c r="AK10" s="9">
        <v>1550000</v>
      </c>
      <c r="AL10" s="10">
        <v>0</v>
      </c>
      <c r="AM10" s="9">
        <v>1550000</v>
      </c>
      <c r="AN10" s="9">
        <v>1550000</v>
      </c>
      <c r="AO10" s="10">
        <v>0</v>
      </c>
      <c r="AP10" s="9">
        <v>1550000</v>
      </c>
      <c r="AQ10" s="9">
        <v>1550000</v>
      </c>
      <c r="AR10" s="10">
        <v>0</v>
      </c>
      <c r="AS10" s="9">
        <v>1550000</v>
      </c>
      <c r="AT10" s="10">
        <v>0</v>
      </c>
      <c r="AU10" s="10">
        <v>0</v>
      </c>
      <c r="AV10" s="10">
        <v>0</v>
      </c>
      <c r="AW10" s="10">
        <v>0</v>
      </c>
      <c r="AX10" s="10">
        <v>0</v>
      </c>
      <c r="AY10" s="10">
        <v>0</v>
      </c>
      <c r="AZ10" s="11">
        <v>4050000</v>
      </c>
      <c r="BA10" s="16">
        <v>0</v>
      </c>
    </row>
    <row r="11" spans="1:53" ht="24" x14ac:dyDescent="0.25">
      <c r="A11" s="14">
        <v>9</v>
      </c>
      <c r="B11" s="6">
        <v>152510070274</v>
      </c>
      <c r="C11" s="6" t="s">
        <v>368</v>
      </c>
      <c r="D11" s="6" t="s">
        <v>68</v>
      </c>
      <c r="E11" s="9">
        <v>10000000</v>
      </c>
      <c r="F11" s="10">
        <v>0</v>
      </c>
      <c r="G11" s="10">
        <v>0</v>
      </c>
      <c r="H11" s="10">
        <v>0</v>
      </c>
      <c r="I11" s="10">
        <v>0</v>
      </c>
      <c r="J11" s="10">
        <v>0</v>
      </c>
      <c r="K11" s="9">
        <v>10000000</v>
      </c>
      <c r="L11" s="9">
        <v>1000000</v>
      </c>
      <c r="M11" s="10">
        <v>0</v>
      </c>
      <c r="N11" s="10">
        <v>0</v>
      </c>
      <c r="O11" s="10">
        <v>0</v>
      </c>
      <c r="P11" s="9">
        <v>1000000</v>
      </c>
      <c r="Q11" s="9">
        <v>1000000</v>
      </c>
      <c r="R11" s="10">
        <v>0</v>
      </c>
      <c r="S11" s="9">
        <v>900000</v>
      </c>
      <c r="T11" s="9">
        <v>900000</v>
      </c>
      <c r="U11" s="10">
        <v>0</v>
      </c>
      <c r="V11" s="9">
        <v>900000</v>
      </c>
      <c r="W11" s="9">
        <v>900000</v>
      </c>
      <c r="X11" s="10">
        <v>0</v>
      </c>
      <c r="Y11" s="9">
        <v>900000</v>
      </c>
      <c r="Z11" s="10">
        <v>0</v>
      </c>
      <c r="AA11" s="9">
        <v>900000</v>
      </c>
      <c r="AB11" s="9">
        <v>900000</v>
      </c>
      <c r="AC11" s="10">
        <v>0</v>
      </c>
      <c r="AD11" s="9">
        <v>900000</v>
      </c>
      <c r="AE11" s="9">
        <v>900000</v>
      </c>
      <c r="AF11" s="10">
        <v>0</v>
      </c>
      <c r="AG11" s="9">
        <v>900000</v>
      </c>
      <c r="AH11" s="9">
        <v>900000</v>
      </c>
      <c r="AI11" s="10">
        <v>0</v>
      </c>
      <c r="AJ11" s="9">
        <v>900000</v>
      </c>
      <c r="AK11" s="9">
        <v>900000</v>
      </c>
      <c r="AL11" s="10">
        <v>0</v>
      </c>
      <c r="AM11" s="9">
        <v>900000</v>
      </c>
      <c r="AN11" s="9">
        <v>900000</v>
      </c>
      <c r="AO11" s="10">
        <v>0</v>
      </c>
      <c r="AP11" s="9">
        <v>900000</v>
      </c>
      <c r="AQ11" s="9">
        <v>900000</v>
      </c>
      <c r="AR11" s="10">
        <v>0</v>
      </c>
      <c r="AS11" s="9">
        <v>900000</v>
      </c>
      <c r="AT11" s="9">
        <v>900000</v>
      </c>
      <c r="AU11" s="10">
        <v>0</v>
      </c>
      <c r="AV11" s="9">
        <v>900000</v>
      </c>
      <c r="AW11" s="10">
        <v>0</v>
      </c>
      <c r="AX11" s="10">
        <v>0</v>
      </c>
      <c r="AY11" s="10">
        <v>0</v>
      </c>
      <c r="AZ11" s="12">
        <v>0</v>
      </c>
      <c r="BA11" s="15">
        <v>2800000</v>
      </c>
    </row>
    <row r="12" spans="1:53" ht="24" x14ac:dyDescent="0.25">
      <c r="A12" s="14">
        <v>10</v>
      </c>
      <c r="B12" s="6">
        <v>152510070233</v>
      </c>
      <c r="C12" s="7" t="s">
        <v>369</v>
      </c>
      <c r="D12" s="6" t="s">
        <v>68</v>
      </c>
      <c r="E12" s="9">
        <v>10000000</v>
      </c>
      <c r="F12" s="10">
        <v>0</v>
      </c>
      <c r="G12" s="10">
        <v>0</v>
      </c>
      <c r="H12" s="10">
        <v>0</v>
      </c>
      <c r="I12" s="10">
        <v>0</v>
      </c>
      <c r="J12" s="10">
        <v>0</v>
      </c>
      <c r="K12" s="9">
        <v>10000000</v>
      </c>
      <c r="L12" s="9">
        <v>2500000</v>
      </c>
      <c r="M12" s="9">
        <v>2500000</v>
      </c>
      <c r="N12" s="9">
        <v>2500000</v>
      </c>
      <c r="O12" s="10">
        <v>0</v>
      </c>
      <c r="P12" s="9">
        <v>750000</v>
      </c>
      <c r="Q12" s="9">
        <v>750000</v>
      </c>
      <c r="R12" s="10">
        <v>0</v>
      </c>
      <c r="S12" s="9">
        <v>750000</v>
      </c>
      <c r="T12" s="9">
        <v>750000</v>
      </c>
      <c r="U12" s="10">
        <v>0</v>
      </c>
      <c r="V12" s="9">
        <v>750000</v>
      </c>
      <c r="W12" s="10">
        <v>0</v>
      </c>
      <c r="X12" s="9">
        <v>750000</v>
      </c>
      <c r="Y12" s="9">
        <v>750000</v>
      </c>
      <c r="Z12" s="10">
        <v>0</v>
      </c>
      <c r="AA12" s="9">
        <v>750000</v>
      </c>
      <c r="AB12" s="9">
        <v>750000</v>
      </c>
      <c r="AC12" s="10">
        <v>0</v>
      </c>
      <c r="AD12" s="9">
        <v>750000</v>
      </c>
      <c r="AE12" s="9">
        <v>750000</v>
      </c>
      <c r="AF12" s="10">
        <v>0</v>
      </c>
      <c r="AG12" s="9">
        <v>750000</v>
      </c>
      <c r="AH12" s="9">
        <v>750000</v>
      </c>
      <c r="AI12" s="10">
        <v>0</v>
      </c>
      <c r="AJ12" s="9">
        <v>750000</v>
      </c>
      <c r="AK12" s="9">
        <v>750000</v>
      </c>
      <c r="AL12" s="10">
        <v>0</v>
      </c>
      <c r="AM12" s="9">
        <v>750000</v>
      </c>
      <c r="AN12" s="9">
        <v>750000</v>
      </c>
      <c r="AO12" s="10">
        <v>0</v>
      </c>
      <c r="AP12" s="9">
        <v>750000</v>
      </c>
      <c r="AQ12" s="9">
        <v>750000</v>
      </c>
      <c r="AR12" s="10">
        <v>0</v>
      </c>
      <c r="AS12" s="9">
        <v>750000</v>
      </c>
      <c r="AT12" s="10">
        <v>0</v>
      </c>
      <c r="AU12" s="10">
        <v>0</v>
      </c>
      <c r="AV12" s="10">
        <v>0</v>
      </c>
      <c r="AW12" s="10">
        <v>0</v>
      </c>
      <c r="AX12" s="10">
        <v>0</v>
      </c>
      <c r="AY12" s="10">
        <v>0</v>
      </c>
      <c r="AZ12" s="11">
        <v>750000</v>
      </c>
      <c r="BA12" s="15">
        <v>4000000</v>
      </c>
    </row>
    <row r="13" spans="1:53" ht="36" x14ac:dyDescent="0.25">
      <c r="A13" s="14">
        <v>11</v>
      </c>
      <c r="B13" s="6">
        <v>152510010047</v>
      </c>
      <c r="C13" s="7" t="s">
        <v>370</v>
      </c>
      <c r="D13" s="6" t="s">
        <v>68</v>
      </c>
      <c r="E13" s="9">
        <v>10000000</v>
      </c>
      <c r="F13" s="10">
        <v>0</v>
      </c>
      <c r="G13" s="10">
        <v>0</v>
      </c>
      <c r="H13" s="10">
        <v>0</v>
      </c>
      <c r="I13" s="10">
        <v>0</v>
      </c>
      <c r="J13" s="10">
        <v>0</v>
      </c>
      <c r="K13" s="9">
        <v>10000000</v>
      </c>
      <c r="L13" s="9">
        <v>1000000</v>
      </c>
      <c r="M13" s="9">
        <v>1000000</v>
      </c>
      <c r="N13" s="9">
        <v>1000000</v>
      </c>
      <c r="O13" s="10">
        <v>0</v>
      </c>
      <c r="P13" s="9">
        <v>900000</v>
      </c>
      <c r="Q13" s="9">
        <v>900000</v>
      </c>
      <c r="R13" s="10">
        <v>0</v>
      </c>
      <c r="S13" s="9">
        <v>900000</v>
      </c>
      <c r="T13" s="10">
        <v>0</v>
      </c>
      <c r="U13" s="9">
        <v>900000</v>
      </c>
      <c r="V13" s="9">
        <v>900000</v>
      </c>
      <c r="W13" s="10">
        <v>0</v>
      </c>
      <c r="X13" s="9">
        <v>900000</v>
      </c>
      <c r="Y13" s="9">
        <v>900000</v>
      </c>
      <c r="Z13" s="10">
        <v>0</v>
      </c>
      <c r="AA13" s="9">
        <v>900000</v>
      </c>
      <c r="AB13" s="9">
        <v>900000</v>
      </c>
      <c r="AC13" s="10">
        <v>0</v>
      </c>
      <c r="AD13" s="9">
        <v>900000</v>
      </c>
      <c r="AE13" s="9">
        <v>900000</v>
      </c>
      <c r="AF13" s="10">
        <v>0</v>
      </c>
      <c r="AG13" s="9">
        <v>900000</v>
      </c>
      <c r="AH13" s="9">
        <v>900000</v>
      </c>
      <c r="AI13" s="10">
        <v>0</v>
      </c>
      <c r="AJ13" s="9">
        <v>900000</v>
      </c>
      <c r="AK13" s="9">
        <v>900000</v>
      </c>
      <c r="AL13" s="10">
        <v>0</v>
      </c>
      <c r="AM13" s="9">
        <v>900000</v>
      </c>
      <c r="AN13" s="9">
        <v>900000</v>
      </c>
      <c r="AO13" s="10">
        <v>0</v>
      </c>
      <c r="AP13" s="9">
        <v>900000</v>
      </c>
      <c r="AQ13" s="9">
        <v>900000</v>
      </c>
      <c r="AR13" s="10">
        <v>0</v>
      </c>
      <c r="AS13" s="9">
        <v>900000</v>
      </c>
      <c r="AT13" s="10">
        <v>0</v>
      </c>
      <c r="AU13" s="10">
        <v>0</v>
      </c>
      <c r="AV13" s="10">
        <v>0</v>
      </c>
      <c r="AW13" s="10">
        <v>0</v>
      </c>
      <c r="AX13" s="10">
        <v>0</v>
      </c>
      <c r="AY13" s="10">
        <v>0</v>
      </c>
      <c r="AZ13" s="11">
        <v>1800000</v>
      </c>
      <c r="BA13" s="15">
        <v>1900000</v>
      </c>
    </row>
    <row r="14" spans="1:53" x14ac:dyDescent="0.25">
      <c r="A14" s="14">
        <v>12</v>
      </c>
      <c r="B14" s="6">
        <v>152510010039</v>
      </c>
      <c r="C14" s="6"/>
      <c r="D14" s="6"/>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c r="AJ14" s="10">
        <v>0</v>
      </c>
      <c r="AK14" s="10">
        <v>0</v>
      </c>
      <c r="AL14" s="10">
        <v>0</v>
      </c>
      <c r="AM14" s="10">
        <v>0</v>
      </c>
      <c r="AN14" s="10">
        <v>0</v>
      </c>
      <c r="AO14" s="10">
        <v>0</v>
      </c>
      <c r="AP14" s="10">
        <v>0</v>
      </c>
      <c r="AQ14" s="10">
        <v>0</v>
      </c>
      <c r="AR14" s="10">
        <v>0</v>
      </c>
      <c r="AS14" s="10">
        <v>0</v>
      </c>
      <c r="AT14" s="10">
        <v>0</v>
      </c>
      <c r="AU14" s="10">
        <v>0</v>
      </c>
      <c r="AV14" s="10">
        <v>0</v>
      </c>
      <c r="AW14" s="10">
        <v>0</v>
      </c>
      <c r="AX14" s="10">
        <v>0</v>
      </c>
      <c r="AY14" s="10">
        <v>0</v>
      </c>
      <c r="AZ14" s="12">
        <v>0</v>
      </c>
      <c r="BA14" s="16">
        <v>0</v>
      </c>
    </row>
    <row r="15" spans="1:53" x14ac:dyDescent="0.25">
      <c r="A15" s="14">
        <v>13</v>
      </c>
      <c r="B15" s="6">
        <v>152510010037</v>
      </c>
      <c r="C15" s="6"/>
      <c r="D15" s="6"/>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c r="AJ15" s="10">
        <v>0</v>
      </c>
      <c r="AK15" s="10">
        <v>0</v>
      </c>
      <c r="AL15" s="10">
        <v>0</v>
      </c>
      <c r="AM15" s="10">
        <v>0</v>
      </c>
      <c r="AN15" s="10">
        <v>0</v>
      </c>
      <c r="AO15" s="10">
        <v>0</v>
      </c>
      <c r="AP15" s="10">
        <v>0</v>
      </c>
      <c r="AQ15" s="10">
        <v>0</v>
      </c>
      <c r="AR15" s="10">
        <v>0</v>
      </c>
      <c r="AS15" s="10">
        <v>0</v>
      </c>
      <c r="AT15" s="10">
        <v>0</v>
      </c>
      <c r="AU15" s="10">
        <v>0</v>
      </c>
      <c r="AV15" s="10">
        <v>0</v>
      </c>
      <c r="AW15" s="10">
        <v>0</v>
      </c>
      <c r="AX15" s="10">
        <v>0</v>
      </c>
      <c r="AY15" s="10">
        <v>0</v>
      </c>
      <c r="AZ15" s="12">
        <v>0</v>
      </c>
      <c r="BA15" s="16">
        <v>0</v>
      </c>
    </row>
    <row r="16" spans="1:53" ht="24" x14ac:dyDescent="0.25">
      <c r="A16" s="14">
        <v>14</v>
      </c>
      <c r="B16" s="6">
        <v>152510010063</v>
      </c>
      <c r="C16" s="7" t="s">
        <v>371</v>
      </c>
      <c r="D16" s="6" t="s">
        <v>68</v>
      </c>
      <c r="E16" s="9">
        <v>10000000</v>
      </c>
      <c r="F16" s="10">
        <v>0</v>
      </c>
      <c r="G16" s="10">
        <v>0</v>
      </c>
      <c r="H16" s="10">
        <v>0</v>
      </c>
      <c r="I16" s="10">
        <v>0</v>
      </c>
      <c r="J16" s="10">
        <v>0</v>
      </c>
      <c r="K16" s="9">
        <v>10000000</v>
      </c>
      <c r="L16" s="9">
        <v>500000</v>
      </c>
      <c r="M16" s="10">
        <v>0</v>
      </c>
      <c r="N16" s="10">
        <v>0</v>
      </c>
      <c r="O16" s="10">
        <v>0</v>
      </c>
      <c r="P16" s="9">
        <v>500000</v>
      </c>
      <c r="Q16" s="9">
        <v>500000</v>
      </c>
      <c r="R16" s="10">
        <v>0</v>
      </c>
      <c r="S16" s="9">
        <v>950000</v>
      </c>
      <c r="T16" s="10">
        <v>0</v>
      </c>
      <c r="U16" s="9">
        <v>950000</v>
      </c>
      <c r="V16" s="9">
        <v>950000</v>
      </c>
      <c r="W16" s="10">
        <v>0</v>
      </c>
      <c r="X16" s="9">
        <v>950000</v>
      </c>
      <c r="Y16" s="9">
        <v>950000</v>
      </c>
      <c r="Z16" s="10">
        <v>0</v>
      </c>
      <c r="AA16" s="9">
        <v>950000</v>
      </c>
      <c r="AB16" s="9">
        <v>950000</v>
      </c>
      <c r="AC16" s="10">
        <v>0</v>
      </c>
      <c r="AD16" s="9">
        <v>950000</v>
      </c>
      <c r="AE16" s="9">
        <v>950000</v>
      </c>
      <c r="AF16" s="10">
        <v>0</v>
      </c>
      <c r="AG16" s="9">
        <v>950000</v>
      </c>
      <c r="AH16" s="9">
        <v>950000</v>
      </c>
      <c r="AI16" s="10">
        <v>0</v>
      </c>
      <c r="AJ16" s="9">
        <v>950000</v>
      </c>
      <c r="AK16" s="9">
        <v>950000</v>
      </c>
      <c r="AL16" s="10">
        <v>0</v>
      </c>
      <c r="AM16" s="9">
        <v>950000</v>
      </c>
      <c r="AN16" s="9">
        <v>950000</v>
      </c>
      <c r="AO16" s="10">
        <v>0</v>
      </c>
      <c r="AP16" s="9">
        <v>950000</v>
      </c>
      <c r="AQ16" s="9">
        <v>950000</v>
      </c>
      <c r="AR16" s="10">
        <v>0</v>
      </c>
      <c r="AS16" s="9">
        <v>950000</v>
      </c>
      <c r="AT16" s="9">
        <v>950000</v>
      </c>
      <c r="AU16" s="10">
        <v>0</v>
      </c>
      <c r="AV16" s="9">
        <v>950000</v>
      </c>
      <c r="AW16" s="10">
        <v>0</v>
      </c>
      <c r="AX16" s="10">
        <v>0</v>
      </c>
      <c r="AY16" s="10">
        <v>0</v>
      </c>
      <c r="AZ16" s="11">
        <v>1900000</v>
      </c>
      <c r="BA16" s="15">
        <v>500000</v>
      </c>
    </row>
    <row r="17" spans="1:53" ht="24" x14ac:dyDescent="0.25">
      <c r="A17" s="14">
        <v>15</v>
      </c>
      <c r="B17" s="6">
        <v>152510070194</v>
      </c>
      <c r="C17" s="7" t="s">
        <v>372</v>
      </c>
      <c r="D17" s="6" t="s">
        <v>68</v>
      </c>
      <c r="E17" s="9">
        <v>10000000</v>
      </c>
      <c r="F17" s="10">
        <v>0</v>
      </c>
      <c r="G17" s="10">
        <v>0</v>
      </c>
      <c r="H17" s="10">
        <v>0</v>
      </c>
      <c r="I17" s="10">
        <v>0</v>
      </c>
      <c r="J17" s="10">
        <v>0</v>
      </c>
      <c r="K17" s="9">
        <v>10000000</v>
      </c>
      <c r="L17" s="9">
        <v>800000</v>
      </c>
      <c r="M17" s="9">
        <v>800000</v>
      </c>
      <c r="N17" s="9">
        <v>800000</v>
      </c>
      <c r="O17" s="10">
        <v>0</v>
      </c>
      <c r="P17" s="9">
        <v>920000</v>
      </c>
      <c r="Q17" s="9">
        <v>920000</v>
      </c>
      <c r="R17" s="10">
        <v>0</v>
      </c>
      <c r="S17" s="9">
        <v>920000</v>
      </c>
      <c r="T17" s="9">
        <v>920000</v>
      </c>
      <c r="U17" s="10">
        <v>0</v>
      </c>
      <c r="V17" s="9">
        <v>920000</v>
      </c>
      <c r="W17" s="9">
        <v>80000</v>
      </c>
      <c r="X17" s="9">
        <v>840000</v>
      </c>
      <c r="Y17" s="9">
        <v>920000</v>
      </c>
      <c r="Z17" s="10">
        <v>0</v>
      </c>
      <c r="AA17" s="9">
        <v>920000</v>
      </c>
      <c r="AB17" s="9">
        <v>920000</v>
      </c>
      <c r="AC17" s="10">
        <v>0</v>
      </c>
      <c r="AD17" s="9">
        <v>920000</v>
      </c>
      <c r="AE17" s="9">
        <v>920000</v>
      </c>
      <c r="AF17" s="10">
        <v>0</v>
      </c>
      <c r="AG17" s="9">
        <v>920000</v>
      </c>
      <c r="AH17" s="9">
        <v>920000</v>
      </c>
      <c r="AI17" s="10">
        <v>0</v>
      </c>
      <c r="AJ17" s="9">
        <v>920000</v>
      </c>
      <c r="AK17" s="9">
        <v>920000</v>
      </c>
      <c r="AL17" s="10">
        <v>0</v>
      </c>
      <c r="AM17" s="9">
        <v>920000</v>
      </c>
      <c r="AN17" s="9">
        <v>920000</v>
      </c>
      <c r="AO17" s="10">
        <v>0</v>
      </c>
      <c r="AP17" s="9">
        <v>920000</v>
      </c>
      <c r="AQ17" s="9">
        <v>920000</v>
      </c>
      <c r="AR17" s="10">
        <v>0</v>
      </c>
      <c r="AS17" s="9">
        <v>920000</v>
      </c>
      <c r="AT17" s="10">
        <v>0</v>
      </c>
      <c r="AU17" s="10">
        <v>0</v>
      </c>
      <c r="AV17" s="10">
        <v>0</v>
      </c>
      <c r="AW17" s="10">
        <v>0</v>
      </c>
      <c r="AX17" s="10">
        <v>0</v>
      </c>
      <c r="AY17" s="10">
        <v>0</v>
      </c>
      <c r="AZ17" s="11">
        <v>840000</v>
      </c>
      <c r="BA17" s="15">
        <v>2720000</v>
      </c>
    </row>
    <row r="18" spans="1:53" ht="24" x14ac:dyDescent="0.25">
      <c r="A18" s="14">
        <v>16</v>
      </c>
      <c r="B18" s="6">
        <v>152510010057</v>
      </c>
      <c r="C18" s="6" t="s">
        <v>373</v>
      </c>
      <c r="D18" s="6" t="s">
        <v>68</v>
      </c>
      <c r="E18" s="9">
        <v>10000000</v>
      </c>
      <c r="F18" s="10">
        <v>0</v>
      </c>
      <c r="G18" s="10">
        <v>0</v>
      </c>
      <c r="H18" s="10">
        <v>0</v>
      </c>
      <c r="I18" s="10">
        <v>0</v>
      </c>
      <c r="J18" s="10">
        <v>0</v>
      </c>
      <c r="K18" s="9">
        <v>10000000</v>
      </c>
      <c r="L18" s="9">
        <v>1000000</v>
      </c>
      <c r="M18" s="9">
        <v>1000000</v>
      </c>
      <c r="N18" s="9">
        <v>1000000</v>
      </c>
      <c r="O18" s="10">
        <v>0</v>
      </c>
      <c r="P18" s="9">
        <v>900000</v>
      </c>
      <c r="Q18" s="9">
        <v>900000</v>
      </c>
      <c r="R18" s="10">
        <v>0</v>
      </c>
      <c r="S18" s="9">
        <v>900000</v>
      </c>
      <c r="T18" s="9">
        <v>900000</v>
      </c>
      <c r="U18" s="10">
        <v>0</v>
      </c>
      <c r="V18" s="9">
        <v>900000</v>
      </c>
      <c r="W18" s="9">
        <v>900000</v>
      </c>
      <c r="X18" s="10">
        <v>0</v>
      </c>
      <c r="Y18" s="9">
        <v>900000</v>
      </c>
      <c r="Z18" s="10">
        <v>0</v>
      </c>
      <c r="AA18" s="9">
        <v>900000</v>
      </c>
      <c r="AB18" s="9">
        <v>900000</v>
      </c>
      <c r="AC18" s="10">
        <v>0</v>
      </c>
      <c r="AD18" s="9">
        <v>900000</v>
      </c>
      <c r="AE18" s="9">
        <v>900000</v>
      </c>
      <c r="AF18" s="10">
        <v>0</v>
      </c>
      <c r="AG18" s="9">
        <v>900000</v>
      </c>
      <c r="AH18" s="9">
        <v>900000</v>
      </c>
      <c r="AI18" s="10">
        <v>0</v>
      </c>
      <c r="AJ18" s="9">
        <v>900000</v>
      </c>
      <c r="AK18" s="9">
        <v>900000</v>
      </c>
      <c r="AL18" s="10">
        <v>0</v>
      </c>
      <c r="AM18" s="9">
        <v>900000</v>
      </c>
      <c r="AN18" s="9">
        <v>900000</v>
      </c>
      <c r="AO18" s="10">
        <v>0</v>
      </c>
      <c r="AP18" s="9">
        <v>900000</v>
      </c>
      <c r="AQ18" s="9">
        <v>900000</v>
      </c>
      <c r="AR18" s="10">
        <v>0</v>
      </c>
      <c r="AS18" s="9">
        <v>900000</v>
      </c>
      <c r="AT18" s="10">
        <v>0</v>
      </c>
      <c r="AU18" s="10">
        <v>0</v>
      </c>
      <c r="AV18" s="10">
        <v>0</v>
      </c>
      <c r="AW18" s="10">
        <v>0</v>
      </c>
      <c r="AX18" s="10">
        <v>0</v>
      </c>
      <c r="AY18" s="10">
        <v>0</v>
      </c>
      <c r="AZ18" s="12">
        <v>0</v>
      </c>
      <c r="BA18" s="15">
        <v>3700000</v>
      </c>
    </row>
    <row r="19" spans="1:53" ht="36" x14ac:dyDescent="0.25">
      <c r="A19" s="14">
        <v>17</v>
      </c>
      <c r="B19" s="6">
        <v>152510010058</v>
      </c>
      <c r="C19" s="7" t="s">
        <v>374</v>
      </c>
      <c r="D19" s="6" t="s">
        <v>68</v>
      </c>
      <c r="E19" s="9">
        <v>10000000</v>
      </c>
      <c r="F19" s="10">
        <v>0</v>
      </c>
      <c r="G19" s="10">
        <v>0</v>
      </c>
      <c r="H19" s="10">
        <v>0</v>
      </c>
      <c r="I19" s="10">
        <v>0</v>
      </c>
      <c r="J19" s="10">
        <v>0</v>
      </c>
      <c r="K19" s="9">
        <v>10000000</v>
      </c>
      <c r="L19" s="9">
        <v>1000000</v>
      </c>
      <c r="M19" s="9">
        <v>1000000</v>
      </c>
      <c r="N19" s="9">
        <v>1000000</v>
      </c>
      <c r="O19" s="10">
        <v>0</v>
      </c>
      <c r="P19" s="9">
        <v>900000</v>
      </c>
      <c r="Q19" s="9">
        <v>900000</v>
      </c>
      <c r="R19" s="10">
        <v>0</v>
      </c>
      <c r="S19" s="9">
        <v>900000</v>
      </c>
      <c r="T19" s="9">
        <v>100000</v>
      </c>
      <c r="U19" s="9">
        <v>800000</v>
      </c>
      <c r="V19" s="9">
        <v>900000</v>
      </c>
      <c r="W19" s="10">
        <v>0</v>
      </c>
      <c r="X19" s="9">
        <v>900000</v>
      </c>
      <c r="Y19" s="9">
        <v>900000</v>
      </c>
      <c r="Z19" s="10">
        <v>0</v>
      </c>
      <c r="AA19" s="9">
        <v>900000</v>
      </c>
      <c r="AB19" s="9">
        <v>900000</v>
      </c>
      <c r="AC19" s="10">
        <v>0</v>
      </c>
      <c r="AD19" s="9">
        <v>900000</v>
      </c>
      <c r="AE19" s="9">
        <v>900000</v>
      </c>
      <c r="AF19" s="10">
        <v>0</v>
      </c>
      <c r="AG19" s="9">
        <v>900000</v>
      </c>
      <c r="AH19" s="9">
        <v>900000</v>
      </c>
      <c r="AI19" s="10">
        <v>0</v>
      </c>
      <c r="AJ19" s="9">
        <v>900000</v>
      </c>
      <c r="AK19" s="9">
        <v>900000</v>
      </c>
      <c r="AL19" s="10">
        <v>0</v>
      </c>
      <c r="AM19" s="9">
        <v>900000</v>
      </c>
      <c r="AN19" s="9">
        <v>900000</v>
      </c>
      <c r="AO19" s="10">
        <v>0</v>
      </c>
      <c r="AP19" s="9">
        <v>900000</v>
      </c>
      <c r="AQ19" s="9">
        <v>900000</v>
      </c>
      <c r="AR19" s="10">
        <v>0</v>
      </c>
      <c r="AS19" s="9">
        <v>900000</v>
      </c>
      <c r="AT19" s="10">
        <v>0</v>
      </c>
      <c r="AU19" s="10">
        <v>0</v>
      </c>
      <c r="AV19" s="10">
        <v>0</v>
      </c>
      <c r="AW19" s="10">
        <v>0</v>
      </c>
      <c r="AX19" s="10">
        <v>0</v>
      </c>
      <c r="AY19" s="10">
        <v>0</v>
      </c>
      <c r="AZ19" s="11">
        <v>1700000</v>
      </c>
      <c r="BA19" s="15">
        <v>2000000</v>
      </c>
    </row>
    <row r="20" spans="1:53" ht="36" x14ac:dyDescent="0.25">
      <c r="A20" s="14">
        <v>18</v>
      </c>
      <c r="B20" s="6">
        <v>152510070192</v>
      </c>
      <c r="C20" s="6" t="s">
        <v>375</v>
      </c>
      <c r="D20" s="6" t="s">
        <v>68</v>
      </c>
      <c r="E20" s="9">
        <v>10000000</v>
      </c>
      <c r="F20" s="10">
        <v>0</v>
      </c>
      <c r="G20" s="10">
        <v>0</v>
      </c>
      <c r="H20" s="10">
        <v>0</v>
      </c>
      <c r="I20" s="10">
        <v>0</v>
      </c>
      <c r="J20" s="10">
        <v>0</v>
      </c>
      <c r="K20" s="9">
        <v>10000000</v>
      </c>
      <c r="L20" s="9">
        <v>2000000</v>
      </c>
      <c r="M20" s="10">
        <v>0</v>
      </c>
      <c r="N20" s="10">
        <v>0</v>
      </c>
      <c r="O20" s="10">
        <v>0</v>
      </c>
      <c r="P20" s="10">
        <v>0</v>
      </c>
      <c r="Q20" s="10">
        <v>0</v>
      </c>
      <c r="R20" s="10">
        <v>0</v>
      </c>
      <c r="S20" s="10">
        <v>0</v>
      </c>
      <c r="T20" s="10">
        <v>0</v>
      </c>
      <c r="U20" s="10">
        <v>0</v>
      </c>
      <c r="V20" s="9">
        <v>2000000</v>
      </c>
      <c r="W20" s="9">
        <v>2000000</v>
      </c>
      <c r="X20" s="10">
        <v>0</v>
      </c>
      <c r="Y20" s="9">
        <v>1150000</v>
      </c>
      <c r="Z20" s="10">
        <v>0</v>
      </c>
      <c r="AA20" s="9">
        <v>1150000</v>
      </c>
      <c r="AB20" s="9">
        <v>1150000</v>
      </c>
      <c r="AC20" s="10">
        <v>0</v>
      </c>
      <c r="AD20" s="9">
        <v>1150000</v>
      </c>
      <c r="AE20" s="9">
        <v>1150000</v>
      </c>
      <c r="AF20" s="10">
        <v>0</v>
      </c>
      <c r="AG20" s="9">
        <v>1150000</v>
      </c>
      <c r="AH20" s="9">
        <v>1150000</v>
      </c>
      <c r="AI20" s="10">
        <v>0</v>
      </c>
      <c r="AJ20" s="9">
        <v>1150000</v>
      </c>
      <c r="AK20" s="9">
        <v>1150000</v>
      </c>
      <c r="AL20" s="10">
        <v>0</v>
      </c>
      <c r="AM20" s="9">
        <v>1150000</v>
      </c>
      <c r="AN20" s="9">
        <v>1150000</v>
      </c>
      <c r="AO20" s="10">
        <v>0</v>
      </c>
      <c r="AP20" s="9">
        <v>1150000</v>
      </c>
      <c r="AQ20" s="9">
        <v>1100000</v>
      </c>
      <c r="AR20" s="10">
        <v>0</v>
      </c>
      <c r="AS20" s="9">
        <v>1100000</v>
      </c>
      <c r="AT20" s="10">
        <v>0</v>
      </c>
      <c r="AU20" s="10">
        <v>0</v>
      </c>
      <c r="AV20" s="10">
        <v>0</v>
      </c>
      <c r="AW20" s="10">
        <v>0</v>
      </c>
      <c r="AX20" s="10">
        <v>0</v>
      </c>
      <c r="AY20" s="10">
        <v>0</v>
      </c>
      <c r="AZ20" s="12">
        <v>0</v>
      </c>
      <c r="BA20" s="15">
        <v>2000000</v>
      </c>
    </row>
    <row r="21" spans="1:53" ht="36" x14ac:dyDescent="0.25">
      <c r="A21" s="14">
        <v>19</v>
      </c>
      <c r="B21" s="6">
        <v>152510070350</v>
      </c>
      <c r="C21" s="7" t="s">
        <v>376</v>
      </c>
      <c r="D21" s="6" t="s">
        <v>68</v>
      </c>
      <c r="E21" s="9">
        <v>10000000</v>
      </c>
      <c r="F21" s="10">
        <v>0</v>
      </c>
      <c r="G21" s="10">
        <v>0</v>
      </c>
      <c r="H21" s="10">
        <v>0</v>
      </c>
      <c r="I21" s="10">
        <v>0</v>
      </c>
      <c r="J21" s="10">
        <v>0</v>
      </c>
      <c r="K21" s="9">
        <v>10000000</v>
      </c>
      <c r="L21" s="9">
        <v>1500000</v>
      </c>
      <c r="M21" s="9">
        <v>1500000</v>
      </c>
      <c r="N21" s="9">
        <v>1500000</v>
      </c>
      <c r="O21" s="10">
        <v>0</v>
      </c>
      <c r="P21" s="9">
        <v>850000</v>
      </c>
      <c r="Q21" s="10">
        <v>0</v>
      </c>
      <c r="R21" s="9">
        <v>850000</v>
      </c>
      <c r="S21" s="9">
        <v>850000</v>
      </c>
      <c r="T21" s="10">
        <v>0</v>
      </c>
      <c r="U21" s="9">
        <v>850000</v>
      </c>
      <c r="V21" s="9">
        <v>850000</v>
      </c>
      <c r="W21" s="10">
        <v>0</v>
      </c>
      <c r="X21" s="9">
        <v>850000</v>
      </c>
      <c r="Y21" s="9">
        <v>850000</v>
      </c>
      <c r="Z21" s="10">
        <v>0</v>
      </c>
      <c r="AA21" s="9">
        <v>850000</v>
      </c>
      <c r="AB21" s="9">
        <v>850000</v>
      </c>
      <c r="AC21" s="10">
        <v>0</v>
      </c>
      <c r="AD21" s="9">
        <v>850000</v>
      </c>
      <c r="AE21" s="9">
        <v>850000</v>
      </c>
      <c r="AF21" s="10">
        <v>0</v>
      </c>
      <c r="AG21" s="9">
        <v>850000</v>
      </c>
      <c r="AH21" s="9">
        <v>850000</v>
      </c>
      <c r="AI21" s="10">
        <v>0</v>
      </c>
      <c r="AJ21" s="9">
        <v>850000</v>
      </c>
      <c r="AK21" s="9">
        <v>850000</v>
      </c>
      <c r="AL21" s="10">
        <v>0</v>
      </c>
      <c r="AM21" s="9">
        <v>850000</v>
      </c>
      <c r="AN21" s="9">
        <v>850000</v>
      </c>
      <c r="AO21" s="10">
        <v>0</v>
      </c>
      <c r="AP21" s="9">
        <v>850000</v>
      </c>
      <c r="AQ21" s="9">
        <v>850000</v>
      </c>
      <c r="AR21" s="10">
        <v>0</v>
      </c>
      <c r="AS21" s="9">
        <v>850000</v>
      </c>
      <c r="AT21" s="10">
        <v>0</v>
      </c>
      <c r="AU21" s="10">
        <v>0</v>
      </c>
      <c r="AV21" s="10">
        <v>0</v>
      </c>
      <c r="AW21" s="10">
        <v>0</v>
      </c>
      <c r="AX21" s="10">
        <v>0</v>
      </c>
      <c r="AY21" s="10">
        <v>0</v>
      </c>
      <c r="AZ21" s="11">
        <v>2550000</v>
      </c>
      <c r="BA21" s="15">
        <v>1500000</v>
      </c>
    </row>
    <row r="22" spans="1:53" ht="24" x14ac:dyDescent="0.25">
      <c r="A22" s="14">
        <v>20</v>
      </c>
      <c r="B22" s="6">
        <v>152510010059</v>
      </c>
      <c r="C22" s="7" t="s">
        <v>377</v>
      </c>
      <c r="D22" s="6" t="s">
        <v>68</v>
      </c>
      <c r="E22" s="9">
        <v>10000000</v>
      </c>
      <c r="F22" s="10">
        <v>0</v>
      </c>
      <c r="G22" s="10">
        <v>0</v>
      </c>
      <c r="H22" s="10">
        <v>0</v>
      </c>
      <c r="I22" s="10">
        <v>0</v>
      </c>
      <c r="J22" s="10">
        <v>0</v>
      </c>
      <c r="K22" s="9">
        <v>10000000</v>
      </c>
      <c r="L22" s="9">
        <v>1000000</v>
      </c>
      <c r="M22" s="10">
        <v>0</v>
      </c>
      <c r="N22" s="10">
        <v>0</v>
      </c>
      <c r="O22" s="10">
        <v>0</v>
      </c>
      <c r="P22" s="9">
        <v>1000000</v>
      </c>
      <c r="Q22" s="9">
        <v>1000000</v>
      </c>
      <c r="R22" s="10">
        <v>0</v>
      </c>
      <c r="S22" s="9">
        <v>900000</v>
      </c>
      <c r="T22" s="9">
        <v>800000</v>
      </c>
      <c r="U22" s="9">
        <v>100000</v>
      </c>
      <c r="V22" s="9">
        <v>900000</v>
      </c>
      <c r="W22" s="10">
        <v>0</v>
      </c>
      <c r="X22" s="9">
        <v>900000</v>
      </c>
      <c r="Y22" s="9">
        <v>900000</v>
      </c>
      <c r="Z22" s="10">
        <v>0</v>
      </c>
      <c r="AA22" s="9">
        <v>900000</v>
      </c>
      <c r="AB22" s="9">
        <v>900000</v>
      </c>
      <c r="AC22" s="10">
        <v>0</v>
      </c>
      <c r="AD22" s="9">
        <v>900000</v>
      </c>
      <c r="AE22" s="9">
        <v>900000</v>
      </c>
      <c r="AF22" s="10">
        <v>0</v>
      </c>
      <c r="AG22" s="9">
        <v>900000</v>
      </c>
      <c r="AH22" s="9">
        <v>900000</v>
      </c>
      <c r="AI22" s="10">
        <v>0</v>
      </c>
      <c r="AJ22" s="9">
        <v>900000</v>
      </c>
      <c r="AK22" s="9">
        <v>900000</v>
      </c>
      <c r="AL22" s="10">
        <v>0</v>
      </c>
      <c r="AM22" s="9">
        <v>900000</v>
      </c>
      <c r="AN22" s="9">
        <v>900000</v>
      </c>
      <c r="AO22" s="10">
        <v>0</v>
      </c>
      <c r="AP22" s="9">
        <v>900000</v>
      </c>
      <c r="AQ22" s="9">
        <v>900000</v>
      </c>
      <c r="AR22" s="10">
        <v>0</v>
      </c>
      <c r="AS22" s="9">
        <v>900000</v>
      </c>
      <c r="AT22" s="9">
        <v>900000</v>
      </c>
      <c r="AU22" s="10">
        <v>0</v>
      </c>
      <c r="AV22" s="9">
        <v>900000</v>
      </c>
      <c r="AW22" s="10">
        <v>0</v>
      </c>
      <c r="AX22" s="10">
        <v>0</v>
      </c>
      <c r="AY22" s="10">
        <v>0</v>
      </c>
      <c r="AZ22" s="11">
        <v>1000000</v>
      </c>
      <c r="BA22" s="15">
        <v>1800000</v>
      </c>
    </row>
    <row r="23" spans="1:53" ht="24" x14ac:dyDescent="0.25">
      <c r="A23" s="14">
        <v>21</v>
      </c>
      <c r="B23" s="6">
        <v>152510070296</v>
      </c>
      <c r="C23" s="7" t="s">
        <v>378</v>
      </c>
      <c r="D23" s="6" t="s">
        <v>68</v>
      </c>
      <c r="E23" s="9">
        <v>10000000</v>
      </c>
      <c r="F23" s="10">
        <v>0</v>
      </c>
      <c r="G23" s="10">
        <v>0</v>
      </c>
      <c r="H23" s="10">
        <v>0</v>
      </c>
      <c r="I23" s="10">
        <v>0</v>
      </c>
      <c r="J23" s="10">
        <v>0</v>
      </c>
      <c r="K23" s="9">
        <v>10000000</v>
      </c>
      <c r="L23" s="9">
        <v>1000000</v>
      </c>
      <c r="M23" s="9">
        <v>1000000</v>
      </c>
      <c r="N23" s="9">
        <v>1000000</v>
      </c>
      <c r="O23" s="10">
        <v>0</v>
      </c>
      <c r="P23" s="9">
        <v>900000</v>
      </c>
      <c r="Q23" s="9">
        <v>900000</v>
      </c>
      <c r="R23" s="10">
        <v>0</v>
      </c>
      <c r="S23" s="9">
        <v>900000</v>
      </c>
      <c r="T23" s="9">
        <v>100000</v>
      </c>
      <c r="U23" s="9">
        <v>800000</v>
      </c>
      <c r="V23" s="9">
        <v>900000</v>
      </c>
      <c r="W23" s="10">
        <v>0</v>
      </c>
      <c r="X23" s="9">
        <v>900000</v>
      </c>
      <c r="Y23" s="9">
        <v>900000</v>
      </c>
      <c r="Z23" s="10">
        <v>0</v>
      </c>
      <c r="AA23" s="9">
        <v>900000</v>
      </c>
      <c r="AB23" s="9">
        <v>900000</v>
      </c>
      <c r="AC23" s="10">
        <v>0</v>
      </c>
      <c r="AD23" s="9">
        <v>900000</v>
      </c>
      <c r="AE23" s="9">
        <v>900000</v>
      </c>
      <c r="AF23" s="10">
        <v>0</v>
      </c>
      <c r="AG23" s="9">
        <v>900000</v>
      </c>
      <c r="AH23" s="9">
        <v>900000</v>
      </c>
      <c r="AI23" s="10">
        <v>0</v>
      </c>
      <c r="AJ23" s="9">
        <v>900000</v>
      </c>
      <c r="AK23" s="9">
        <v>900000</v>
      </c>
      <c r="AL23" s="10">
        <v>0</v>
      </c>
      <c r="AM23" s="9">
        <v>900000</v>
      </c>
      <c r="AN23" s="9">
        <v>900000</v>
      </c>
      <c r="AO23" s="10">
        <v>0</v>
      </c>
      <c r="AP23" s="9">
        <v>900000</v>
      </c>
      <c r="AQ23" s="9">
        <v>900000</v>
      </c>
      <c r="AR23" s="10">
        <v>0</v>
      </c>
      <c r="AS23" s="9">
        <v>900000</v>
      </c>
      <c r="AT23" s="10">
        <v>0</v>
      </c>
      <c r="AU23" s="10">
        <v>0</v>
      </c>
      <c r="AV23" s="10">
        <v>0</v>
      </c>
      <c r="AW23" s="10">
        <v>0</v>
      </c>
      <c r="AX23" s="10">
        <v>0</v>
      </c>
      <c r="AY23" s="10">
        <v>0</v>
      </c>
      <c r="AZ23" s="11">
        <v>1700000</v>
      </c>
      <c r="BA23" s="15">
        <v>2000000</v>
      </c>
    </row>
    <row r="24" spans="1:53" ht="24" x14ac:dyDescent="0.25">
      <c r="A24" s="14">
        <v>22</v>
      </c>
      <c r="B24" s="6">
        <v>152510070312</v>
      </c>
      <c r="C24" s="6" t="s">
        <v>379</v>
      </c>
      <c r="D24" s="6" t="s">
        <v>68</v>
      </c>
      <c r="E24" s="9">
        <v>10000000</v>
      </c>
      <c r="F24" s="10">
        <v>0</v>
      </c>
      <c r="G24" s="10">
        <v>0</v>
      </c>
      <c r="H24" s="10">
        <v>0</v>
      </c>
      <c r="I24" s="10">
        <v>0</v>
      </c>
      <c r="J24" s="10">
        <v>0</v>
      </c>
      <c r="K24" s="9">
        <v>10000000</v>
      </c>
      <c r="L24" s="9">
        <v>1500000</v>
      </c>
      <c r="M24" s="9">
        <v>1500000</v>
      </c>
      <c r="N24" s="9">
        <v>1500000</v>
      </c>
      <c r="O24" s="10">
        <v>0</v>
      </c>
      <c r="P24" s="9">
        <v>850000</v>
      </c>
      <c r="Q24" s="9">
        <v>850000</v>
      </c>
      <c r="R24" s="10">
        <v>0</v>
      </c>
      <c r="S24" s="9">
        <v>850000</v>
      </c>
      <c r="T24" s="9">
        <v>850000</v>
      </c>
      <c r="U24" s="10">
        <v>0</v>
      </c>
      <c r="V24" s="9">
        <v>850000</v>
      </c>
      <c r="W24" s="9">
        <v>850000</v>
      </c>
      <c r="X24" s="10">
        <v>0</v>
      </c>
      <c r="Y24" s="9">
        <v>850000</v>
      </c>
      <c r="Z24" s="10">
        <v>0</v>
      </c>
      <c r="AA24" s="9">
        <v>850000</v>
      </c>
      <c r="AB24" s="9">
        <v>850000</v>
      </c>
      <c r="AC24" s="10">
        <v>0</v>
      </c>
      <c r="AD24" s="9">
        <v>850000</v>
      </c>
      <c r="AE24" s="9">
        <v>850000</v>
      </c>
      <c r="AF24" s="10">
        <v>0</v>
      </c>
      <c r="AG24" s="9">
        <v>850000</v>
      </c>
      <c r="AH24" s="9">
        <v>850000</v>
      </c>
      <c r="AI24" s="10">
        <v>0</v>
      </c>
      <c r="AJ24" s="9">
        <v>850000</v>
      </c>
      <c r="AK24" s="9">
        <v>850000</v>
      </c>
      <c r="AL24" s="10">
        <v>0</v>
      </c>
      <c r="AM24" s="9">
        <v>850000</v>
      </c>
      <c r="AN24" s="9">
        <v>850000</v>
      </c>
      <c r="AO24" s="10">
        <v>0</v>
      </c>
      <c r="AP24" s="9">
        <v>850000</v>
      </c>
      <c r="AQ24" s="9">
        <v>850000</v>
      </c>
      <c r="AR24" s="10">
        <v>0</v>
      </c>
      <c r="AS24" s="9">
        <v>850000</v>
      </c>
      <c r="AT24" s="10">
        <v>0</v>
      </c>
      <c r="AU24" s="10">
        <v>0</v>
      </c>
      <c r="AV24" s="10">
        <v>0</v>
      </c>
      <c r="AW24" s="10">
        <v>0</v>
      </c>
      <c r="AX24" s="10">
        <v>0</v>
      </c>
      <c r="AY24" s="10">
        <v>0</v>
      </c>
      <c r="AZ24" s="12">
        <v>0</v>
      </c>
      <c r="BA24" s="15">
        <v>4050000</v>
      </c>
    </row>
    <row r="25" spans="1:53" ht="24" x14ac:dyDescent="0.25">
      <c r="A25" s="14">
        <v>23</v>
      </c>
      <c r="B25" s="6">
        <v>152510010061</v>
      </c>
      <c r="C25" s="7" t="s">
        <v>380</v>
      </c>
      <c r="D25" s="6" t="s">
        <v>68</v>
      </c>
      <c r="E25" s="9">
        <v>10000000</v>
      </c>
      <c r="F25" s="10">
        <v>0</v>
      </c>
      <c r="G25" s="10">
        <v>0</v>
      </c>
      <c r="H25" s="10">
        <v>0</v>
      </c>
      <c r="I25" s="10">
        <v>0</v>
      </c>
      <c r="J25" s="10">
        <v>0</v>
      </c>
      <c r="K25" s="9">
        <v>10000000</v>
      </c>
      <c r="L25" s="9">
        <v>1000000</v>
      </c>
      <c r="M25" s="9">
        <v>1000000</v>
      </c>
      <c r="N25" s="9">
        <v>1000000</v>
      </c>
      <c r="O25" s="10">
        <v>0</v>
      </c>
      <c r="P25" s="9">
        <v>900000</v>
      </c>
      <c r="Q25" s="9">
        <v>900000</v>
      </c>
      <c r="R25" s="10">
        <v>0</v>
      </c>
      <c r="S25" s="9">
        <v>900000</v>
      </c>
      <c r="T25" s="10">
        <v>0</v>
      </c>
      <c r="U25" s="9">
        <v>900000</v>
      </c>
      <c r="V25" s="9">
        <v>900000</v>
      </c>
      <c r="W25" s="10">
        <v>0</v>
      </c>
      <c r="X25" s="9">
        <v>900000</v>
      </c>
      <c r="Y25" s="9">
        <v>900000</v>
      </c>
      <c r="Z25" s="10">
        <v>0</v>
      </c>
      <c r="AA25" s="9">
        <v>900000</v>
      </c>
      <c r="AB25" s="9">
        <v>900000</v>
      </c>
      <c r="AC25" s="10">
        <v>0</v>
      </c>
      <c r="AD25" s="9">
        <v>900000</v>
      </c>
      <c r="AE25" s="9">
        <v>900000</v>
      </c>
      <c r="AF25" s="10">
        <v>0</v>
      </c>
      <c r="AG25" s="9">
        <v>900000</v>
      </c>
      <c r="AH25" s="9">
        <v>900000</v>
      </c>
      <c r="AI25" s="10">
        <v>0</v>
      </c>
      <c r="AJ25" s="9">
        <v>900000</v>
      </c>
      <c r="AK25" s="9">
        <v>900000</v>
      </c>
      <c r="AL25" s="10">
        <v>0</v>
      </c>
      <c r="AM25" s="9">
        <v>900000</v>
      </c>
      <c r="AN25" s="9">
        <v>900000</v>
      </c>
      <c r="AO25" s="10">
        <v>0</v>
      </c>
      <c r="AP25" s="9">
        <v>900000</v>
      </c>
      <c r="AQ25" s="9">
        <v>900000</v>
      </c>
      <c r="AR25" s="10">
        <v>0</v>
      </c>
      <c r="AS25" s="9">
        <v>900000</v>
      </c>
      <c r="AT25" s="10">
        <v>0</v>
      </c>
      <c r="AU25" s="10">
        <v>0</v>
      </c>
      <c r="AV25" s="10">
        <v>0</v>
      </c>
      <c r="AW25" s="10">
        <v>0</v>
      </c>
      <c r="AX25" s="10">
        <v>0</v>
      </c>
      <c r="AY25" s="10">
        <v>0</v>
      </c>
      <c r="AZ25" s="11">
        <v>1800000</v>
      </c>
      <c r="BA25" s="15">
        <v>1900000</v>
      </c>
    </row>
    <row r="26" spans="1:53" x14ac:dyDescent="0.25">
      <c r="A26" s="14">
        <v>24</v>
      </c>
      <c r="B26" s="6">
        <v>152510030159</v>
      </c>
      <c r="C26" s="6"/>
      <c r="D26" s="6"/>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0</v>
      </c>
      <c r="AL26" s="10">
        <v>0</v>
      </c>
      <c r="AM26" s="10">
        <v>0</v>
      </c>
      <c r="AN26" s="10">
        <v>0</v>
      </c>
      <c r="AO26" s="10">
        <v>0</v>
      </c>
      <c r="AP26" s="10">
        <v>0</v>
      </c>
      <c r="AQ26" s="10">
        <v>0</v>
      </c>
      <c r="AR26" s="10">
        <v>0</v>
      </c>
      <c r="AS26" s="10">
        <v>0</v>
      </c>
      <c r="AT26" s="10">
        <v>0</v>
      </c>
      <c r="AU26" s="10">
        <v>0</v>
      </c>
      <c r="AV26" s="10">
        <v>0</v>
      </c>
      <c r="AW26" s="10">
        <v>0</v>
      </c>
      <c r="AX26" s="10">
        <v>0</v>
      </c>
      <c r="AY26" s="10">
        <v>0</v>
      </c>
      <c r="AZ26" s="12">
        <v>0</v>
      </c>
      <c r="BA26" s="16">
        <v>0</v>
      </c>
    </row>
    <row r="27" spans="1:53" ht="24" x14ac:dyDescent="0.25">
      <c r="A27" s="14">
        <v>25</v>
      </c>
      <c r="B27" s="6">
        <v>152510010043</v>
      </c>
      <c r="C27" s="6" t="s">
        <v>381</v>
      </c>
      <c r="D27" s="6" t="s">
        <v>68</v>
      </c>
      <c r="E27" s="9">
        <v>10000000</v>
      </c>
      <c r="F27" s="10">
        <v>0</v>
      </c>
      <c r="G27" s="10">
        <v>0</v>
      </c>
      <c r="H27" s="10">
        <v>0</v>
      </c>
      <c r="I27" s="10">
        <v>0</v>
      </c>
      <c r="J27" s="10">
        <v>0</v>
      </c>
      <c r="K27" s="9">
        <v>10000000</v>
      </c>
      <c r="L27" s="9">
        <v>2500000</v>
      </c>
      <c r="M27" s="10">
        <v>0</v>
      </c>
      <c r="N27" s="10">
        <v>0</v>
      </c>
      <c r="O27" s="10">
        <v>0</v>
      </c>
      <c r="P27" s="10">
        <v>0</v>
      </c>
      <c r="Q27" s="10">
        <v>0</v>
      </c>
      <c r="R27" s="10">
        <v>0</v>
      </c>
      <c r="S27" s="9">
        <v>2500000</v>
      </c>
      <c r="T27" s="9">
        <v>2500000</v>
      </c>
      <c r="U27" s="10">
        <v>0</v>
      </c>
      <c r="V27" s="9">
        <v>937500</v>
      </c>
      <c r="W27" s="9">
        <v>937500</v>
      </c>
      <c r="X27" s="10">
        <v>0</v>
      </c>
      <c r="Y27" s="9">
        <v>937500</v>
      </c>
      <c r="Z27" s="9">
        <v>62500</v>
      </c>
      <c r="AA27" s="9">
        <v>875000</v>
      </c>
      <c r="AB27" s="9">
        <v>937500</v>
      </c>
      <c r="AC27" s="10">
        <v>0</v>
      </c>
      <c r="AD27" s="9">
        <v>937500</v>
      </c>
      <c r="AE27" s="9">
        <v>937500</v>
      </c>
      <c r="AF27" s="10">
        <v>0</v>
      </c>
      <c r="AG27" s="9">
        <v>937500</v>
      </c>
      <c r="AH27" s="9">
        <v>937500</v>
      </c>
      <c r="AI27" s="10">
        <v>0</v>
      </c>
      <c r="AJ27" s="9">
        <v>937500</v>
      </c>
      <c r="AK27" s="9">
        <v>937500</v>
      </c>
      <c r="AL27" s="10">
        <v>0</v>
      </c>
      <c r="AM27" s="9">
        <v>937500</v>
      </c>
      <c r="AN27" s="9">
        <v>937500</v>
      </c>
      <c r="AO27" s="10">
        <v>0</v>
      </c>
      <c r="AP27" s="9">
        <v>937500</v>
      </c>
      <c r="AQ27" s="9">
        <v>937500</v>
      </c>
      <c r="AR27" s="10">
        <v>0</v>
      </c>
      <c r="AS27" s="9">
        <v>937500</v>
      </c>
      <c r="AT27" s="10">
        <v>0</v>
      </c>
      <c r="AU27" s="10">
        <v>0</v>
      </c>
      <c r="AV27" s="10">
        <v>0</v>
      </c>
      <c r="AW27" s="10">
        <v>0</v>
      </c>
      <c r="AX27" s="10">
        <v>0</v>
      </c>
      <c r="AY27" s="10">
        <v>0</v>
      </c>
      <c r="AZ27" s="12">
        <v>0</v>
      </c>
      <c r="BA27" s="15">
        <v>3500000</v>
      </c>
    </row>
    <row r="28" spans="1:53" ht="24" x14ac:dyDescent="0.25">
      <c r="A28" s="14">
        <v>26</v>
      </c>
      <c r="B28" s="6">
        <v>152510070317</v>
      </c>
      <c r="C28" s="7" t="s">
        <v>382</v>
      </c>
      <c r="D28" s="6" t="s">
        <v>68</v>
      </c>
      <c r="E28" s="9">
        <v>10000000</v>
      </c>
      <c r="F28" s="10">
        <v>0</v>
      </c>
      <c r="G28" s="10">
        <v>0</v>
      </c>
      <c r="H28" s="10">
        <v>0</v>
      </c>
      <c r="I28" s="10">
        <v>0</v>
      </c>
      <c r="J28" s="10">
        <v>0</v>
      </c>
      <c r="K28" s="9">
        <v>10000000</v>
      </c>
      <c r="L28" s="9">
        <v>500000</v>
      </c>
      <c r="M28" s="9">
        <v>500000</v>
      </c>
      <c r="N28" s="9">
        <v>500000</v>
      </c>
      <c r="O28" s="10">
        <v>0</v>
      </c>
      <c r="P28" s="9">
        <v>950000</v>
      </c>
      <c r="Q28" s="9">
        <v>950000</v>
      </c>
      <c r="R28" s="10">
        <v>0</v>
      </c>
      <c r="S28" s="9">
        <v>950000</v>
      </c>
      <c r="T28" s="9">
        <v>50000</v>
      </c>
      <c r="U28" s="9">
        <v>900000</v>
      </c>
      <c r="V28" s="9">
        <v>950000</v>
      </c>
      <c r="W28" s="10">
        <v>0</v>
      </c>
      <c r="X28" s="9">
        <v>950000</v>
      </c>
      <c r="Y28" s="9">
        <v>950000</v>
      </c>
      <c r="Z28" s="10">
        <v>0</v>
      </c>
      <c r="AA28" s="9">
        <v>950000</v>
      </c>
      <c r="AB28" s="9">
        <v>950000</v>
      </c>
      <c r="AC28" s="10">
        <v>0</v>
      </c>
      <c r="AD28" s="9">
        <v>950000</v>
      </c>
      <c r="AE28" s="9">
        <v>950000</v>
      </c>
      <c r="AF28" s="10">
        <v>0</v>
      </c>
      <c r="AG28" s="9">
        <v>950000</v>
      </c>
      <c r="AH28" s="9">
        <v>950000</v>
      </c>
      <c r="AI28" s="10">
        <v>0</v>
      </c>
      <c r="AJ28" s="9">
        <v>950000</v>
      </c>
      <c r="AK28" s="9">
        <v>950000</v>
      </c>
      <c r="AL28" s="10">
        <v>0</v>
      </c>
      <c r="AM28" s="9">
        <v>950000</v>
      </c>
      <c r="AN28" s="9">
        <v>950000</v>
      </c>
      <c r="AO28" s="10">
        <v>0</v>
      </c>
      <c r="AP28" s="9">
        <v>950000</v>
      </c>
      <c r="AQ28" s="9">
        <v>950000</v>
      </c>
      <c r="AR28" s="10">
        <v>0</v>
      </c>
      <c r="AS28" s="9">
        <v>950000</v>
      </c>
      <c r="AT28" s="10">
        <v>0</v>
      </c>
      <c r="AU28" s="10">
        <v>0</v>
      </c>
      <c r="AV28" s="10">
        <v>0</v>
      </c>
      <c r="AW28" s="10">
        <v>0</v>
      </c>
      <c r="AX28" s="10">
        <v>0</v>
      </c>
      <c r="AY28" s="10">
        <v>0</v>
      </c>
      <c r="AZ28" s="11">
        <v>1850000</v>
      </c>
      <c r="BA28" s="15">
        <v>1500000</v>
      </c>
    </row>
    <row r="29" spans="1:53" ht="36" x14ac:dyDescent="0.25">
      <c r="A29" s="14">
        <v>27</v>
      </c>
      <c r="B29" s="6">
        <v>152510070295</v>
      </c>
      <c r="C29" s="7" t="s">
        <v>383</v>
      </c>
      <c r="D29" s="6" t="s">
        <v>68</v>
      </c>
      <c r="E29" s="9">
        <v>10000000</v>
      </c>
      <c r="F29" s="10">
        <v>0</v>
      </c>
      <c r="G29" s="10">
        <v>0</v>
      </c>
      <c r="H29" s="10">
        <v>0</v>
      </c>
      <c r="I29" s="10">
        <v>0</v>
      </c>
      <c r="J29" s="10">
        <v>0</v>
      </c>
      <c r="K29" s="9">
        <v>10000000</v>
      </c>
      <c r="L29" s="9">
        <v>500000</v>
      </c>
      <c r="M29" s="9">
        <v>500000</v>
      </c>
      <c r="N29" s="9">
        <v>500000</v>
      </c>
      <c r="O29" s="10">
        <v>0</v>
      </c>
      <c r="P29" s="9">
        <v>950000</v>
      </c>
      <c r="Q29" s="9">
        <v>950000</v>
      </c>
      <c r="R29" s="10">
        <v>0</v>
      </c>
      <c r="S29" s="9">
        <v>950000</v>
      </c>
      <c r="T29" s="9">
        <v>950000</v>
      </c>
      <c r="U29" s="10">
        <v>0</v>
      </c>
      <c r="V29" s="9">
        <v>950000</v>
      </c>
      <c r="W29" s="10">
        <v>0</v>
      </c>
      <c r="X29" s="9">
        <v>950000</v>
      </c>
      <c r="Y29" s="9">
        <v>950000</v>
      </c>
      <c r="Z29" s="10">
        <v>0</v>
      </c>
      <c r="AA29" s="9">
        <v>950000</v>
      </c>
      <c r="AB29" s="9">
        <v>950000</v>
      </c>
      <c r="AC29" s="10">
        <v>0</v>
      </c>
      <c r="AD29" s="9">
        <v>950000</v>
      </c>
      <c r="AE29" s="9">
        <v>950000</v>
      </c>
      <c r="AF29" s="10">
        <v>0</v>
      </c>
      <c r="AG29" s="9">
        <v>950000</v>
      </c>
      <c r="AH29" s="9">
        <v>950000</v>
      </c>
      <c r="AI29" s="10">
        <v>0</v>
      </c>
      <c r="AJ29" s="9">
        <v>950000</v>
      </c>
      <c r="AK29" s="9">
        <v>950000</v>
      </c>
      <c r="AL29" s="10">
        <v>0</v>
      </c>
      <c r="AM29" s="9">
        <v>950000</v>
      </c>
      <c r="AN29" s="9">
        <v>950000</v>
      </c>
      <c r="AO29" s="10">
        <v>0</v>
      </c>
      <c r="AP29" s="9">
        <v>950000</v>
      </c>
      <c r="AQ29" s="9">
        <v>950000</v>
      </c>
      <c r="AR29" s="10">
        <v>0</v>
      </c>
      <c r="AS29" s="9">
        <v>950000</v>
      </c>
      <c r="AT29" s="10">
        <v>0</v>
      </c>
      <c r="AU29" s="10">
        <v>0</v>
      </c>
      <c r="AV29" s="10">
        <v>0</v>
      </c>
      <c r="AW29" s="10">
        <v>0</v>
      </c>
      <c r="AX29" s="10">
        <v>0</v>
      </c>
      <c r="AY29" s="10">
        <v>0</v>
      </c>
      <c r="AZ29" s="11">
        <v>950000</v>
      </c>
      <c r="BA29" s="15">
        <v>2400000</v>
      </c>
    </row>
    <row r="30" spans="1:53" ht="36" x14ac:dyDescent="0.25">
      <c r="A30" s="14">
        <v>28</v>
      </c>
      <c r="B30" s="6">
        <v>152510010060</v>
      </c>
      <c r="C30" s="7" t="s">
        <v>384</v>
      </c>
      <c r="D30" s="6" t="s">
        <v>68</v>
      </c>
      <c r="E30" s="9">
        <v>10000000</v>
      </c>
      <c r="F30" s="10">
        <v>0</v>
      </c>
      <c r="G30" s="10">
        <v>0</v>
      </c>
      <c r="H30" s="10">
        <v>0</v>
      </c>
      <c r="I30" s="10">
        <v>0</v>
      </c>
      <c r="J30" s="10">
        <v>0</v>
      </c>
      <c r="K30" s="9">
        <v>10000000</v>
      </c>
      <c r="L30" s="9">
        <v>1000000</v>
      </c>
      <c r="M30" s="9">
        <v>1000000</v>
      </c>
      <c r="N30" s="9">
        <v>1000000</v>
      </c>
      <c r="O30" s="10">
        <v>0</v>
      </c>
      <c r="P30" s="9">
        <v>900000</v>
      </c>
      <c r="Q30" s="9">
        <v>900000</v>
      </c>
      <c r="R30" s="10">
        <v>0</v>
      </c>
      <c r="S30" s="9">
        <v>900000</v>
      </c>
      <c r="T30" s="9">
        <v>900000</v>
      </c>
      <c r="U30" s="10">
        <v>0</v>
      </c>
      <c r="V30" s="9">
        <v>900000</v>
      </c>
      <c r="W30" s="10">
        <v>0</v>
      </c>
      <c r="X30" s="9">
        <v>900000</v>
      </c>
      <c r="Y30" s="9">
        <v>900000</v>
      </c>
      <c r="Z30" s="10">
        <v>0</v>
      </c>
      <c r="AA30" s="9">
        <v>900000</v>
      </c>
      <c r="AB30" s="9">
        <v>900000</v>
      </c>
      <c r="AC30" s="10">
        <v>0</v>
      </c>
      <c r="AD30" s="9">
        <v>900000</v>
      </c>
      <c r="AE30" s="9">
        <v>900000</v>
      </c>
      <c r="AF30" s="10">
        <v>0</v>
      </c>
      <c r="AG30" s="9">
        <v>900000</v>
      </c>
      <c r="AH30" s="9">
        <v>900000</v>
      </c>
      <c r="AI30" s="10">
        <v>0</v>
      </c>
      <c r="AJ30" s="9">
        <v>900000</v>
      </c>
      <c r="AK30" s="9">
        <v>900000</v>
      </c>
      <c r="AL30" s="10">
        <v>0</v>
      </c>
      <c r="AM30" s="9">
        <v>900000</v>
      </c>
      <c r="AN30" s="9">
        <v>900000</v>
      </c>
      <c r="AO30" s="10">
        <v>0</v>
      </c>
      <c r="AP30" s="9">
        <v>900000</v>
      </c>
      <c r="AQ30" s="9">
        <v>900000</v>
      </c>
      <c r="AR30" s="10">
        <v>0</v>
      </c>
      <c r="AS30" s="9">
        <v>900000</v>
      </c>
      <c r="AT30" s="10">
        <v>0</v>
      </c>
      <c r="AU30" s="10">
        <v>0</v>
      </c>
      <c r="AV30" s="10">
        <v>0</v>
      </c>
      <c r="AW30" s="10">
        <v>0</v>
      </c>
      <c r="AX30" s="10">
        <v>0</v>
      </c>
      <c r="AY30" s="10">
        <v>0</v>
      </c>
      <c r="AZ30" s="11">
        <v>900000</v>
      </c>
      <c r="BA30" s="15">
        <v>2800000</v>
      </c>
    </row>
    <row r="31" spans="1:53" ht="36" x14ac:dyDescent="0.25">
      <c r="A31" s="14">
        <v>29</v>
      </c>
      <c r="B31" s="6">
        <v>152510070354</v>
      </c>
      <c r="C31" s="6" t="s">
        <v>385</v>
      </c>
      <c r="D31" s="6" t="s">
        <v>68</v>
      </c>
      <c r="E31" s="9">
        <v>10000000</v>
      </c>
      <c r="F31" s="10">
        <v>0</v>
      </c>
      <c r="G31" s="10">
        <v>0</v>
      </c>
      <c r="H31" s="9">
        <v>500000</v>
      </c>
      <c r="I31" s="10">
        <v>0</v>
      </c>
      <c r="J31" s="10">
        <v>0</v>
      </c>
      <c r="K31" s="9">
        <v>9500000</v>
      </c>
      <c r="L31" s="9">
        <v>9500000</v>
      </c>
      <c r="M31" s="10">
        <v>0</v>
      </c>
      <c r="N31" s="10">
        <v>0</v>
      </c>
      <c r="O31" s="10">
        <v>0</v>
      </c>
      <c r="P31" s="9">
        <v>9500000</v>
      </c>
      <c r="Q31" s="9">
        <v>9500000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0</v>
      </c>
      <c r="AL31" s="10">
        <v>0</v>
      </c>
      <c r="AM31" s="10">
        <v>0</v>
      </c>
      <c r="AN31" s="10">
        <v>0</v>
      </c>
      <c r="AO31" s="10">
        <v>0</v>
      </c>
      <c r="AP31" s="10">
        <v>0</v>
      </c>
      <c r="AQ31" s="10">
        <v>0</v>
      </c>
      <c r="AR31" s="10">
        <v>0</v>
      </c>
      <c r="AS31" s="10">
        <v>0</v>
      </c>
      <c r="AT31" s="10">
        <v>0</v>
      </c>
      <c r="AU31" s="10">
        <v>0</v>
      </c>
      <c r="AV31" s="10">
        <v>0</v>
      </c>
      <c r="AW31" s="10">
        <v>0</v>
      </c>
      <c r="AX31" s="10">
        <v>0</v>
      </c>
      <c r="AY31" s="10">
        <v>0</v>
      </c>
      <c r="AZ31" s="12">
        <v>0</v>
      </c>
      <c r="BA31" s="16">
        <v>0</v>
      </c>
    </row>
    <row r="32" spans="1:53" ht="24" x14ac:dyDescent="0.25">
      <c r="A32" s="14">
        <v>30</v>
      </c>
      <c r="B32" s="6">
        <v>152510070348</v>
      </c>
      <c r="C32" s="7" t="s">
        <v>386</v>
      </c>
      <c r="D32" s="6" t="s">
        <v>68</v>
      </c>
      <c r="E32" s="9">
        <v>10000000</v>
      </c>
      <c r="F32" s="9">
        <v>250000</v>
      </c>
      <c r="G32" s="10">
        <v>0</v>
      </c>
      <c r="H32" s="10">
        <v>0</v>
      </c>
      <c r="I32" s="10">
        <v>0</v>
      </c>
      <c r="J32" s="10">
        <v>0</v>
      </c>
      <c r="K32" s="9">
        <v>9750000</v>
      </c>
      <c r="L32" s="9">
        <v>1200000</v>
      </c>
      <c r="M32" s="9">
        <v>1200000</v>
      </c>
      <c r="N32" s="9">
        <v>1200000</v>
      </c>
      <c r="O32" s="10">
        <v>0</v>
      </c>
      <c r="P32" s="9">
        <v>855000</v>
      </c>
      <c r="Q32" s="9">
        <v>855000</v>
      </c>
      <c r="R32" s="10">
        <v>0</v>
      </c>
      <c r="S32" s="9">
        <v>855000</v>
      </c>
      <c r="T32" s="9">
        <v>845000</v>
      </c>
      <c r="U32" s="9">
        <v>10000</v>
      </c>
      <c r="V32" s="9">
        <v>855000</v>
      </c>
      <c r="W32" s="10">
        <v>0</v>
      </c>
      <c r="X32" s="9">
        <v>855000</v>
      </c>
      <c r="Y32" s="9">
        <v>855000</v>
      </c>
      <c r="Z32" s="10">
        <v>0</v>
      </c>
      <c r="AA32" s="9">
        <v>855000</v>
      </c>
      <c r="AB32" s="9">
        <v>855000</v>
      </c>
      <c r="AC32" s="10">
        <v>0</v>
      </c>
      <c r="AD32" s="9">
        <v>855000</v>
      </c>
      <c r="AE32" s="9">
        <v>855000</v>
      </c>
      <c r="AF32" s="10">
        <v>0</v>
      </c>
      <c r="AG32" s="9">
        <v>855000</v>
      </c>
      <c r="AH32" s="9">
        <v>855000</v>
      </c>
      <c r="AI32" s="10">
        <v>0</v>
      </c>
      <c r="AJ32" s="9">
        <v>855000</v>
      </c>
      <c r="AK32" s="9">
        <v>855000</v>
      </c>
      <c r="AL32" s="10">
        <v>0</v>
      </c>
      <c r="AM32" s="9">
        <v>855000</v>
      </c>
      <c r="AN32" s="9">
        <v>855000</v>
      </c>
      <c r="AO32" s="10">
        <v>0</v>
      </c>
      <c r="AP32" s="9">
        <v>855000</v>
      </c>
      <c r="AQ32" s="9">
        <v>855000</v>
      </c>
      <c r="AR32" s="10">
        <v>0</v>
      </c>
      <c r="AS32" s="9">
        <v>855000</v>
      </c>
      <c r="AT32" s="10">
        <v>0</v>
      </c>
      <c r="AU32" s="10">
        <v>0</v>
      </c>
      <c r="AV32" s="10">
        <v>0</v>
      </c>
      <c r="AW32" s="10">
        <v>0</v>
      </c>
      <c r="AX32" s="10">
        <v>0</v>
      </c>
      <c r="AY32" s="10">
        <v>0</v>
      </c>
      <c r="AZ32" s="11">
        <v>865000</v>
      </c>
      <c r="BA32" s="15">
        <v>2900000</v>
      </c>
    </row>
    <row r="33" spans="1:53" ht="24" x14ac:dyDescent="0.25">
      <c r="A33" s="14">
        <v>31</v>
      </c>
      <c r="B33" s="6">
        <v>152510070344</v>
      </c>
      <c r="C33" s="6" t="s">
        <v>387</v>
      </c>
      <c r="D33" s="6" t="s">
        <v>68</v>
      </c>
      <c r="E33" s="9">
        <v>10000000</v>
      </c>
      <c r="F33" s="10">
        <v>0</v>
      </c>
      <c r="G33" s="10">
        <v>0</v>
      </c>
      <c r="H33" s="10">
        <v>0</v>
      </c>
      <c r="I33" s="10">
        <v>0</v>
      </c>
      <c r="J33" s="10">
        <v>0</v>
      </c>
      <c r="K33" s="9">
        <v>10000000</v>
      </c>
      <c r="L33" s="9">
        <v>2500000</v>
      </c>
      <c r="M33" s="9">
        <v>2500000</v>
      </c>
      <c r="N33" s="9">
        <v>2500000</v>
      </c>
      <c r="O33" s="10">
        <v>0</v>
      </c>
      <c r="P33" s="9">
        <v>750000</v>
      </c>
      <c r="Q33" s="9">
        <v>750000</v>
      </c>
      <c r="R33" s="10">
        <v>0</v>
      </c>
      <c r="S33" s="9">
        <v>750000</v>
      </c>
      <c r="T33" s="9">
        <v>750000</v>
      </c>
      <c r="U33" s="10">
        <v>0</v>
      </c>
      <c r="V33" s="9">
        <v>750000</v>
      </c>
      <c r="W33" s="9">
        <v>750000</v>
      </c>
      <c r="X33" s="10">
        <v>0</v>
      </c>
      <c r="Y33" s="9">
        <v>750000</v>
      </c>
      <c r="Z33" s="10">
        <v>0</v>
      </c>
      <c r="AA33" s="9">
        <v>750000</v>
      </c>
      <c r="AB33" s="9">
        <v>750000</v>
      </c>
      <c r="AC33" s="10">
        <v>0</v>
      </c>
      <c r="AD33" s="9">
        <v>750000</v>
      </c>
      <c r="AE33" s="9">
        <v>750000</v>
      </c>
      <c r="AF33" s="10">
        <v>0</v>
      </c>
      <c r="AG33" s="9">
        <v>750000</v>
      </c>
      <c r="AH33" s="9">
        <v>750000</v>
      </c>
      <c r="AI33" s="10">
        <v>0</v>
      </c>
      <c r="AJ33" s="9">
        <v>750000</v>
      </c>
      <c r="AK33" s="9">
        <v>750000</v>
      </c>
      <c r="AL33" s="10">
        <v>0</v>
      </c>
      <c r="AM33" s="9">
        <v>750000</v>
      </c>
      <c r="AN33" s="9">
        <v>750000</v>
      </c>
      <c r="AO33" s="10">
        <v>0</v>
      </c>
      <c r="AP33" s="9">
        <v>750000</v>
      </c>
      <c r="AQ33" s="9">
        <v>750000</v>
      </c>
      <c r="AR33" s="10">
        <v>0</v>
      </c>
      <c r="AS33" s="9">
        <v>750000</v>
      </c>
      <c r="AT33" s="10">
        <v>0</v>
      </c>
      <c r="AU33" s="10">
        <v>0</v>
      </c>
      <c r="AV33" s="10">
        <v>0</v>
      </c>
      <c r="AW33" s="10">
        <v>0</v>
      </c>
      <c r="AX33" s="10">
        <v>0</v>
      </c>
      <c r="AY33" s="10">
        <v>0</v>
      </c>
      <c r="AZ33" s="12">
        <v>0</v>
      </c>
      <c r="BA33" s="15">
        <v>4750000</v>
      </c>
    </row>
    <row r="34" spans="1:53" x14ac:dyDescent="0.25">
      <c r="A34" s="14">
        <v>32</v>
      </c>
      <c r="B34" s="6">
        <v>152510070332</v>
      </c>
      <c r="C34" s="6"/>
      <c r="D34" s="6"/>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0</v>
      </c>
      <c r="AW34" s="10">
        <v>0</v>
      </c>
      <c r="AX34" s="10">
        <v>0</v>
      </c>
      <c r="AY34" s="10">
        <v>0</v>
      </c>
      <c r="AZ34" s="12">
        <v>0</v>
      </c>
      <c r="BA34" s="16">
        <v>0</v>
      </c>
    </row>
    <row r="35" spans="1:53" ht="36" x14ac:dyDescent="0.25">
      <c r="A35" s="14">
        <v>33</v>
      </c>
      <c r="B35" s="6">
        <v>152510070266</v>
      </c>
      <c r="C35" s="7" t="s">
        <v>388</v>
      </c>
      <c r="D35" s="6" t="s">
        <v>68</v>
      </c>
      <c r="E35" s="9">
        <v>10000000</v>
      </c>
      <c r="F35" s="10">
        <v>0</v>
      </c>
      <c r="G35" s="10">
        <v>0</v>
      </c>
      <c r="H35" s="10">
        <v>0</v>
      </c>
      <c r="I35" s="10">
        <v>0</v>
      </c>
      <c r="J35" s="10">
        <v>0</v>
      </c>
      <c r="K35" s="9">
        <v>10000000</v>
      </c>
      <c r="L35" s="9">
        <v>1500000</v>
      </c>
      <c r="M35" s="9">
        <v>1500000</v>
      </c>
      <c r="N35" s="9">
        <v>1500000</v>
      </c>
      <c r="O35" s="10">
        <v>0</v>
      </c>
      <c r="P35" s="9">
        <v>850000</v>
      </c>
      <c r="Q35" s="9">
        <v>850000</v>
      </c>
      <c r="R35" s="10">
        <v>0</v>
      </c>
      <c r="S35" s="9">
        <v>850000</v>
      </c>
      <c r="T35" s="9">
        <v>750000</v>
      </c>
      <c r="U35" s="9">
        <v>100000</v>
      </c>
      <c r="V35" s="9">
        <v>850000</v>
      </c>
      <c r="W35" s="10">
        <v>0</v>
      </c>
      <c r="X35" s="9">
        <v>850000</v>
      </c>
      <c r="Y35" s="9">
        <v>850000</v>
      </c>
      <c r="Z35" s="10">
        <v>0</v>
      </c>
      <c r="AA35" s="9">
        <v>850000</v>
      </c>
      <c r="AB35" s="9">
        <v>850000</v>
      </c>
      <c r="AC35" s="10">
        <v>0</v>
      </c>
      <c r="AD35" s="9">
        <v>850000</v>
      </c>
      <c r="AE35" s="9">
        <v>850000</v>
      </c>
      <c r="AF35" s="10">
        <v>0</v>
      </c>
      <c r="AG35" s="9">
        <v>850000</v>
      </c>
      <c r="AH35" s="9">
        <v>850000</v>
      </c>
      <c r="AI35" s="10">
        <v>0</v>
      </c>
      <c r="AJ35" s="9">
        <v>850000</v>
      </c>
      <c r="AK35" s="9">
        <v>850000</v>
      </c>
      <c r="AL35" s="10">
        <v>0</v>
      </c>
      <c r="AM35" s="9">
        <v>850000</v>
      </c>
      <c r="AN35" s="9">
        <v>850000</v>
      </c>
      <c r="AO35" s="10">
        <v>0</v>
      </c>
      <c r="AP35" s="9">
        <v>850000</v>
      </c>
      <c r="AQ35" s="9">
        <v>850000</v>
      </c>
      <c r="AR35" s="10">
        <v>0</v>
      </c>
      <c r="AS35" s="9">
        <v>850000</v>
      </c>
      <c r="AT35" s="10">
        <v>0</v>
      </c>
      <c r="AU35" s="10">
        <v>0</v>
      </c>
      <c r="AV35" s="10">
        <v>0</v>
      </c>
      <c r="AW35" s="10">
        <v>0</v>
      </c>
      <c r="AX35" s="10">
        <v>0</v>
      </c>
      <c r="AY35" s="10">
        <v>0</v>
      </c>
      <c r="AZ35" s="11">
        <v>950000</v>
      </c>
      <c r="BA35" s="15">
        <v>3100000</v>
      </c>
    </row>
    <row r="36" spans="1:53" ht="36" x14ac:dyDescent="0.25">
      <c r="A36" s="14">
        <v>34</v>
      </c>
      <c r="B36" s="6">
        <v>152510070322</v>
      </c>
      <c r="C36" s="7" t="s">
        <v>389</v>
      </c>
      <c r="D36" s="6" t="s">
        <v>68</v>
      </c>
      <c r="E36" s="9">
        <v>10000000</v>
      </c>
      <c r="F36" s="10">
        <v>0</v>
      </c>
      <c r="G36" s="10">
        <v>0</v>
      </c>
      <c r="H36" s="10">
        <v>0</v>
      </c>
      <c r="I36" s="10">
        <v>0</v>
      </c>
      <c r="J36" s="10">
        <v>0</v>
      </c>
      <c r="K36" s="9">
        <v>10000000</v>
      </c>
      <c r="L36" s="9">
        <v>1500000</v>
      </c>
      <c r="M36" s="9">
        <v>1500000</v>
      </c>
      <c r="N36" s="9">
        <v>1500000</v>
      </c>
      <c r="O36" s="10">
        <v>0</v>
      </c>
      <c r="P36" s="9">
        <v>850000</v>
      </c>
      <c r="Q36" s="9">
        <v>850000</v>
      </c>
      <c r="R36" s="10">
        <v>0</v>
      </c>
      <c r="S36" s="9">
        <v>850000</v>
      </c>
      <c r="T36" s="9">
        <v>850000</v>
      </c>
      <c r="U36" s="10">
        <v>0</v>
      </c>
      <c r="V36" s="9">
        <v>850000</v>
      </c>
      <c r="W36" s="10">
        <v>0</v>
      </c>
      <c r="X36" s="9">
        <v>850000</v>
      </c>
      <c r="Y36" s="9">
        <v>850000</v>
      </c>
      <c r="Z36" s="10">
        <v>0</v>
      </c>
      <c r="AA36" s="9">
        <v>850000</v>
      </c>
      <c r="AB36" s="9">
        <v>850000</v>
      </c>
      <c r="AC36" s="10">
        <v>0</v>
      </c>
      <c r="AD36" s="9">
        <v>850000</v>
      </c>
      <c r="AE36" s="9">
        <v>850000</v>
      </c>
      <c r="AF36" s="10">
        <v>0</v>
      </c>
      <c r="AG36" s="9">
        <v>850000</v>
      </c>
      <c r="AH36" s="9">
        <v>850000</v>
      </c>
      <c r="AI36" s="10">
        <v>0</v>
      </c>
      <c r="AJ36" s="9">
        <v>850000</v>
      </c>
      <c r="AK36" s="9">
        <v>850000</v>
      </c>
      <c r="AL36" s="10">
        <v>0</v>
      </c>
      <c r="AM36" s="9">
        <v>850000</v>
      </c>
      <c r="AN36" s="9">
        <v>850000</v>
      </c>
      <c r="AO36" s="10">
        <v>0</v>
      </c>
      <c r="AP36" s="9">
        <v>850000</v>
      </c>
      <c r="AQ36" s="9">
        <v>850000</v>
      </c>
      <c r="AR36" s="10">
        <v>0</v>
      </c>
      <c r="AS36" s="9">
        <v>850000</v>
      </c>
      <c r="AT36" s="10">
        <v>0</v>
      </c>
      <c r="AU36" s="10">
        <v>0</v>
      </c>
      <c r="AV36" s="10">
        <v>0</v>
      </c>
      <c r="AW36" s="10">
        <v>0</v>
      </c>
      <c r="AX36" s="10">
        <v>0</v>
      </c>
      <c r="AY36" s="10">
        <v>0</v>
      </c>
      <c r="AZ36" s="11">
        <v>850000</v>
      </c>
      <c r="BA36" s="15">
        <v>3200000</v>
      </c>
    </row>
    <row r="37" spans="1:53" ht="24" x14ac:dyDescent="0.25">
      <c r="A37" s="14">
        <v>35</v>
      </c>
      <c r="B37" s="6">
        <v>152510070238</v>
      </c>
      <c r="C37" s="7" t="s">
        <v>390</v>
      </c>
      <c r="D37" s="6" t="s">
        <v>68</v>
      </c>
      <c r="E37" s="9">
        <v>10000000</v>
      </c>
      <c r="F37" s="10">
        <v>0</v>
      </c>
      <c r="G37" s="10">
        <v>0</v>
      </c>
      <c r="H37" s="10">
        <v>0</v>
      </c>
      <c r="I37" s="10">
        <v>0</v>
      </c>
      <c r="J37" s="10">
        <v>0</v>
      </c>
      <c r="K37" s="9">
        <v>10000000</v>
      </c>
      <c r="L37" s="9">
        <v>1500000</v>
      </c>
      <c r="M37" s="9">
        <v>1500000</v>
      </c>
      <c r="N37" s="9">
        <v>1500000</v>
      </c>
      <c r="O37" s="10">
        <v>0</v>
      </c>
      <c r="P37" s="9">
        <v>850000</v>
      </c>
      <c r="Q37" s="9">
        <v>850000</v>
      </c>
      <c r="R37" s="10">
        <v>0</v>
      </c>
      <c r="S37" s="9">
        <v>850000</v>
      </c>
      <c r="T37" s="9">
        <v>850000</v>
      </c>
      <c r="U37" s="10">
        <v>0</v>
      </c>
      <c r="V37" s="9">
        <v>850000</v>
      </c>
      <c r="W37" s="9">
        <v>500000</v>
      </c>
      <c r="X37" s="9">
        <v>350000</v>
      </c>
      <c r="Y37" s="9">
        <v>850000</v>
      </c>
      <c r="Z37" s="10">
        <v>0</v>
      </c>
      <c r="AA37" s="9">
        <v>850000</v>
      </c>
      <c r="AB37" s="9">
        <v>850000</v>
      </c>
      <c r="AC37" s="10">
        <v>0</v>
      </c>
      <c r="AD37" s="9">
        <v>850000</v>
      </c>
      <c r="AE37" s="9">
        <v>850000</v>
      </c>
      <c r="AF37" s="10">
        <v>0</v>
      </c>
      <c r="AG37" s="9">
        <v>850000</v>
      </c>
      <c r="AH37" s="9">
        <v>850000</v>
      </c>
      <c r="AI37" s="10">
        <v>0</v>
      </c>
      <c r="AJ37" s="9">
        <v>850000</v>
      </c>
      <c r="AK37" s="9">
        <v>850000</v>
      </c>
      <c r="AL37" s="10">
        <v>0</v>
      </c>
      <c r="AM37" s="9">
        <v>850000</v>
      </c>
      <c r="AN37" s="9">
        <v>850000</v>
      </c>
      <c r="AO37" s="10">
        <v>0</v>
      </c>
      <c r="AP37" s="9">
        <v>850000</v>
      </c>
      <c r="AQ37" s="9">
        <v>850000</v>
      </c>
      <c r="AR37" s="10">
        <v>0</v>
      </c>
      <c r="AS37" s="9">
        <v>850000</v>
      </c>
      <c r="AT37" s="10">
        <v>0</v>
      </c>
      <c r="AU37" s="10">
        <v>0</v>
      </c>
      <c r="AV37" s="10">
        <v>0</v>
      </c>
      <c r="AW37" s="10">
        <v>0</v>
      </c>
      <c r="AX37" s="10">
        <v>0</v>
      </c>
      <c r="AY37" s="10">
        <v>0</v>
      </c>
      <c r="AZ37" s="11">
        <v>350000</v>
      </c>
      <c r="BA37" s="15">
        <v>3700000</v>
      </c>
    </row>
    <row r="38" spans="1:53" ht="24" x14ac:dyDescent="0.25">
      <c r="A38" s="14">
        <v>36</v>
      </c>
      <c r="B38" s="6">
        <v>152510070299</v>
      </c>
      <c r="C38" s="6" t="s">
        <v>342</v>
      </c>
      <c r="D38" s="6" t="s">
        <v>68</v>
      </c>
      <c r="E38" s="9">
        <v>10000000</v>
      </c>
      <c r="F38" s="10">
        <v>0</v>
      </c>
      <c r="G38" s="10">
        <v>0</v>
      </c>
      <c r="H38" s="10">
        <v>0</v>
      </c>
      <c r="I38" s="10">
        <v>0</v>
      </c>
      <c r="J38" s="10">
        <v>0</v>
      </c>
      <c r="K38" s="9">
        <v>10000000</v>
      </c>
      <c r="L38" s="9">
        <v>1000000</v>
      </c>
      <c r="M38" s="9">
        <v>1000000</v>
      </c>
      <c r="N38" s="9">
        <v>1000000</v>
      </c>
      <c r="O38" s="10">
        <v>0</v>
      </c>
      <c r="P38" s="9">
        <v>900000</v>
      </c>
      <c r="Q38" s="9">
        <v>900000</v>
      </c>
      <c r="R38" s="10">
        <v>0</v>
      </c>
      <c r="S38" s="9">
        <v>900000</v>
      </c>
      <c r="T38" s="9">
        <v>900000</v>
      </c>
      <c r="U38" s="10">
        <v>0</v>
      </c>
      <c r="V38" s="9">
        <v>900000</v>
      </c>
      <c r="W38" s="9">
        <v>900000</v>
      </c>
      <c r="X38" s="10">
        <v>0</v>
      </c>
      <c r="Y38" s="9">
        <v>900000</v>
      </c>
      <c r="Z38" s="9">
        <v>900000</v>
      </c>
      <c r="AA38" s="10">
        <v>0</v>
      </c>
      <c r="AB38" s="9">
        <v>900000</v>
      </c>
      <c r="AC38" s="10">
        <v>0</v>
      </c>
      <c r="AD38" s="9">
        <v>900000</v>
      </c>
      <c r="AE38" s="9">
        <v>900000</v>
      </c>
      <c r="AF38" s="10">
        <v>0</v>
      </c>
      <c r="AG38" s="9">
        <v>900000</v>
      </c>
      <c r="AH38" s="9">
        <v>900000</v>
      </c>
      <c r="AI38" s="10">
        <v>0</v>
      </c>
      <c r="AJ38" s="9">
        <v>900000</v>
      </c>
      <c r="AK38" s="9">
        <v>900000</v>
      </c>
      <c r="AL38" s="10">
        <v>0</v>
      </c>
      <c r="AM38" s="9">
        <v>900000</v>
      </c>
      <c r="AN38" s="9">
        <v>900000</v>
      </c>
      <c r="AO38" s="10">
        <v>0</v>
      </c>
      <c r="AP38" s="9">
        <v>900000</v>
      </c>
      <c r="AQ38" s="9">
        <v>900000</v>
      </c>
      <c r="AR38" s="10">
        <v>0</v>
      </c>
      <c r="AS38" s="9">
        <v>900000</v>
      </c>
      <c r="AT38" s="10">
        <v>0</v>
      </c>
      <c r="AU38" s="10">
        <v>0</v>
      </c>
      <c r="AV38" s="10">
        <v>0</v>
      </c>
      <c r="AW38" s="10">
        <v>0</v>
      </c>
      <c r="AX38" s="10">
        <v>0</v>
      </c>
      <c r="AY38" s="10">
        <v>0</v>
      </c>
      <c r="AZ38" s="12">
        <v>0</v>
      </c>
      <c r="BA38" s="15">
        <v>4600000</v>
      </c>
    </row>
    <row r="39" spans="1:53" ht="24" x14ac:dyDescent="0.25">
      <c r="A39" s="14">
        <v>37</v>
      </c>
      <c r="B39" s="6">
        <v>152510070264</v>
      </c>
      <c r="C39" s="6" t="s">
        <v>391</v>
      </c>
      <c r="D39" s="6" t="s">
        <v>68</v>
      </c>
      <c r="E39" s="9">
        <v>10000000</v>
      </c>
      <c r="F39" s="9">
        <v>250000</v>
      </c>
      <c r="G39" s="10">
        <v>0</v>
      </c>
      <c r="H39" s="9">
        <v>487500</v>
      </c>
      <c r="I39" s="10">
        <v>0</v>
      </c>
      <c r="J39" s="10">
        <v>0</v>
      </c>
      <c r="K39" s="9">
        <v>9262500</v>
      </c>
      <c r="L39" s="9">
        <v>9262500</v>
      </c>
      <c r="M39" s="9">
        <v>9262500</v>
      </c>
      <c r="N39" s="9">
        <v>9262500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c r="AW39" s="10">
        <v>0</v>
      </c>
      <c r="AX39" s="10">
        <v>0</v>
      </c>
      <c r="AY39" s="10">
        <v>0</v>
      </c>
      <c r="AZ39" s="12">
        <v>0</v>
      </c>
      <c r="BA39" s="16">
        <v>0</v>
      </c>
    </row>
    <row r="40" spans="1:53" ht="36" x14ac:dyDescent="0.25">
      <c r="A40" s="14">
        <v>38</v>
      </c>
      <c r="B40" s="6">
        <v>152510070320</v>
      </c>
      <c r="C40" s="6" t="s">
        <v>392</v>
      </c>
      <c r="D40" s="6" t="s">
        <v>68</v>
      </c>
      <c r="E40" s="9">
        <v>10000000</v>
      </c>
      <c r="F40" s="10">
        <v>0</v>
      </c>
      <c r="G40" s="10">
        <v>0</v>
      </c>
      <c r="H40" s="10">
        <v>0</v>
      </c>
      <c r="I40" s="10">
        <v>0</v>
      </c>
      <c r="J40" s="10">
        <v>0</v>
      </c>
      <c r="K40" s="9">
        <v>10000000</v>
      </c>
      <c r="L40" s="9">
        <v>3500000</v>
      </c>
      <c r="M40" s="9">
        <v>3500000</v>
      </c>
      <c r="N40" s="9">
        <v>3500000</v>
      </c>
      <c r="O40" s="10">
        <v>0</v>
      </c>
      <c r="P40" s="9">
        <v>650000</v>
      </c>
      <c r="Q40" s="9">
        <v>650000</v>
      </c>
      <c r="R40" s="10">
        <v>0</v>
      </c>
      <c r="S40" s="9">
        <v>650000</v>
      </c>
      <c r="T40" s="9">
        <v>650000</v>
      </c>
      <c r="U40" s="10">
        <v>0</v>
      </c>
      <c r="V40" s="9">
        <v>650000</v>
      </c>
      <c r="W40" s="9">
        <v>650000</v>
      </c>
      <c r="X40" s="10">
        <v>0</v>
      </c>
      <c r="Y40" s="9">
        <v>650000</v>
      </c>
      <c r="Z40" s="10">
        <v>0</v>
      </c>
      <c r="AA40" s="9">
        <v>650000</v>
      </c>
      <c r="AB40" s="9">
        <v>650000</v>
      </c>
      <c r="AC40" s="10">
        <v>0</v>
      </c>
      <c r="AD40" s="9">
        <v>650000</v>
      </c>
      <c r="AE40" s="9">
        <v>650000</v>
      </c>
      <c r="AF40" s="10">
        <v>0</v>
      </c>
      <c r="AG40" s="9">
        <v>650000</v>
      </c>
      <c r="AH40" s="9">
        <v>650000</v>
      </c>
      <c r="AI40" s="10">
        <v>0</v>
      </c>
      <c r="AJ40" s="9">
        <v>650000</v>
      </c>
      <c r="AK40" s="9">
        <v>650000</v>
      </c>
      <c r="AL40" s="10">
        <v>0</v>
      </c>
      <c r="AM40" s="9">
        <v>650000</v>
      </c>
      <c r="AN40" s="9">
        <v>650000</v>
      </c>
      <c r="AO40" s="10">
        <v>0</v>
      </c>
      <c r="AP40" s="9">
        <v>650000</v>
      </c>
      <c r="AQ40" s="9">
        <v>650000</v>
      </c>
      <c r="AR40" s="10">
        <v>0</v>
      </c>
      <c r="AS40" s="9">
        <v>650000</v>
      </c>
      <c r="AT40" s="10">
        <v>0</v>
      </c>
      <c r="AU40" s="10">
        <v>0</v>
      </c>
      <c r="AV40" s="10">
        <v>0</v>
      </c>
      <c r="AW40" s="10">
        <v>0</v>
      </c>
      <c r="AX40" s="10">
        <v>0</v>
      </c>
      <c r="AY40" s="10">
        <v>0</v>
      </c>
      <c r="AZ40" s="12">
        <v>0</v>
      </c>
      <c r="BA40" s="15">
        <v>5450000</v>
      </c>
    </row>
    <row r="41" spans="1:53" ht="24" x14ac:dyDescent="0.25">
      <c r="A41" s="14">
        <v>39</v>
      </c>
      <c r="B41" s="6">
        <v>152510070324</v>
      </c>
      <c r="C41" s="7" t="s">
        <v>393</v>
      </c>
      <c r="D41" s="6" t="s">
        <v>68</v>
      </c>
      <c r="E41" s="9">
        <v>10000000</v>
      </c>
      <c r="F41" s="10">
        <v>0</v>
      </c>
      <c r="G41" s="10">
        <v>0</v>
      </c>
      <c r="H41" s="10">
        <v>0</v>
      </c>
      <c r="I41" s="10">
        <v>0</v>
      </c>
      <c r="J41" s="10">
        <v>0</v>
      </c>
      <c r="K41" s="9">
        <v>10000000</v>
      </c>
      <c r="L41" s="9">
        <v>2000000</v>
      </c>
      <c r="M41" s="10">
        <v>0</v>
      </c>
      <c r="N41" s="10">
        <v>0</v>
      </c>
      <c r="O41" s="10">
        <v>0</v>
      </c>
      <c r="P41" s="10">
        <v>0</v>
      </c>
      <c r="Q41" s="10">
        <v>0</v>
      </c>
      <c r="R41" s="10">
        <v>0</v>
      </c>
      <c r="S41" s="9">
        <v>2000000</v>
      </c>
      <c r="T41" s="9">
        <v>2000000</v>
      </c>
      <c r="U41" s="10">
        <v>0</v>
      </c>
      <c r="V41" s="9">
        <v>1000000</v>
      </c>
      <c r="W41" s="10">
        <v>0</v>
      </c>
      <c r="X41" s="9">
        <v>1000000</v>
      </c>
      <c r="Y41" s="9">
        <v>1000000</v>
      </c>
      <c r="Z41" s="10">
        <v>0</v>
      </c>
      <c r="AA41" s="9">
        <v>1000000</v>
      </c>
      <c r="AB41" s="9">
        <v>1000000</v>
      </c>
      <c r="AC41" s="10">
        <v>0</v>
      </c>
      <c r="AD41" s="9">
        <v>1000000</v>
      </c>
      <c r="AE41" s="9">
        <v>1000000</v>
      </c>
      <c r="AF41" s="10">
        <v>0</v>
      </c>
      <c r="AG41" s="9">
        <v>1000000</v>
      </c>
      <c r="AH41" s="9">
        <v>1000000</v>
      </c>
      <c r="AI41" s="10">
        <v>0</v>
      </c>
      <c r="AJ41" s="9">
        <v>1000000</v>
      </c>
      <c r="AK41" s="9">
        <v>1000000</v>
      </c>
      <c r="AL41" s="10">
        <v>0</v>
      </c>
      <c r="AM41" s="9">
        <v>1000000</v>
      </c>
      <c r="AN41" s="9">
        <v>1000000</v>
      </c>
      <c r="AO41" s="10">
        <v>0</v>
      </c>
      <c r="AP41" s="9">
        <v>1000000</v>
      </c>
      <c r="AQ41" s="9">
        <v>1000000</v>
      </c>
      <c r="AR41" s="10">
        <v>0</v>
      </c>
      <c r="AS41" s="9">
        <v>1000000</v>
      </c>
      <c r="AT41" s="10">
        <v>0</v>
      </c>
      <c r="AU41" s="10">
        <v>0</v>
      </c>
      <c r="AV41" s="10">
        <v>0</v>
      </c>
      <c r="AW41" s="10">
        <v>0</v>
      </c>
      <c r="AX41" s="10">
        <v>0</v>
      </c>
      <c r="AY41" s="10">
        <v>0</v>
      </c>
      <c r="AZ41" s="11">
        <v>1000000</v>
      </c>
      <c r="BA41" s="15">
        <v>2000000</v>
      </c>
    </row>
    <row r="42" spans="1:53" x14ac:dyDescent="0.25">
      <c r="A42" s="14">
        <v>40</v>
      </c>
      <c r="B42" s="6">
        <v>152510070343</v>
      </c>
      <c r="C42" s="7" t="s">
        <v>394</v>
      </c>
      <c r="D42" s="6" t="s">
        <v>68</v>
      </c>
      <c r="E42" s="9">
        <v>10000000</v>
      </c>
      <c r="F42" s="10">
        <v>0</v>
      </c>
      <c r="G42" s="10">
        <v>0</v>
      </c>
      <c r="H42" s="10">
        <v>0</v>
      </c>
      <c r="I42" s="10">
        <v>0</v>
      </c>
      <c r="J42" s="10">
        <v>0</v>
      </c>
      <c r="K42" s="9">
        <v>10000000</v>
      </c>
      <c r="L42" s="9">
        <v>2000000</v>
      </c>
      <c r="M42" s="9">
        <v>2000000</v>
      </c>
      <c r="N42" s="9">
        <v>2000000</v>
      </c>
      <c r="O42" s="10">
        <v>0</v>
      </c>
      <c r="P42" s="9">
        <v>800000</v>
      </c>
      <c r="Q42" s="9">
        <v>800000</v>
      </c>
      <c r="R42" s="10">
        <v>0</v>
      </c>
      <c r="S42" s="9">
        <v>800000</v>
      </c>
      <c r="T42" s="9">
        <v>800000</v>
      </c>
      <c r="U42" s="10">
        <v>0</v>
      </c>
      <c r="V42" s="9">
        <v>800000</v>
      </c>
      <c r="W42" s="10">
        <v>0</v>
      </c>
      <c r="X42" s="9">
        <v>800000</v>
      </c>
      <c r="Y42" s="9">
        <v>800000</v>
      </c>
      <c r="Z42" s="10">
        <v>0</v>
      </c>
      <c r="AA42" s="9">
        <v>800000</v>
      </c>
      <c r="AB42" s="9">
        <v>800000</v>
      </c>
      <c r="AC42" s="10">
        <v>0</v>
      </c>
      <c r="AD42" s="9">
        <v>800000</v>
      </c>
      <c r="AE42" s="9">
        <v>800000</v>
      </c>
      <c r="AF42" s="10">
        <v>0</v>
      </c>
      <c r="AG42" s="9">
        <v>800000</v>
      </c>
      <c r="AH42" s="9">
        <v>800000</v>
      </c>
      <c r="AI42" s="10">
        <v>0</v>
      </c>
      <c r="AJ42" s="9">
        <v>800000</v>
      </c>
      <c r="AK42" s="9">
        <v>800000</v>
      </c>
      <c r="AL42" s="10">
        <v>0</v>
      </c>
      <c r="AM42" s="9">
        <v>800000</v>
      </c>
      <c r="AN42" s="9">
        <v>800000</v>
      </c>
      <c r="AO42" s="10">
        <v>0</v>
      </c>
      <c r="AP42" s="9">
        <v>800000</v>
      </c>
      <c r="AQ42" s="9">
        <v>800000</v>
      </c>
      <c r="AR42" s="10">
        <v>0</v>
      </c>
      <c r="AS42" s="9">
        <v>800000</v>
      </c>
      <c r="AT42" s="10">
        <v>0</v>
      </c>
      <c r="AU42" s="10">
        <v>0</v>
      </c>
      <c r="AV42" s="10">
        <v>0</v>
      </c>
      <c r="AW42" s="10">
        <v>0</v>
      </c>
      <c r="AX42" s="10">
        <v>0</v>
      </c>
      <c r="AY42" s="10">
        <v>0</v>
      </c>
      <c r="AZ42" s="11">
        <v>800000</v>
      </c>
      <c r="BA42" s="15">
        <v>3600000</v>
      </c>
    </row>
    <row r="43" spans="1:53" ht="24" x14ac:dyDescent="0.25">
      <c r="A43" s="14">
        <v>41</v>
      </c>
      <c r="B43" s="6">
        <v>152510010034</v>
      </c>
      <c r="C43" s="6" t="s">
        <v>395</v>
      </c>
      <c r="D43" s="6" t="s">
        <v>68</v>
      </c>
      <c r="E43" s="9">
        <v>10000000</v>
      </c>
      <c r="F43" s="10">
        <v>0</v>
      </c>
      <c r="G43" s="10">
        <v>0</v>
      </c>
      <c r="H43" s="10">
        <v>0</v>
      </c>
      <c r="I43" s="10">
        <v>0</v>
      </c>
      <c r="J43" s="10">
        <v>0</v>
      </c>
      <c r="K43" s="9">
        <v>10000000</v>
      </c>
      <c r="L43" s="9">
        <v>2500000</v>
      </c>
      <c r="M43" s="10">
        <v>0</v>
      </c>
      <c r="N43" s="10">
        <v>0</v>
      </c>
      <c r="O43" s="10">
        <v>0</v>
      </c>
      <c r="P43" s="9">
        <v>2500000</v>
      </c>
      <c r="Q43" s="9">
        <v>2500000</v>
      </c>
      <c r="R43" s="10">
        <v>0</v>
      </c>
      <c r="S43" s="9">
        <v>750000</v>
      </c>
      <c r="T43" s="9">
        <v>750000</v>
      </c>
      <c r="U43" s="10">
        <v>0</v>
      </c>
      <c r="V43" s="9">
        <v>750000</v>
      </c>
      <c r="W43" s="9">
        <v>750000</v>
      </c>
      <c r="X43" s="10">
        <v>0</v>
      </c>
      <c r="Y43" s="9">
        <v>750000</v>
      </c>
      <c r="Z43" s="10">
        <v>0</v>
      </c>
      <c r="AA43" s="9">
        <v>750000</v>
      </c>
      <c r="AB43" s="9">
        <v>750000</v>
      </c>
      <c r="AC43" s="10">
        <v>0</v>
      </c>
      <c r="AD43" s="9">
        <v>750000</v>
      </c>
      <c r="AE43" s="9">
        <v>750000</v>
      </c>
      <c r="AF43" s="10">
        <v>0</v>
      </c>
      <c r="AG43" s="9">
        <v>750000</v>
      </c>
      <c r="AH43" s="9">
        <v>750000</v>
      </c>
      <c r="AI43" s="10">
        <v>0</v>
      </c>
      <c r="AJ43" s="9">
        <v>750000</v>
      </c>
      <c r="AK43" s="9">
        <v>750000</v>
      </c>
      <c r="AL43" s="10">
        <v>0</v>
      </c>
      <c r="AM43" s="9">
        <v>750000</v>
      </c>
      <c r="AN43" s="9">
        <v>750000</v>
      </c>
      <c r="AO43" s="10">
        <v>0</v>
      </c>
      <c r="AP43" s="9">
        <v>750000</v>
      </c>
      <c r="AQ43" s="9">
        <v>750000</v>
      </c>
      <c r="AR43" s="10">
        <v>0</v>
      </c>
      <c r="AS43" s="9">
        <v>750000</v>
      </c>
      <c r="AT43" s="9">
        <v>750000</v>
      </c>
      <c r="AU43" s="10">
        <v>0</v>
      </c>
      <c r="AV43" s="9">
        <v>750000</v>
      </c>
      <c r="AW43" s="10">
        <v>0</v>
      </c>
      <c r="AX43" s="10">
        <v>0</v>
      </c>
      <c r="AY43" s="10">
        <v>0</v>
      </c>
      <c r="AZ43" s="12">
        <v>0</v>
      </c>
      <c r="BA43" s="15">
        <v>4000000</v>
      </c>
    </row>
    <row r="44" spans="1:53" ht="24" x14ac:dyDescent="0.25">
      <c r="A44" s="14">
        <v>42</v>
      </c>
      <c r="B44" s="6">
        <v>152510010055</v>
      </c>
      <c r="C44" s="7" t="s">
        <v>396</v>
      </c>
      <c r="D44" s="6" t="s">
        <v>68</v>
      </c>
      <c r="E44" s="9">
        <v>10000000</v>
      </c>
      <c r="F44" s="10">
        <v>0</v>
      </c>
      <c r="G44" s="10">
        <v>0</v>
      </c>
      <c r="H44" s="10">
        <v>0</v>
      </c>
      <c r="I44" s="10">
        <v>0</v>
      </c>
      <c r="J44" s="10">
        <v>0</v>
      </c>
      <c r="K44" s="9">
        <v>10000000</v>
      </c>
      <c r="L44" s="9">
        <v>7000000</v>
      </c>
      <c r="M44" s="9">
        <v>7000000</v>
      </c>
      <c r="N44" s="9">
        <v>7000000</v>
      </c>
      <c r="O44" s="10">
        <v>0</v>
      </c>
      <c r="P44" s="9">
        <v>300000</v>
      </c>
      <c r="Q44" s="9">
        <v>300000</v>
      </c>
      <c r="R44" s="10">
        <v>0</v>
      </c>
      <c r="S44" s="9">
        <v>300000</v>
      </c>
      <c r="T44" s="9">
        <v>300000</v>
      </c>
      <c r="U44" s="10">
        <v>0</v>
      </c>
      <c r="V44" s="9">
        <v>300000</v>
      </c>
      <c r="W44" s="10">
        <v>0</v>
      </c>
      <c r="X44" s="9">
        <v>300000</v>
      </c>
      <c r="Y44" s="9">
        <v>300000</v>
      </c>
      <c r="Z44" s="10">
        <v>0</v>
      </c>
      <c r="AA44" s="9">
        <v>300000</v>
      </c>
      <c r="AB44" s="9">
        <v>300000</v>
      </c>
      <c r="AC44" s="10">
        <v>0</v>
      </c>
      <c r="AD44" s="9">
        <v>300000</v>
      </c>
      <c r="AE44" s="9">
        <v>300000</v>
      </c>
      <c r="AF44" s="10">
        <v>0</v>
      </c>
      <c r="AG44" s="9">
        <v>300000</v>
      </c>
      <c r="AH44" s="9">
        <v>300000</v>
      </c>
      <c r="AI44" s="10">
        <v>0</v>
      </c>
      <c r="AJ44" s="9">
        <v>300000</v>
      </c>
      <c r="AK44" s="9">
        <v>300000</v>
      </c>
      <c r="AL44" s="10">
        <v>0</v>
      </c>
      <c r="AM44" s="9">
        <v>300000</v>
      </c>
      <c r="AN44" s="9">
        <v>300000</v>
      </c>
      <c r="AO44" s="10">
        <v>0</v>
      </c>
      <c r="AP44" s="9">
        <v>300000</v>
      </c>
      <c r="AQ44" s="9">
        <v>300000</v>
      </c>
      <c r="AR44" s="10">
        <v>0</v>
      </c>
      <c r="AS44" s="9">
        <v>300000</v>
      </c>
      <c r="AT44" s="10">
        <v>0</v>
      </c>
      <c r="AU44" s="10">
        <v>0</v>
      </c>
      <c r="AV44" s="10">
        <v>0</v>
      </c>
      <c r="AW44" s="10">
        <v>0</v>
      </c>
      <c r="AX44" s="10">
        <v>0</v>
      </c>
      <c r="AY44" s="10">
        <v>0</v>
      </c>
      <c r="AZ44" s="11">
        <v>300000</v>
      </c>
      <c r="BA44" s="15">
        <v>7600000</v>
      </c>
    </row>
    <row r="45" spans="1:53" x14ac:dyDescent="0.25">
      <c r="A45" s="14">
        <v>43</v>
      </c>
      <c r="B45" s="6">
        <v>152510070329</v>
      </c>
      <c r="C45" s="6" t="s">
        <v>397</v>
      </c>
      <c r="D45" s="6" t="s">
        <v>68</v>
      </c>
      <c r="E45" s="9">
        <v>10000000</v>
      </c>
      <c r="F45" s="10">
        <v>0</v>
      </c>
      <c r="G45" s="10">
        <v>0</v>
      </c>
      <c r="H45" s="10">
        <v>0</v>
      </c>
      <c r="I45" s="10">
        <v>0</v>
      </c>
      <c r="J45" s="10">
        <v>0</v>
      </c>
      <c r="K45" s="9">
        <v>10000000</v>
      </c>
      <c r="L45" s="9">
        <v>2500000</v>
      </c>
      <c r="M45" s="9">
        <v>2500000</v>
      </c>
      <c r="N45" s="9">
        <v>2500000</v>
      </c>
      <c r="O45" s="10">
        <v>0</v>
      </c>
      <c r="P45" s="9">
        <v>750000</v>
      </c>
      <c r="Q45" s="9">
        <v>750000</v>
      </c>
      <c r="R45" s="10">
        <v>0</v>
      </c>
      <c r="S45" s="9">
        <v>750000</v>
      </c>
      <c r="T45" s="9">
        <v>750000</v>
      </c>
      <c r="U45" s="10">
        <v>0</v>
      </c>
      <c r="V45" s="9">
        <v>750000</v>
      </c>
      <c r="W45" s="9">
        <v>750000</v>
      </c>
      <c r="X45" s="10">
        <v>0</v>
      </c>
      <c r="Y45" s="9">
        <v>750000</v>
      </c>
      <c r="Z45" s="10">
        <v>0</v>
      </c>
      <c r="AA45" s="9">
        <v>750000</v>
      </c>
      <c r="AB45" s="9">
        <v>750000</v>
      </c>
      <c r="AC45" s="10">
        <v>0</v>
      </c>
      <c r="AD45" s="9">
        <v>750000</v>
      </c>
      <c r="AE45" s="9">
        <v>750000</v>
      </c>
      <c r="AF45" s="10">
        <v>0</v>
      </c>
      <c r="AG45" s="9">
        <v>750000</v>
      </c>
      <c r="AH45" s="9">
        <v>750000</v>
      </c>
      <c r="AI45" s="10">
        <v>0</v>
      </c>
      <c r="AJ45" s="9">
        <v>750000</v>
      </c>
      <c r="AK45" s="9">
        <v>750000</v>
      </c>
      <c r="AL45" s="10">
        <v>0</v>
      </c>
      <c r="AM45" s="9">
        <v>750000</v>
      </c>
      <c r="AN45" s="9">
        <v>750000</v>
      </c>
      <c r="AO45" s="10">
        <v>0</v>
      </c>
      <c r="AP45" s="9">
        <v>750000</v>
      </c>
      <c r="AQ45" s="9">
        <v>750000</v>
      </c>
      <c r="AR45" s="10">
        <v>0</v>
      </c>
      <c r="AS45" s="9">
        <v>750000</v>
      </c>
      <c r="AT45" s="10">
        <v>0</v>
      </c>
      <c r="AU45" s="10">
        <v>0</v>
      </c>
      <c r="AV45" s="10">
        <v>0</v>
      </c>
      <c r="AW45" s="10">
        <v>0</v>
      </c>
      <c r="AX45" s="10">
        <v>0</v>
      </c>
      <c r="AY45" s="10">
        <v>0</v>
      </c>
      <c r="AZ45" s="12">
        <v>0</v>
      </c>
      <c r="BA45" s="15">
        <v>4750000</v>
      </c>
    </row>
    <row r="46" spans="1:53" x14ac:dyDescent="0.25">
      <c r="A46" s="14">
        <v>44</v>
      </c>
      <c r="B46" s="6">
        <v>152510070191</v>
      </c>
      <c r="C46" s="6"/>
      <c r="D46" s="6"/>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c r="AJ46" s="10">
        <v>0</v>
      </c>
      <c r="AK46" s="10">
        <v>0</v>
      </c>
      <c r="AL46" s="10">
        <v>0</v>
      </c>
      <c r="AM46" s="10">
        <v>0</v>
      </c>
      <c r="AN46" s="10">
        <v>0</v>
      </c>
      <c r="AO46" s="10">
        <v>0</v>
      </c>
      <c r="AP46" s="10">
        <v>0</v>
      </c>
      <c r="AQ46" s="10">
        <v>0</v>
      </c>
      <c r="AR46" s="10">
        <v>0</v>
      </c>
      <c r="AS46" s="10">
        <v>0</v>
      </c>
      <c r="AT46" s="10">
        <v>0</v>
      </c>
      <c r="AU46" s="10">
        <v>0</v>
      </c>
      <c r="AV46" s="10">
        <v>0</v>
      </c>
      <c r="AW46" s="10">
        <v>0</v>
      </c>
      <c r="AX46" s="10">
        <v>0</v>
      </c>
      <c r="AY46" s="10">
        <v>0</v>
      </c>
      <c r="AZ46" s="12">
        <v>0</v>
      </c>
      <c r="BA46" s="16">
        <v>0</v>
      </c>
    </row>
    <row r="47" spans="1:53" ht="36" x14ac:dyDescent="0.25">
      <c r="A47" s="14">
        <v>45</v>
      </c>
      <c r="B47" s="6">
        <v>152510070252</v>
      </c>
      <c r="C47" s="6" t="s">
        <v>398</v>
      </c>
      <c r="D47" s="6" t="s">
        <v>68</v>
      </c>
      <c r="E47" s="9">
        <v>10000000</v>
      </c>
      <c r="F47" s="9">
        <v>250000</v>
      </c>
      <c r="G47" s="10">
        <v>0</v>
      </c>
      <c r="H47" s="10">
        <v>0</v>
      </c>
      <c r="I47" s="10">
        <v>0</v>
      </c>
      <c r="J47" s="10">
        <v>0</v>
      </c>
      <c r="K47" s="9">
        <v>9750000</v>
      </c>
      <c r="L47" s="9">
        <v>4000000</v>
      </c>
      <c r="M47" s="9">
        <v>4000000</v>
      </c>
      <c r="N47" s="9">
        <v>4000000</v>
      </c>
      <c r="O47" s="10">
        <v>0</v>
      </c>
      <c r="P47" s="9">
        <v>575000</v>
      </c>
      <c r="Q47" s="9">
        <v>575000</v>
      </c>
      <c r="R47" s="10">
        <v>0</v>
      </c>
      <c r="S47" s="9">
        <v>575000</v>
      </c>
      <c r="T47" s="9">
        <v>575000</v>
      </c>
      <c r="U47" s="10">
        <v>0</v>
      </c>
      <c r="V47" s="9">
        <v>575000</v>
      </c>
      <c r="W47" s="9">
        <v>575000</v>
      </c>
      <c r="X47" s="10">
        <v>0</v>
      </c>
      <c r="Y47" s="9">
        <v>575000</v>
      </c>
      <c r="Z47" s="10">
        <v>0</v>
      </c>
      <c r="AA47" s="9">
        <v>575000</v>
      </c>
      <c r="AB47" s="9">
        <v>575000</v>
      </c>
      <c r="AC47" s="10">
        <v>0</v>
      </c>
      <c r="AD47" s="9">
        <v>575000</v>
      </c>
      <c r="AE47" s="9">
        <v>575000</v>
      </c>
      <c r="AF47" s="10">
        <v>0</v>
      </c>
      <c r="AG47" s="9">
        <v>575000</v>
      </c>
      <c r="AH47" s="9">
        <v>575000</v>
      </c>
      <c r="AI47" s="10">
        <v>0</v>
      </c>
      <c r="AJ47" s="9">
        <v>575000</v>
      </c>
      <c r="AK47" s="9">
        <v>575000</v>
      </c>
      <c r="AL47" s="10">
        <v>0</v>
      </c>
      <c r="AM47" s="9">
        <v>575000</v>
      </c>
      <c r="AN47" s="9">
        <v>575000</v>
      </c>
      <c r="AO47" s="10">
        <v>0</v>
      </c>
      <c r="AP47" s="9">
        <v>575000</v>
      </c>
      <c r="AQ47" s="9">
        <v>575000</v>
      </c>
      <c r="AR47" s="10">
        <v>0</v>
      </c>
      <c r="AS47" s="9">
        <v>575000</v>
      </c>
      <c r="AT47" s="10">
        <v>0</v>
      </c>
      <c r="AU47" s="10">
        <v>0</v>
      </c>
      <c r="AV47" s="10">
        <v>0</v>
      </c>
      <c r="AW47" s="10">
        <v>0</v>
      </c>
      <c r="AX47" s="10">
        <v>0</v>
      </c>
      <c r="AY47" s="10">
        <v>0</v>
      </c>
      <c r="AZ47" s="12">
        <v>0</v>
      </c>
      <c r="BA47" s="15">
        <v>5725000</v>
      </c>
    </row>
    <row r="48" spans="1:53" ht="15.75" thickBot="1" x14ac:dyDescent="0.3">
      <c r="A48" s="37" t="s">
        <v>65</v>
      </c>
      <c r="B48" s="38"/>
      <c r="C48" s="38"/>
      <c r="D48" s="38"/>
      <c r="E48" s="38"/>
      <c r="F48" s="38"/>
      <c r="G48" s="38"/>
      <c r="H48" s="38"/>
      <c r="I48" s="38"/>
      <c r="J48" s="38"/>
      <c r="K48" s="38"/>
      <c r="L48" s="39"/>
      <c r="M48" s="17">
        <v>58762500</v>
      </c>
      <c r="N48" s="17">
        <v>58762500</v>
      </c>
      <c r="O48" s="85">
        <v>0</v>
      </c>
      <c r="P48" s="17">
        <v>37975000</v>
      </c>
      <c r="Q48" s="17">
        <v>35325000</v>
      </c>
      <c r="R48" s="17">
        <v>2650000</v>
      </c>
      <c r="S48" s="17">
        <v>34325000</v>
      </c>
      <c r="T48" s="17">
        <v>22915000</v>
      </c>
      <c r="U48" s="17">
        <v>11410000</v>
      </c>
      <c r="V48" s="17">
        <v>32937500</v>
      </c>
      <c r="W48" s="17">
        <v>11117500</v>
      </c>
      <c r="X48" s="17">
        <v>21820000</v>
      </c>
      <c r="Y48" s="17">
        <v>32087500</v>
      </c>
      <c r="Z48" s="17">
        <v>1537500</v>
      </c>
      <c r="AA48" s="17">
        <v>30550000</v>
      </c>
      <c r="AB48" s="18">
        <v>32087500</v>
      </c>
      <c r="AC48" s="18">
        <v>575000</v>
      </c>
      <c r="AD48" s="18">
        <v>31512500</v>
      </c>
      <c r="AE48" s="18">
        <v>32087500</v>
      </c>
      <c r="AF48" s="18">
        <v>125000</v>
      </c>
      <c r="AG48" s="18">
        <v>31962500</v>
      </c>
      <c r="AH48" s="18">
        <v>32087500</v>
      </c>
      <c r="AI48" s="19">
        <v>0</v>
      </c>
      <c r="AJ48" s="18">
        <v>32087500</v>
      </c>
      <c r="AK48" s="18">
        <v>32087500</v>
      </c>
      <c r="AL48" s="19">
        <v>0</v>
      </c>
      <c r="AM48" s="18">
        <v>32087500</v>
      </c>
      <c r="AN48" s="18">
        <v>32087500</v>
      </c>
      <c r="AO48" s="19">
        <v>0</v>
      </c>
      <c r="AP48" s="18">
        <v>32087500</v>
      </c>
      <c r="AQ48" s="18">
        <v>32037500</v>
      </c>
      <c r="AR48" s="19">
        <v>0</v>
      </c>
      <c r="AS48" s="18">
        <v>32037500</v>
      </c>
      <c r="AT48" s="18">
        <v>4350000</v>
      </c>
      <c r="AU48" s="19">
        <v>0</v>
      </c>
      <c r="AV48" s="18">
        <v>4350000</v>
      </c>
      <c r="AW48" s="19">
        <v>0</v>
      </c>
      <c r="AX48" s="19">
        <v>0</v>
      </c>
      <c r="AY48" s="19">
        <v>0</v>
      </c>
      <c r="AZ48" s="20">
        <v>35880000</v>
      </c>
      <c r="BA48" s="21">
        <v>111595000</v>
      </c>
    </row>
    <row r="50" spans="13:13" x14ac:dyDescent="0.25">
      <c r="M50" s="8">
        <f>+O48+R48+U48+X48+AA48</f>
        <v>66430000</v>
      </c>
    </row>
  </sheetData>
  <mergeCells count="23">
    <mergeCell ref="AQ1:AS1"/>
    <mergeCell ref="AT1:AV1"/>
    <mergeCell ref="AW1:AY1"/>
    <mergeCell ref="BA1:BA2"/>
    <mergeCell ref="A48:L48"/>
    <mergeCell ref="Y1:AA1"/>
    <mergeCell ref="AB1:AD1"/>
    <mergeCell ref="AE1:AG1"/>
    <mergeCell ref="AH1:AJ1"/>
    <mergeCell ref="AK1:AM1"/>
    <mergeCell ref="AN1:AP1"/>
    <mergeCell ref="K1:K2"/>
    <mergeCell ref="L1:L2"/>
    <mergeCell ref="M1:O1"/>
    <mergeCell ref="P1:R1"/>
    <mergeCell ref="S1:U1"/>
    <mergeCell ref="V1:X1"/>
    <mergeCell ref="A1:A2"/>
    <mergeCell ref="B1:B2"/>
    <mergeCell ref="C1:C2"/>
    <mergeCell ref="D1:D2"/>
    <mergeCell ref="E1:E2"/>
    <mergeCell ref="F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TK3-AK</vt:lpstr>
      <vt:lpstr>TK3-MJ</vt:lpstr>
      <vt:lpstr>TK3-IT</vt:lpstr>
      <vt:lpstr>TK3-OT</vt:lpstr>
      <vt:lpstr>TK4-AK1</vt:lpstr>
      <vt:lpstr>TK4-AK2</vt:lpstr>
      <vt:lpstr>TK4-MJ1</vt:lpstr>
      <vt:lpstr>TK4-MJ2</vt:lpstr>
      <vt:lpstr>TK4-MJ3</vt:lpstr>
      <vt:lpstr>TK4-TO</vt:lpstr>
      <vt:lpstr>TK4-TI</vt:lpstr>
      <vt:lpstr>RPT 08 OKT 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Nijar</dc:creator>
  <cp:lastModifiedBy>Nijar</cp:lastModifiedBy>
  <dcterms:created xsi:type="dcterms:W3CDTF">2018-10-08T00:56:23Z</dcterms:created>
  <dcterms:modified xsi:type="dcterms:W3CDTF">2018-10-08T02:06:59Z</dcterms:modified>
</cp:coreProperties>
</file>