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5" i="1" l="1"/>
  <c r="G33" i="1"/>
  <c r="Q24" i="1"/>
  <c r="G32" i="1"/>
  <c r="G34" i="1"/>
  <c r="G31" i="1"/>
  <c r="P26" i="1"/>
  <c r="P23" i="1"/>
  <c r="P24" i="1"/>
  <c r="P25" i="1"/>
  <c r="P22" i="1"/>
  <c r="C35" i="1"/>
  <c r="C32" i="1"/>
  <c r="C33" i="1"/>
  <c r="C34" i="1"/>
  <c r="C31" i="1"/>
</calcChain>
</file>

<file path=xl/sharedStrings.xml><?xml version="1.0" encoding="utf-8"?>
<sst xmlns="http://schemas.openxmlformats.org/spreadsheetml/2006/main" count="75" uniqueCount="30">
  <si>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</si>
  <si>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</si>
  <si>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</si>
  <si>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</si>
  <si>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</si>
  <si>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</si>
  <si>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</si>
  <si>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</si>
  <si>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</si>
  <si>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</si>
  <si>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</si>
  <si>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</si>
  <si>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</si>
  <si>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</si>
  <si>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</si>
  <si>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</si>
  <si>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</si>
  <si>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</si>
  <si>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</si>
  <si>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</si>
  <si>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</si>
  <si>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</si>
  <si>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</si>
  <si>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</si>
  <si>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</si>
  <si>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Junior</t>
  </si>
  <si>
    <t>Senior</t>
  </si>
  <si>
    <t>Tingkat 3</t>
  </si>
  <si>
    <t>Tingkat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</si>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</sst>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"/>
      <scheme val="minor"/>
    </font>
    <font>
      <sz val="18"/>
      <color rgb="FF797979"/>
      <name val="Inherit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3" fontId="3" fillId="2" borderId="1" xfId="0" applyNumberFormat="1" applyFont="1" applyFill="1" applyBorder="1" applyAlignment="1">
      <alignment horizontal="right" vertical="top"/>
    </xf>
    <xf numFmtId="0" fontId="3" fillId="5" borderId="1" xfId="0" applyFont="1" applyFill="1" applyBorder="1" applyAlignment="1">
      <alignment vertical="top"/>
    </xf>
    <xf numFmtId="3" fontId="3" fillId="5" borderId="1" xfId="0" applyNumberFormat="1" applyFont="1" applyFill="1" applyBorder="1" applyAlignment="1">
      <alignment horizontal="righ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right" vertical="top"/>
    </xf>
    <xf numFmtId="3" fontId="0" fillId="0" borderId="0" xfId="0" applyNumberFormat="1"/>
    <xf numFmtId="0" fontId="4" fillId="0" borderId="8" xfId="0" applyFont="1" applyBorder="1"/>
    <xf numFmtId="3" fontId="4" fillId="0" borderId="8" xfId="0" applyNumberFormat="1" applyFont="1" applyBorder="1"/>
    <xf numFmtId="0" fontId="5" fillId="0" borderId="8" xfId="0" applyFont="1" applyBorder="1"/>
    <xf numFmtId="3" fontId="5" fillId="0" borderId="8" xfId="0" applyNumberFormat="1" applyFont="1" applyBorder="1"/>
    <xf numFmtId="0" fontId="4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B24" sqref="B24:N24"/>
    </sheetView>
  </sheetViews>
  <sheetFormatPr defaultRowHeight="15"/>
  <cols>
    <col min="1" max="1" width="9" bestFit="1" customWidth="1"/>
    <col min="2" max="2" width="11.42578125" bestFit="1" customWidth="1"/>
    <col min="3" max="3" width="12.42578125" bestFit="1" customWidth="1"/>
    <col min="4" max="4" width="9.5703125" bestFit="1" customWidth="1"/>
    <col min="5" max="5" width="9.85546875" bestFit="1" customWidth="1"/>
    <col min="6" max="6" width="9.5703125" bestFit="1" customWidth="1"/>
    <col min="7" max="7" width="14.28515625" bestFit="1" customWidth="1"/>
    <col min="8" max="14" width="9.5703125" bestFit="1" customWidth="1"/>
    <col min="15" max="15" width="10.85546875" bestFit="1" customWidth="1"/>
    <col min="16" max="16" width="12.7109375" bestFit="1" customWidth="1"/>
    <col min="17" max="17" width="10.8554687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23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thickBot="1">
      <c r="A6" s="3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</row>
    <row r="7" spans="1:15" ht="15.75" thickBot="1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</row>
    <row r="8" spans="1:15" ht="15.75" thickBot="1">
      <c r="A8" s="7" t="s">
        <v>18</v>
      </c>
      <c r="B8" s="8">
        <v>813577000</v>
      </c>
      <c r="C8" s="8">
        <v>658986500</v>
      </c>
      <c r="D8" s="8">
        <v>256204000</v>
      </c>
      <c r="E8" s="8">
        <v>194684000</v>
      </c>
      <c r="F8" s="8">
        <v>185274800</v>
      </c>
      <c r="G8" s="8">
        <v>177274800</v>
      </c>
      <c r="H8" s="8">
        <v>181049800</v>
      </c>
      <c r="I8" s="8">
        <v>179424800</v>
      </c>
      <c r="J8" s="8">
        <v>180424800</v>
      </c>
      <c r="K8" s="8">
        <v>181049800</v>
      </c>
      <c r="L8" s="8">
        <v>172274800</v>
      </c>
      <c r="M8" s="8">
        <v>59265800</v>
      </c>
      <c r="N8" s="8">
        <v>35171600</v>
      </c>
      <c r="O8" s="8">
        <v>3274662500</v>
      </c>
    </row>
    <row r="9" spans="1:15" ht="15.75" thickBot="1">
      <c r="A9" s="7" t="s">
        <v>19</v>
      </c>
      <c r="B9" s="8">
        <v>718360000</v>
      </c>
      <c r="C9" s="8">
        <v>238350000</v>
      </c>
      <c r="D9" s="8">
        <v>148407500</v>
      </c>
      <c r="E9" s="8">
        <v>123962500</v>
      </c>
      <c r="F9" s="8">
        <v>132737500</v>
      </c>
      <c r="G9" s="8">
        <v>124468750</v>
      </c>
      <c r="H9" s="8">
        <v>136418750</v>
      </c>
      <c r="I9" s="8">
        <v>132543750</v>
      </c>
      <c r="J9" s="8">
        <v>124468750</v>
      </c>
      <c r="K9" s="8">
        <v>127568750</v>
      </c>
      <c r="L9" s="8">
        <v>129643750</v>
      </c>
      <c r="M9" s="8">
        <v>86593750</v>
      </c>
      <c r="N9" s="8">
        <v>65026250</v>
      </c>
      <c r="O9" s="8">
        <v>2288550000</v>
      </c>
    </row>
    <row r="10" spans="1:15" ht="15.75" thickBot="1">
      <c r="A10" s="9" t="s">
        <v>20</v>
      </c>
      <c r="B10" s="10">
        <v>623537500</v>
      </c>
      <c r="C10" s="10">
        <v>179446500</v>
      </c>
      <c r="D10" s="10">
        <v>210761500</v>
      </c>
      <c r="E10" s="10">
        <v>192211500</v>
      </c>
      <c r="F10" s="10">
        <v>192361500</v>
      </c>
      <c r="G10" s="10">
        <v>193180250</v>
      </c>
      <c r="H10" s="10">
        <v>193180250</v>
      </c>
      <c r="I10" s="10">
        <v>191230250</v>
      </c>
      <c r="J10" s="10">
        <v>191230250</v>
      </c>
      <c r="K10" s="10">
        <v>191225250</v>
      </c>
      <c r="L10" s="10">
        <v>191225250</v>
      </c>
      <c r="M10" s="10">
        <v>155510250</v>
      </c>
      <c r="N10" s="10">
        <v>138274750</v>
      </c>
      <c r="O10" s="10">
        <v>2843375000</v>
      </c>
    </row>
    <row r="11" spans="1:15" ht="15.75" thickBot="1">
      <c r="A11" s="7" t="s">
        <v>21</v>
      </c>
      <c r="B11" s="8">
        <v>37000000</v>
      </c>
      <c r="C11" s="8">
        <v>25635000</v>
      </c>
      <c r="D11" s="8">
        <v>25635000</v>
      </c>
      <c r="E11" s="8">
        <v>25635000</v>
      </c>
      <c r="F11" s="8">
        <v>25635000</v>
      </c>
      <c r="G11" s="8">
        <v>25635000</v>
      </c>
      <c r="H11" s="8">
        <v>25835000</v>
      </c>
      <c r="I11" s="8">
        <v>25635000</v>
      </c>
      <c r="J11" s="8">
        <v>25635000</v>
      </c>
      <c r="K11" s="8">
        <v>25635000</v>
      </c>
      <c r="L11" s="8">
        <v>25635000</v>
      </c>
      <c r="M11" s="8">
        <v>21885000</v>
      </c>
      <c r="N11" s="8">
        <v>22565000</v>
      </c>
      <c r="O11" s="8">
        <v>338000000</v>
      </c>
    </row>
    <row r="12" spans="1:15" ht="15.75" thickBot="1">
      <c r="A12" s="7" t="s">
        <v>22</v>
      </c>
      <c r="B12" s="8">
        <v>2192474500</v>
      </c>
      <c r="C12" s="8">
        <v>1102418000</v>
      </c>
      <c r="D12" s="8">
        <v>641008000</v>
      </c>
      <c r="E12" s="8">
        <v>536493000</v>
      </c>
      <c r="F12" s="8">
        <v>536008800</v>
      </c>
      <c r="G12" s="8">
        <v>520558800</v>
      </c>
      <c r="H12" s="8">
        <v>536483800</v>
      </c>
      <c r="I12" s="8">
        <v>528833800</v>
      </c>
      <c r="J12" s="8">
        <v>521758800</v>
      </c>
      <c r="K12" s="8">
        <v>525478800</v>
      </c>
      <c r="L12" s="8">
        <v>518778800</v>
      </c>
      <c r="M12" s="8">
        <v>323254800</v>
      </c>
      <c r="N12" s="8">
        <v>261037600</v>
      </c>
      <c r="O12" s="8">
        <v>8744587500</v>
      </c>
    </row>
    <row r="13" spans="1:15" ht="15.75" thickBot="1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</row>
    <row r="14" spans="1:15" ht="15.75" thickBot="1">
      <c r="A14" s="14" t="s">
        <v>3</v>
      </c>
      <c r="B14" s="14" t="s">
        <v>4</v>
      </c>
      <c r="C14" s="14" t="s">
        <v>5</v>
      </c>
      <c r="D14" s="14" t="s">
        <v>6</v>
      </c>
      <c r="E14" s="14" t="s">
        <v>7</v>
      </c>
      <c r="F14" s="14" t="s">
        <v>8</v>
      </c>
      <c r="G14" s="14" t="s">
        <v>9</v>
      </c>
      <c r="H14" s="14" t="s">
        <v>10</v>
      </c>
      <c r="I14" s="14" t="s">
        <v>11</v>
      </c>
      <c r="J14" s="14" t="s">
        <v>12</v>
      </c>
      <c r="K14" s="14" t="s">
        <v>13</v>
      </c>
      <c r="L14" s="14" t="s">
        <v>14</v>
      </c>
      <c r="M14" s="14" t="s">
        <v>15</v>
      </c>
      <c r="N14" s="14" t="s">
        <v>16</v>
      </c>
      <c r="O14" s="14" t="s">
        <v>17</v>
      </c>
    </row>
    <row r="15" spans="1:15" ht="15.75" thickBot="1">
      <c r="A15" s="7" t="s">
        <v>18</v>
      </c>
      <c r="B15" s="8">
        <v>812457000</v>
      </c>
      <c r="C15" s="8">
        <v>651196500</v>
      </c>
      <c r="D15" s="8">
        <v>255454000</v>
      </c>
      <c r="E15" s="8">
        <v>193934000</v>
      </c>
      <c r="F15" s="8">
        <v>183724800</v>
      </c>
      <c r="G15" s="8">
        <v>173174800</v>
      </c>
      <c r="H15" s="8">
        <v>173949800</v>
      </c>
      <c r="I15" s="8">
        <v>157554800</v>
      </c>
      <c r="J15" s="8">
        <v>148024800</v>
      </c>
      <c r="K15" s="8">
        <v>123214800</v>
      </c>
      <c r="L15" s="8">
        <v>59073200</v>
      </c>
      <c r="M15" s="8">
        <v>12377000</v>
      </c>
      <c r="N15" s="8">
        <v>5448000</v>
      </c>
      <c r="O15" s="8">
        <v>2949583500</v>
      </c>
    </row>
    <row r="16" spans="1:15" ht="15.75" thickBot="1">
      <c r="A16" s="7" t="s">
        <v>19</v>
      </c>
      <c r="B16" s="8">
        <v>718360000</v>
      </c>
      <c r="C16" s="8">
        <v>238350000</v>
      </c>
      <c r="D16" s="8">
        <v>144507500</v>
      </c>
      <c r="E16" s="8">
        <v>122212500</v>
      </c>
      <c r="F16" s="8">
        <v>129137500</v>
      </c>
      <c r="G16" s="8">
        <v>118768750</v>
      </c>
      <c r="H16" s="8">
        <v>127318750</v>
      </c>
      <c r="I16" s="8">
        <v>111957000</v>
      </c>
      <c r="J16" s="8">
        <v>90672000</v>
      </c>
      <c r="K16" s="8">
        <v>69580000</v>
      </c>
      <c r="L16" s="8">
        <v>41885000</v>
      </c>
      <c r="M16" s="8">
        <v>19253000</v>
      </c>
      <c r="N16" s="8">
        <v>16677000</v>
      </c>
      <c r="O16" s="8">
        <v>1948679000</v>
      </c>
    </row>
    <row r="17" spans="1:17" ht="15.75" thickBot="1">
      <c r="A17" s="7" t="s">
        <v>20</v>
      </c>
      <c r="B17" s="8">
        <v>623137500</v>
      </c>
      <c r="C17" s="8">
        <v>169542000</v>
      </c>
      <c r="D17" s="8">
        <v>196321000</v>
      </c>
      <c r="E17" s="8">
        <v>169865000</v>
      </c>
      <c r="F17" s="8">
        <v>158698500</v>
      </c>
      <c r="G17" s="8">
        <v>146510000</v>
      </c>
      <c r="H17" s="8">
        <v>128752000</v>
      </c>
      <c r="I17" s="8">
        <v>104404500</v>
      </c>
      <c r="J17" s="8">
        <v>80486550</v>
      </c>
      <c r="K17" s="8">
        <v>33607000</v>
      </c>
      <c r="L17" s="8">
        <v>15156500</v>
      </c>
      <c r="M17" s="8">
        <v>6283500</v>
      </c>
      <c r="N17" s="8">
        <v>3841500</v>
      </c>
      <c r="O17" s="8">
        <v>1853751550</v>
      </c>
    </row>
    <row r="18" spans="1:17" ht="15.75" thickBot="1">
      <c r="A18" s="7" t="s">
        <v>21</v>
      </c>
      <c r="B18" s="8">
        <v>34000000</v>
      </c>
      <c r="C18" s="8">
        <v>22935000</v>
      </c>
      <c r="D18" s="8">
        <v>21185000</v>
      </c>
      <c r="E18" s="8">
        <v>20235000</v>
      </c>
      <c r="F18" s="8">
        <v>18635000</v>
      </c>
      <c r="G18" s="8">
        <v>17485000</v>
      </c>
      <c r="H18" s="8">
        <v>16785000</v>
      </c>
      <c r="I18" s="8">
        <v>13535000</v>
      </c>
      <c r="J18" s="8">
        <v>10135000</v>
      </c>
      <c r="K18" s="8">
        <v>4420000</v>
      </c>
      <c r="L18" s="8">
        <v>1450000</v>
      </c>
      <c r="M18" s="8">
        <v>800000</v>
      </c>
      <c r="N18" s="8">
        <v>700000</v>
      </c>
      <c r="O18" s="8">
        <v>182300000</v>
      </c>
    </row>
    <row r="19" spans="1:17" ht="15.75" thickBot="1">
      <c r="A19" s="7" t="s">
        <v>22</v>
      </c>
      <c r="B19" s="8">
        <v>2187954500</v>
      </c>
      <c r="C19" s="8">
        <v>1082023500</v>
      </c>
      <c r="D19" s="8">
        <v>617467500</v>
      </c>
      <c r="E19" s="8">
        <v>506246500</v>
      </c>
      <c r="F19" s="8">
        <v>490195800</v>
      </c>
      <c r="G19" s="8">
        <v>455938550</v>
      </c>
      <c r="H19" s="8">
        <v>465263550</v>
      </c>
      <c r="I19" s="8">
        <v>387451300</v>
      </c>
      <c r="J19" s="8">
        <v>329318350</v>
      </c>
      <c r="K19" s="8">
        <v>230821800</v>
      </c>
      <c r="L19" s="8">
        <v>117564700</v>
      </c>
      <c r="M19" s="8">
        <v>38713500</v>
      </c>
      <c r="N19" s="8">
        <v>26666500</v>
      </c>
      <c r="O19" s="8">
        <v>6934314050</v>
      </c>
    </row>
    <row r="20" spans="1:17" ht="15.75" thickBot="1">
      <c r="A20" s="11" t="s">
        <v>24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1:17" ht="15.75" thickBot="1">
      <c r="A21" s="15" t="s">
        <v>3</v>
      </c>
      <c r="B21" s="15" t="s">
        <v>4</v>
      </c>
      <c r="C21" s="15" t="s">
        <v>5</v>
      </c>
      <c r="D21" s="15" t="s">
        <v>6</v>
      </c>
      <c r="E21" s="15" t="s">
        <v>7</v>
      </c>
      <c r="F21" s="15" t="s">
        <v>8</v>
      </c>
      <c r="G21" s="15" t="s">
        <v>9</v>
      </c>
      <c r="H21" s="15" t="s">
        <v>10</v>
      </c>
      <c r="I21" s="15" t="s">
        <v>11</v>
      </c>
      <c r="J21" s="15" t="s">
        <v>12</v>
      </c>
      <c r="K21" s="15" t="s">
        <v>13</v>
      </c>
      <c r="L21" s="15" t="s">
        <v>14</v>
      </c>
      <c r="M21" s="15" t="s">
        <v>15</v>
      </c>
      <c r="N21" s="15" t="s">
        <v>16</v>
      </c>
      <c r="O21" s="15" t="s">
        <v>17</v>
      </c>
    </row>
    <row r="22" spans="1:17" ht="15.75" thickBot="1">
      <c r="A22" s="7" t="s">
        <v>18</v>
      </c>
      <c r="B22" s="8">
        <v>1120000</v>
      </c>
      <c r="C22" s="8">
        <v>7790000</v>
      </c>
      <c r="D22" s="8">
        <v>750000</v>
      </c>
      <c r="E22" s="8">
        <v>750000</v>
      </c>
      <c r="F22" s="8">
        <v>1550000</v>
      </c>
      <c r="G22" s="8">
        <v>4100000</v>
      </c>
      <c r="H22" s="8">
        <v>7100000</v>
      </c>
      <c r="I22" s="8">
        <v>21870000</v>
      </c>
      <c r="J22" s="8">
        <v>32400000</v>
      </c>
      <c r="K22" s="8">
        <v>57835000</v>
      </c>
      <c r="L22" s="8">
        <v>113201600</v>
      </c>
      <c r="M22" s="8">
        <v>46888800</v>
      </c>
      <c r="N22" s="8">
        <v>29723600</v>
      </c>
      <c r="O22" s="8">
        <v>325079000</v>
      </c>
      <c r="P22" s="17">
        <f>+O8-O15</f>
        <v>325079000</v>
      </c>
    </row>
    <row r="23" spans="1:17" ht="15.75" thickBot="1">
      <c r="A23" s="7" t="s">
        <v>19</v>
      </c>
      <c r="B23" s="16">
        <v>0</v>
      </c>
      <c r="C23" s="16">
        <v>0</v>
      </c>
      <c r="D23" s="8">
        <v>3900000</v>
      </c>
      <c r="E23" s="8">
        <v>1750000</v>
      </c>
      <c r="F23" s="8">
        <v>3600000</v>
      </c>
      <c r="G23" s="8">
        <v>5700000</v>
      </c>
      <c r="H23" s="8">
        <v>9100000</v>
      </c>
      <c r="I23" s="8">
        <v>20586750</v>
      </c>
      <c r="J23" s="8">
        <v>33796750</v>
      </c>
      <c r="K23" s="8">
        <v>57988750</v>
      </c>
      <c r="L23" s="8">
        <v>87758750</v>
      </c>
      <c r="M23" s="8">
        <v>67340750</v>
      </c>
      <c r="N23" s="8">
        <v>48349250</v>
      </c>
      <c r="O23" s="8">
        <v>339871000</v>
      </c>
      <c r="P23" s="17">
        <f t="shared" ref="P23:P25" si="0">+O9-O16</f>
        <v>339871000</v>
      </c>
    </row>
    <row r="24" spans="1:17" ht="15.75" thickBot="1">
      <c r="A24" s="7" t="s">
        <v>20</v>
      </c>
      <c r="B24" s="8">
        <v>400000</v>
      </c>
      <c r="C24" s="8">
        <v>9904500</v>
      </c>
      <c r="D24" s="8">
        <v>14440500</v>
      </c>
      <c r="E24" s="8">
        <v>22346500</v>
      </c>
      <c r="F24" s="8">
        <v>33663000</v>
      </c>
      <c r="G24" s="8">
        <v>46670250</v>
      </c>
      <c r="H24" s="8">
        <v>64428250</v>
      </c>
      <c r="I24" s="8">
        <v>86825750</v>
      </c>
      <c r="J24" s="8">
        <v>110743700</v>
      </c>
      <c r="K24" s="8">
        <v>157618250</v>
      </c>
      <c r="L24" s="8">
        <v>176068750</v>
      </c>
      <c r="M24" s="8">
        <v>149226750</v>
      </c>
      <c r="N24" s="8">
        <v>134433250</v>
      </c>
      <c r="O24" s="8">
        <v>989623450</v>
      </c>
      <c r="P24" s="17">
        <f t="shared" si="0"/>
        <v>989623450</v>
      </c>
      <c r="Q24" s="17">
        <f>+P24-G33</f>
        <v>0</v>
      </c>
    </row>
    <row r="25" spans="1:17" ht="15.75" thickBot="1">
      <c r="A25" s="7" t="s">
        <v>21</v>
      </c>
      <c r="B25" s="8">
        <v>3000000</v>
      </c>
      <c r="C25" s="8">
        <v>2700000</v>
      </c>
      <c r="D25" s="8">
        <v>4450000</v>
      </c>
      <c r="E25" s="8">
        <v>5400000</v>
      </c>
      <c r="F25" s="8">
        <v>7000000</v>
      </c>
      <c r="G25" s="8">
        <v>8150000</v>
      </c>
      <c r="H25" s="8">
        <v>9050000</v>
      </c>
      <c r="I25" s="8">
        <v>12100000</v>
      </c>
      <c r="J25" s="8">
        <v>15500000</v>
      </c>
      <c r="K25" s="8">
        <v>21215000</v>
      </c>
      <c r="L25" s="8">
        <v>24185000</v>
      </c>
      <c r="M25" s="8">
        <v>21085000</v>
      </c>
      <c r="N25" s="8">
        <v>21865000</v>
      </c>
      <c r="O25" s="8">
        <v>155700000</v>
      </c>
      <c r="P25" s="17">
        <f t="shared" si="0"/>
        <v>155700000</v>
      </c>
    </row>
    <row r="26" spans="1:17">
      <c r="A26" s="7" t="s">
        <v>22</v>
      </c>
      <c r="B26" s="8">
        <v>4520000</v>
      </c>
      <c r="C26" s="8">
        <v>20394500</v>
      </c>
      <c r="D26" s="8">
        <v>23540500</v>
      </c>
      <c r="E26" s="8">
        <v>30246500</v>
      </c>
      <c r="F26" s="8">
        <v>45813000</v>
      </c>
      <c r="G26" s="8">
        <v>64620250</v>
      </c>
      <c r="H26" s="8">
        <v>89678250</v>
      </c>
      <c r="I26" s="8">
        <v>141382500</v>
      </c>
      <c r="J26" s="8">
        <v>192440450</v>
      </c>
      <c r="K26" s="8">
        <v>294657000</v>
      </c>
      <c r="L26" s="8">
        <v>401214100</v>
      </c>
      <c r="M26" s="8">
        <v>284541300</v>
      </c>
      <c r="N26" s="8">
        <v>234371100</v>
      </c>
      <c r="O26" s="8">
        <v>1810273450</v>
      </c>
      <c r="P26" s="17">
        <f>+O12-O19</f>
        <v>1810273450</v>
      </c>
    </row>
    <row r="31" spans="1:17">
      <c r="B31" s="18" t="s">
        <v>25</v>
      </c>
      <c r="C31" s="19">
        <f>+SUM(B22:K22)</f>
        <v>135265000</v>
      </c>
      <c r="F31" s="18" t="s">
        <v>25</v>
      </c>
      <c r="G31" s="19">
        <f>+SUM(B22:N22)</f>
        <v>325079000</v>
      </c>
    </row>
    <row r="32" spans="1:17">
      <c r="B32" s="18" t="s">
        <v>26</v>
      </c>
      <c r="C32" s="19">
        <f t="shared" ref="C32:C34" si="1">+SUM(B23:K23)</f>
        <v>136422250</v>
      </c>
      <c r="F32" s="18" t="s">
        <v>26</v>
      </c>
      <c r="G32" s="19">
        <f t="shared" ref="G32:G34" si="2">+SUM(B23:N23)</f>
        <v>339871000</v>
      </c>
    </row>
    <row r="33" spans="2:7">
      <c r="B33" s="18" t="s">
        <v>27</v>
      </c>
      <c r="C33" s="19">
        <f t="shared" si="1"/>
        <v>547040700</v>
      </c>
      <c r="F33" s="18" t="s">
        <v>27</v>
      </c>
      <c r="G33" s="19">
        <f>+O24</f>
        <v>989623450</v>
      </c>
    </row>
    <row r="34" spans="2:7">
      <c r="B34" s="18" t="s">
        <v>28</v>
      </c>
      <c r="C34" s="19">
        <f t="shared" si="1"/>
        <v>88565000</v>
      </c>
      <c r="F34" s="18" t="s">
        <v>28</v>
      </c>
      <c r="G34" s="19">
        <f t="shared" si="2"/>
        <v>155700000</v>
      </c>
    </row>
    <row r="35" spans="2:7">
      <c r="B35" s="20" t="s">
        <v>29</v>
      </c>
      <c r="C35" s="21">
        <f>SUM(C31:C34)</f>
        <v>907292950</v>
      </c>
      <c r="F35" s="22" t="s">
        <v>29</v>
      </c>
      <c r="G35" s="21">
        <f>SUM(G31:G34)</f>
        <v>1810273450</v>
      </c>
    </row>
  </sheetData>
  <mergeCells count="5">
    <mergeCell ref="A6:O6"/>
    <mergeCell ref="A13:O13"/>
    <mergeCell ref="A20:O20"/>
    <mergeCell ref="A2:O2"/>
    <mergeCell ref="A3:O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2018-03-15T01:51:15Z</dcterms:created>
  <dcterms:modified xsi:type="dcterms:W3CDTF">2018-03-15T02:43:30Z</dcterms:modified>
</cp:coreProperties>
</file>