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600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28" i="1" l="1"/>
  <c r="G28" i="1" s="1"/>
  <c r="D27" i="1"/>
  <c r="G27" i="1" s="1"/>
  <c r="G26" i="1"/>
  <c r="G25" i="1"/>
  <c r="G24" i="1"/>
  <c r="G23" i="1"/>
  <c r="G22" i="1"/>
  <c r="G21" i="1"/>
  <c r="G18" i="1"/>
  <c r="G17" i="1"/>
  <c r="G16" i="1"/>
  <c r="G15" i="1"/>
  <c r="G14" i="1"/>
  <c r="G13" i="1"/>
  <c r="G12" i="1"/>
  <c r="G30" i="1" s="1"/>
  <c r="G32" i="1" s="1"/>
  <c r="G34" i="1" s="1"/>
</calcChain>
</file>

<file path=xl/sharedStrings.xml><?xml version="1.0" encoding="utf-8"?>
<sst xmlns="http://schemas.openxmlformats.org/spreadsheetml/2006/main" count="68" uniqueCount="31">
  <si>
    <t>BERITA ACARA PEMERIKSAAN KAS</t>
  </si>
  <si>
    <t>LEMBAGA PENDIDIKAN DAN PENGEMBANGAN PROFESI INDONESIA (LP3I)</t>
  </si>
  <si>
    <t>Kantor / Cabang</t>
  </si>
  <si>
    <t>: Tasikmalaya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</si>
  <si>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</si>
  <si>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</si>
  <si>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</si>
  <si>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</si>
  <si>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</si>
  <si>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</si>
  <si>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</si>
  <si>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</si>
  <si>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</si>
  <si>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</si>
  <si>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</si>
  <si>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</si>
  <si>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Tanda Tangan</t>
  </si>
  <si>
    <t>1. …………….</t>
  </si>
  <si>
    <t>2. …………….</t>
  </si>
  <si>
    <t>LP3I Tasikmalaya</t>
  </si>
  <si>
    <t>Mengetahui,</t>
  </si>
  <si>
    <t>. . . . . .</t>
  </si>
  <si>
    <t>………………</t>
  </si>
  <si>
    <t>Tim Audit selaku pemeriksa</t>
  </si>
  <si>
    <t xml:space="preserve">1.  </t>
  </si>
  <si>
    <t xml:space="preserve">2.  </t>
  </si>
  <si>
    <t>LP3I</t>
  </si>
  <si>
    <t>1.  Ririn Puspita Sari Dewi</t>
  </si>
  <si>
    <t>2.  Dheri Febiyani Lestari, S.Pd.,M.M</t>
  </si>
  <si>
    <t>Tasikmalaya, 05 Januari 2019</t>
  </si>
  <si>
    <t>Berita Acara pemeriksaan kas tanggal 28 Maret 2019  Pukul  16.00 WIB dalam rangka pembuatan Cash Of Name Tahunan untuk periode Maret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</si>
</sst>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67">
    <xf numFmtId="0" fontId="0" fillId="0" borderId="0" xfId="0"/>
    <xf numFmtId="41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5" xfId="0" applyFont="1" applyBorder="1"/>
    <xf numFmtId="0" fontId="3" fillId="0" borderId="0" xfId="0" applyFont="1" applyAlignment="1">
      <alignment horizontal="centerContinuous"/>
    </xf>
    <xf numFmtId="0" fontId="3" fillId="0" borderId="20" xfId="0" applyFont="1" applyBorder="1"/>
    <xf numFmtId="0" fontId="3" fillId="0" borderId="23" xfId="0" applyFont="1" applyBorder="1" applyAlignment="1">
      <alignment horizontal="left"/>
    </xf>
    <xf numFmtId="0" fontId="3" fillId="0" borderId="26" xfId="0" applyFont="1" applyBorder="1"/>
    <xf numFmtId="0" fontId="3" fillId="0" borderId="28" xfId="0" applyFont="1" applyBorder="1"/>
    <xf numFmtId="39" fontId="7" fillId="0" borderId="0" xfId="0" applyNumberFormat="1" applyFont="1" applyBorder="1" applyProtection="1"/>
    <xf numFmtId="0" fontId="3" fillId="0" borderId="29" xfId="0" applyFont="1" applyBorder="1"/>
    <xf numFmtId="0" fontId="3" fillId="0" borderId="19" xfId="0" applyFont="1" applyBorder="1"/>
    <xf numFmtId="0" fontId="3" fillId="0" borderId="21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0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quotePrefix="1" applyFont="1"/>
    <xf numFmtId="0" fontId="3" fillId="0" borderId="0" xfId="0" applyFont="1" applyAlignment="1"/>
    <xf numFmtId="0" fontId="3" fillId="0" borderId="36" xfId="0" applyFont="1" applyBorder="1"/>
    <xf numFmtId="0" fontId="3" fillId="0" borderId="10" xfId="0" applyFont="1" applyBorder="1"/>
    <xf numFmtId="37" fontId="3" fillId="0" borderId="13" xfId="0" applyNumberFormat="1" applyFont="1" applyBorder="1"/>
    <xf numFmtId="0" fontId="4" fillId="0" borderId="2" xfId="2" applyBorder="1"/>
    <xf numFmtId="0" fontId="3" fillId="0" borderId="14" xfId="0" applyFont="1" applyBorder="1" applyAlignment="1">
      <alignment horizontal="right"/>
    </xf>
    <xf numFmtId="41" fontId="7" fillId="0" borderId="16" xfId="1" applyNumberFormat="1" applyFont="1" applyBorder="1"/>
    <xf numFmtId="0" fontId="3" fillId="0" borderId="17" xfId="0" applyFont="1" applyBorder="1" applyAlignment="1">
      <alignment horizontal="center"/>
    </xf>
    <xf numFmtId="0" fontId="4" fillId="0" borderId="0" xfId="2"/>
    <xf numFmtId="41" fontId="7" fillId="0" borderId="11" xfId="0" applyNumberFormat="1" applyFont="1" applyBorder="1" applyAlignment="1">
      <alignment horizontal="centerContinuous"/>
    </xf>
    <xf numFmtId="39" fontId="3" fillId="0" borderId="21" xfId="0" applyNumberFormat="1" applyFont="1" applyBorder="1"/>
    <xf numFmtId="0" fontId="7" fillId="0" borderId="2" xfId="0" applyFont="1" applyBorder="1"/>
    <xf numFmtId="0" fontId="3" fillId="0" borderId="22" xfId="0" applyFont="1" applyBorder="1"/>
    <xf numFmtId="41" fontId="7" fillId="0" borderId="11" xfId="0" applyNumberFormat="1" applyFont="1" applyBorder="1"/>
    <xf numFmtId="39" fontId="3" fillId="0" borderId="24" xfId="0" applyNumberFormat="1" applyFont="1" applyBorder="1" applyAlignment="1">
      <alignment horizontal="centerContinuous"/>
    </xf>
    <xf numFmtId="0" fontId="7" fillId="0" borderId="0" xfId="0" applyFont="1" applyAlignment="1">
      <alignment horizontal="centerContinuous"/>
    </xf>
    <xf numFmtId="0" fontId="3" fillId="2" borderId="25" xfId="0" applyFont="1" applyFill="1" applyBorder="1"/>
    <xf numFmtId="41" fontId="8" fillId="0" borderId="27" xfId="0" applyNumberFormat="1" applyFont="1" applyBorder="1"/>
    <xf numFmtId="39" fontId="3" fillId="0" borderId="0" xfId="0" applyNumberFormat="1" applyFont="1"/>
    <xf numFmtId="39" fontId="7" fillId="0" borderId="0" xfId="0" applyNumberFormat="1" applyFont="1"/>
    <xf numFmtId="41" fontId="8" fillId="0" borderId="27" xfId="1" applyNumberFormat="1" applyFont="1" applyBorder="1"/>
    <xf numFmtId="41" fontId="7" fillId="0" borderId="30" xfId="0" applyNumberFormat="1" applyFont="1" applyBorder="1"/>
    <xf numFmtId="41" fontId="7" fillId="0" borderId="35" xfId="1" applyNumberFormat="1" applyFont="1" applyBorder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justify" vertical="justify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3914775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3943350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3943350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UNTUK%20RIRIN/4.%20CASH%20OF%20NAME%20YEARLY/CO%20Tahunan%20-%20berja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CO Tahunan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abSelected="1" view="pageBreakPreview" topLeftCell="A19" zoomScale="60" zoomScaleNormal="100" workbookViewId="0">
      <selection activeCell="I29" sqref="I29"/>
    </sheetView>
  </sheetViews>
  <sheetFormatPr defaultRowHeight="15" x14ac:dyDescent="0.25"/>
  <cols>
    <col min="1" max="1" width="17.85546875" customWidth="1"/>
    <col min="3" max="3" width="14.5703125" customWidth="1"/>
    <col min="4" max="4" width="10.28515625" customWidth="1"/>
    <col min="5" max="5" width="6.28515625" customWidth="1"/>
    <col min="7" max="7" width="16.140625" bestFit="1" customWidth="1"/>
    <col min="10" max="10" width="14.7109375" bestFit="1" customWidth="1"/>
    <col min="11" max="11" width="15.42578125" bestFit="1" customWidth="1"/>
  </cols>
  <sheetData>
    <row r="2" spans="1:8" x14ac:dyDescent="0.25">
      <c r="A2" s="56" t="s">
        <v>0</v>
      </c>
      <c r="B2" s="56"/>
      <c r="C2" s="56"/>
      <c r="D2" s="56"/>
      <c r="E2" s="56"/>
      <c r="F2" s="56"/>
      <c r="G2" s="56"/>
      <c r="H2" s="56"/>
    </row>
    <row r="3" spans="1:8" x14ac:dyDescent="0.25">
      <c r="A3" s="56" t="s">
        <v>1</v>
      </c>
      <c r="B3" s="56"/>
      <c r="C3" s="56"/>
      <c r="D3" s="56"/>
      <c r="E3" s="56"/>
      <c r="F3" s="56"/>
      <c r="G3" s="56"/>
      <c r="H3" s="56"/>
    </row>
    <row r="4" spans="1:8" ht="15.75" thickBot="1" x14ac:dyDescent="0.3">
      <c r="A4" s="2"/>
      <c r="B4" s="2"/>
      <c r="C4" s="2"/>
      <c r="D4" s="2"/>
      <c r="E4" s="2"/>
      <c r="F4" s="2"/>
      <c r="G4" s="2"/>
      <c r="H4" s="2"/>
    </row>
    <row r="5" spans="1:8" x14ac:dyDescent="0.25">
      <c r="A5" s="3" t="s">
        <v>2</v>
      </c>
      <c r="B5" s="4" t="s">
        <v>3</v>
      </c>
      <c r="C5" s="5"/>
      <c r="D5" s="5"/>
      <c r="E5" s="5"/>
      <c r="F5" s="5"/>
      <c r="G5" s="6"/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ht="15" customHeight="1" x14ac:dyDescent="0.25">
      <c r="A7" s="57" t="s">
        <v>30</v>
      </c>
      <c r="B7" s="57"/>
      <c r="C7" s="57"/>
      <c r="D7" s="57"/>
      <c r="E7" s="57"/>
      <c r="F7" s="57"/>
      <c r="G7" s="57"/>
      <c r="H7" s="57"/>
    </row>
    <row r="8" spans="1:8" x14ac:dyDescent="0.25">
      <c r="A8" s="57"/>
      <c r="B8" s="57"/>
      <c r="C8" s="57"/>
      <c r="D8" s="57"/>
      <c r="E8" s="57"/>
      <c r="F8" s="57"/>
      <c r="G8" s="57"/>
      <c r="H8" s="57"/>
    </row>
    <row r="9" spans="1:8" ht="15.75" thickBot="1" x14ac:dyDescent="0.3">
      <c r="A9" s="8"/>
      <c r="B9" s="8"/>
      <c r="C9" s="8"/>
      <c r="D9" s="8"/>
      <c r="E9" s="8"/>
      <c r="F9" s="8"/>
      <c r="G9" s="8"/>
      <c r="H9" s="8"/>
    </row>
    <row r="10" spans="1:8" ht="15.75" thickBot="1" x14ac:dyDescent="0.3">
      <c r="A10" s="8"/>
      <c r="B10" s="58" t="s">
        <v>4</v>
      </c>
      <c r="C10" s="59"/>
      <c r="D10" s="60" t="s">
        <v>5</v>
      </c>
      <c r="E10" s="61"/>
      <c r="F10" s="61" t="s">
        <v>6</v>
      </c>
      <c r="G10" s="62"/>
      <c r="H10" s="9"/>
    </row>
    <row r="11" spans="1:8" x14ac:dyDescent="0.25">
      <c r="A11" s="8"/>
      <c r="B11" s="63" t="s">
        <v>7</v>
      </c>
      <c r="C11" s="64"/>
      <c r="D11" s="32"/>
      <c r="E11" s="33"/>
      <c r="F11" s="8"/>
      <c r="G11" s="10"/>
      <c r="H11" s="8"/>
    </row>
    <row r="12" spans="1:8" x14ac:dyDescent="0.25">
      <c r="A12" s="8"/>
      <c r="B12" s="11" t="s">
        <v>8</v>
      </c>
      <c r="C12" s="34">
        <v>100000</v>
      </c>
      <c r="D12" s="35">
        <v>1395</v>
      </c>
      <c r="E12" s="36"/>
      <c r="F12" s="12" t="s">
        <v>8</v>
      </c>
      <c r="G12" s="37">
        <f>C12*D12</f>
        <v>139500000</v>
      </c>
      <c r="H12" s="8"/>
    </row>
    <row r="13" spans="1:8" x14ac:dyDescent="0.25">
      <c r="A13" s="8"/>
      <c r="B13" s="11" t="s">
        <v>8</v>
      </c>
      <c r="C13" s="34">
        <v>50000</v>
      </c>
      <c r="D13" s="35">
        <v>360</v>
      </c>
      <c r="E13" s="38"/>
      <c r="F13" s="12" t="s">
        <v>8</v>
      </c>
      <c r="G13" s="37">
        <f t="shared" ref="G13:G18" si="0">C13*D13</f>
        <v>18000000</v>
      </c>
      <c r="H13" s="8"/>
    </row>
    <row r="14" spans="1:8" x14ac:dyDescent="0.25">
      <c r="A14" s="8"/>
      <c r="B14" s="11" t="s">
        <v>8</v>
      </c>
      <c r="C14" s="34">
        <v>20000</v>
      </c>
      <c r="D14" s="35">
        <v>1</v>
      </c>
      <c r="E14" s="38"/>
      <c r="F14" s="12" t="s">
        <v>8</v>
      </c>
      <c r="G14" s="37">
        <f t="shared" si="0"/>
        <v>20000</v>
      </c>
      <c r="H14" s="8"/>
    </row>
    <row r="15" spans="1:8" x14ac:dyDescent="0.25">
      <c r="A15" s="8"/>
      <c r="B15" s="11" t="s">
        <v>8</v>
      </c>
      <c r="C15" s="34">
        <v>10000</v>
      </c>
      <c r="D15" s="35">
        <v>7</v>
      </c>
      <c r="E15" s="38"/>
      <c r="F15" s="12" t="s">
        <v>8</v>
      </c>
      <c r="G15" s="37">
        <f t="shared" si="0"/>
        <v>70000</v>
      </c>
      <c r="H15" s="8"/>
    </row>
    <row r="16" spans="1:8" x14ac:dyDescent="0.25">
      <c r="A16" s="8"/>
      <c r="B16" s="11" t="s">
        <v>8</v>
      </c>
      <c r="C16" s="34">
        <v>5000</v>
      </c>
      <c r="D16" s="35">
        <v>1</v>
      </c>
      <c r="E16" s="38"/>
      <c r="F16" s="12" t="s">
        <v>8</v>
      </c>
      <c r="G16" s="37">
        <f t="shared" si="0"/>
        <v>5000</v>
      </c>
      <c r="H16" s="8"/>
    </row>
    <row r="17" spans="1:11" x14ac:dyDescent="0.25">
      <c r="A17" s="8"/>
      <c r="B17" s="11" t="s">
        <v>8</v>
      </c>
      <c r="C17" s="34">
        <v>2000</v>
      </c>
      <c r="D17" s="35">
        <v>1</v>
      </c>
      <c r="E17" s="38"/>
      <c r="F17" s="12" t="s">
        <v>8</v>
      </c>
      <c r="G17" s="37">
        <f t="shared" si="0"/>
        <v>2000</v>
      </c>
      <c r="H17" s="8"/>
    </row>
    <row r="18" spans="1:11" x14ac:dyDescent="0.25">
      <c r="A18" s="8"/>
      <c r="B18" s="11" t="s">
        <v>8</v>
      </c>
      <c r="C18" s="34">
        <v>1000</v>
      </c>
      <c r="D18" s="35">
        <v>0</v>
      </c>
      <c r="E18" s="38"/>
      <c r="F18" s="12" t="s">
        <v>8</v>
      </c>
      <c r="G18" s="37">
        <f t="shared" si="0"/>
        <v>0</v>
      </c>
      <c r="H18" s="8"/>
    </row>
    <row r="19" spans="1:11" x14ac:dyDescent="0.25">
      <c r="A19" s="8"/>
      <c r="B19" s="11"/>
      <c r="C19" s="34"/>
      <c r="D19" s="35"/>
      <c r="E19" s="38"/>
      <c r="F19" s="12"/>
      <c r="G19" s="37"/>
      <c r="H19" s="8"/>
    </row>
    <row r="20" spans="1:11" x14ac:dyDescent="0.25">
      <c r="A20" s="8"/>
      <c r="B20" s="65" t="s">
        <v>9</v>
      </c>
      <c r="C20" s="66"/>
      <c r="D20" s="39"/>
      <c r="E20" s="38"/>
      <c r="F20" s="13"/>
      <c r="G20" s="40"/>
      <c r="H20" s="8"/>
    </row>
    <row r="21" spans="1:11" x14ac:dyDescent="0.25">
      <c r="A21" s="8"/>
      <c r="B21" s="11" t="s">
        <v>8</v>
      </c>
      <c r="C21" s="34">
        <v>1000</v>
      </c>
      <c r="D21" s="35">
        <v>0</v>
      </c>
      <c r="E21" s="38"/>
      <c r="F21" s="12" t="s">
        <v>8</v>
      </c>
      <c r="G21" s="37">
        <f>C21*D21</f>
        <v>0</v>
      </c>
      <c r="H21" s="8"/>
    </row>
    <row r="22" spans="1:11" x14ac:dyDescent="0.25">
      <c r="A22" s="8"/>
      <c r="B22" s="11" t="s">
        <v>8</v>
      </c>
      <c r="C22" s="34">
        <v>500</v>
      </c>
      <c r="D22" s="35">
        <v>503</v>
      </c>
      <c r="E22" s="38"/>
      <c r="F22" s="12" t="s">
        <v>8</v>
      </c>
      <c r="G22" s="37">
        <f t="shared" ref="G22:G28" si="1">C22*D22</f>
        <v>251500</v>
      </c>
      <c r="H22" s="8"/>
    </row>
    <row r="23" spans="1:11" x14ac:dyDescent="0.25">
      <c r="A23" s="8"/>
      <c r="B23" s="11" t="s">
        <v>8</v>
      </c>
      <c r="C23" s="34">
        <v>200</v>
      </c>
      <c r="D23" s="35">
        <v>1</v>
      </c>
      <c r="E23" s="38"/>
      <c r="F23" s="12" t="s">
        <v>8</v>
      </c>
      <c r="G23" s="37">
        <f t="shared" si="1"/>
        <v>200</v>
      </c>
      <c r="H23" s="8"/>
    </row>
    <row r="24" spans="1:11" x14ac:dyDescent="0.25">
      <c r="A24" s="8"/>
      <c r="B24" s="11" t="s">
        <v>8</v>
      </c>
      <c r="C24" s="34">
        <v>100</v>
      </c>
      <c r="D24" s="35">
        <v>7</v>
      </c>
      <c r="E24" s="38"/>
      <c r="F24" s="12" t="s">
        <v>8</v>
      </c>
      <c r="G24" s="37">
        <f t="shared" si="1"/>
        <v>700</v>
      </c>
      <c r="H24" s="8"/>
    </row>
    <row r="25" spans="1:11" x14ac:dyDescent="0.25">
      <c r="A25" s="8"/>
      <c r="B25" s="11" t="s">
        <v>8</v>
      </c>
      <c r="C25" s="34">
        <v>50</v>
      </c>
      <c r="D25" s="35">
        <v>0</v>
      </c>
      <c r="E25" s="38"/>
      <c r="F25" s="12" t="s">
        <v>8</v>
      </c>
      <c r="G25" s="37">
        <f t="shared" si="1"/>
        <v>0</v>
      </c>
      <c r="H25" s="8"/>
    </row>
    <row r="26" spans="1:11" x14ac:dyDescent="0.25">
      <c r="A26" s="8"/>
      <c r="B26" s="11" t="s">
        <v>8</v>
      </c>
      <c r="C26" s="34">
        <v>25</v>
      </c>
      <c r="D26" s="35">
        <v>0</v>
      </c>
      <c r="E26" s="38"/>
      <c r="F26" s="12" t="s">
        <v>8</v>
      </c>
      <c r="G26" s="37">
        <f t="shared" si="1"/>
        <v>0</v>
      </c>
      <c r="H26" s="8"/>
    </row>
    <row r="27" spans="1:11" x14ac:dyDescent="0.25">
      <c r="A27" s="8"/>
      <c r="B27" s="11" t="s">
        <v>8</v>
      </c>
      <c r="C27" s="34">
        <v>10</v>
      </c>
      <c r="D27" s="35">
        <f>+[1]Januari!D29</f>
        <v>0</v>
      </c>
      <c r="E27" s="38"/>
      <c r="F27" s="12" t="s">
        <v>8</v>
      </c>
      <c r="G27" s="37">
        <f t="shared" si="1"/>
        <v>0</v>
      </c>
      <c r="H27" s="8"/>
    </row>
    <row r="28" spans="1:11" x14ac:dyDescent="0.25">
      <c r="A28" s="8"/>
      <c r="B28" s="11" t="s">
        <v>8</v>
      </c>
      <c r="C28" s="34">
        <v>5</v>
      </c>
      <c r="D28" s="35">
        <f>+[1]Januari!D30</f>
        <v>0</v>
      </c>
      <c r="E28" s="38"/>
      <c r="F28" s="12" t="s">
        <v>8</v>
      </c>
      <c r="G28" s="37">
        <f t="shared" si="1"/>
        <v>0</v>
      </c>
      <c r="H28" s="8"/>
    </row>
    <row r="29" spans="1:11" x14ac:dyDescent="0.25">
      <c r="A29" s="8"/>
      <c r="B29" s="14"/>
      <c r="C29" s="41"/>
      <c r="D29" s="42"/>
      <c r="E29" s="43"/>
      <c r="F29" s="8"/>
      <c r="G29" s="44"/>
      <c r="H29" s="8"/>
      <c r="J29" s="1"/>
    </row>
    <row r="30" spans="1:11" x14ac:dyDescent="0.25">
      <c r="A30" s="8"/>
      <c r="B30" s="15" t="s">
        <v>10</v>
      </c>
      <c r="C30" s="45"/>
      <c r="D30" s="46"/>
      <c r="E30" s="47"/>
      <c r="F30" s="16" t="s">
        <v>8</v>
      </c>
      <c r="G30" s="48">
        <f>SUM(F12:G28)</f>
        <v>157849400</v>
      </c>
      <c r="H30" s="8"/>
      <c r="K30" s="1"/>
    </row>
    <row r="31" spans="1:11" x14ac:dyDescent="0.25">
      <c r="A31" s="8"/>
      <c r="B31" s="17" t="s">
        <v>11</v>
      </c>
      <c r="C31" s="49"/>
      <c r="D31" s="50"/>
      <c r="E31" s="19"/>
      <c r="F31" s="20" t="s">
        <v>8</v>
      </c>
      <c r="G31" s="44">
        <v>173535500</v>
      </c>
      <c r="H31" s="8"/>
      <c r="K31" s="1"/>
    </row>
    <row r="32" spans="1:11" x14ac:dyDescent="0.25">
      <c r="A32" s="8"/>
      <c r="B32" s="17" t="s">
        <v>12</v>
      </c>
      <c r="C32" s="49"/>
      <c r="D32" s="50"/>
      <c r="E32" s="19"/>
      <c r="F32" s="16" t="s">
        <v>8</v>
      </c>
      <c r="G32" s="51">
        <f>G30+G31</f>
        <v>331384900</v>
      </c>
      <c r="H32" s="8"/>
    </row>
    <row r="33" spans="1:8" x14ac:dyDescent="0.25">
      <c r="A33" s="8"/>
      <c r="B33" s="17" t="s">
        <v>13</v>
      </c>
      <c r="C33" s="49"/>
      <c r="D33" s="50"/>
      <c r="E33" s="19"/>
      <c r="F33" s="21" t="s">
        <v>8</v>
      </c>
      <c r="G33" s="52">
        <v>331384900</v>
      </c>
      <c r="H33" s="8"/>
    </row>
    <row r="34" spans="1:8" ht="15.75" thickBot="1" x14ac:dyDescent="0.3">
      <c r="A34" s="8"/>
      <c r="B34" s="22" t="s">
        <v>14</v>
      </c>
      <c r="C34" s="23"/>
      <c r="D34" s="23"/>
      <c r="E34" s="24"/>
      <c r="F34" s="25" t="s">
        <v>8</v>
      </c>
      <c r="G34" s="53">
        <f>+G32-G33</f>
        <v>0</v>
      </c>
      <c r="H34" s="8"/>
    </row>
    <row r="35" spans="1:8" x14ac:dyDescent="0.25">
      <c r="A35" s="8"/>
      <c r="B35" s="8"/>
      <c r="C35" s="8"/>
      <c r="D35" s="8"/>
      <c r="E35" s="8"/>
      <c r="F35" s="26"/>
      <c r="G35" s="18"/>
      <c r="H35" s="8"/>
    </row>
    <row r="36" spans="1:8" x14ac:dyDescent="0.25">
      <c r="A36" s="8" t="s">
        <v>15</v>
      </c>
      <c r="B36" s="8"/>
      <c r="C36" s="8"/>
      <c r="D36" s="8"/>
      <c r="E36" s="8"/>
      <c r="F36" s="8"/>
      <c r="G36" s="8"/>
      <c r="H36" s="27"/>
    </row>
    <row r="37" spans="1:8" x14ac:dyDescent="0.25">
      <c r="A37" s="8"/>
      <c r="B37" s="8"/>
      <c r="C37" s="8"/>
      <c r="D37" s="8"/>
      <c r="E37" s="8"/>
      <c r="F37" s="8"/>
      <c r="G37" s="8"/>
      <c r="H37" s="27"/>
    </row>
    <row r="38" spans="1:8" x14ac:dyDescent="0.25">
      <c r="A38" s="3" t="s">
        <v>23</v>
      </c>
      <c r="B38" s="28"/>
      <c r="C38" s="28"/>
      <c r="D38" s="28"/>
      <c r="E38" s="28"/>
      <c r="F38" s="29" t="s">
        <v>16</v>
      </c>
      <c r="G38" s="27"/>
      <c r="H38" s="27"/>
    </row>
    <row r="39" spans="1:8" x14ac:dyDescent="0.25">
      <c r="A39" s="3"/>
      <c r="B39" s="28"/>
      <c r="C39" s="28"/>
      <c r="D39" s="28"/>
      <c r="E39" s="28"/>
      <c r="F39" s="29"/>
      <c r="G39" s="27"/>
      <c r="H39" s="27"/>
    </row>
    <row r="40" spans="1:8" x14ac:dyDescent="0.25">
      <c r="A40" s="30" t="s">
        <v>24</v>
      </c>
      <c r="B40" s="8"/>
      <c r="C40" s="8"/>
      <c r="D40" s="8"/>
      <c r="E40" s="8"/>
      <c r="F40" s="4" t="s">
        <v>17</v>
      </c>
      <c r="G40" s="8"/>
      <c r="H40" s="8"/>
    </row>
    <row r="41" spans="1:8" x14ac:dyDescent="0.25">
      <c r="A41" s="4" t="s">
        <v>25</v>
      </c>
      <c r="B41" s="8"/>
      <c r="C41" s="8"/>
      <c r="D41" s="8"/>
      <c r="E41" s="6"/>
      <c r="F41" s="4"/>
      <c r="G41" s="8"/>
      <c r="H41" s="4" t="s">
        <v>18</v>
      </c>
    </row>
    <row r="42" spans="1:8" x14ac:dyDescent="0.25">
      <c r="A42" s="30"/>
      <c r="B42" s="8"/>
      <c r="C42" s="8"/>
      <c r="D42" s="8"/>
      <c r="E42" s="8"/>
      <c r="F42" s="4"/>
      <c r="G42" s="8"/>
      <c r="H42" s="8"/>
    </row>
    <row r="43" spans="1:8" x14ac:dyDescent="0.25">
      <c r="A43" s="3" t="s">
        <v>26</v>
      </c>
      <c r="B43" s="8"/>
      <c r="C43" s="8"/>
      <c r="D43" s="8"/>
      <c r="E43" s="8"/>
      <c r="F43" s="29" t="s">
        <v>16</v>
      </c>
      <c r="G43" s="8"/>
      <c r="H43" s="8"/>
    </row>
    <row r="44" spans="1:8" x14ac:dyDescent="0.25">
      <c r="A44" s="3"/>
      <c r="B44" s="8"/>
      <c r="C44" s="8"/>
      <c r="D44" s="8"/>
      <c r="E44" s="8"/>
      <c r="F44" s="29"/>
      <c r="G44" s="8"/>
      <c r="H44" s="8"/>
    </row>
    <row r="45" spans="1:8" x14ac:dyDescent="0.25">
      <c r="A45" s="4" t="s">
        <v>27</v>
      </c>
      <c r="B45" s="8"/>
      <c r="C45" s="8"/>
      <c r="D45" s="8"/>
      <c r="E45" s="8"/>
      <c r="F45" s="4" t="s">
        <v>17</v>
      </c>
      <c r="G45" s="8"/>
      <c r="H45" s="8"/>
    </row>
    <row r="46" spans="1:8" x14ac:dyDescent="0.25">
      <c r="A46" s="4" t="s">
        <v>28</v>
      </c>
      <c r="B46" s="8"/>
      <c r="C46" s="8"/>
      <c r="D46" s="8"/>
      <c r="E46" s="8"/>
      <c r="F46" s="4"/>
      <c r="G46" s="8"/>
      <c r="H46" s="4" t="s">
        <v>18</v>
      </c>
    </row>
    <row r="47" spans="1:8" x14ac:dyDescent="0.25">
      <c r="A47" s="4"/>
      <c r="B47" s="8"/>
      <c r="C47" s="8"/>
      <c r="D47" s="8"/>
      <c r="E47" s="8"/>
      <c r="F47" s="3"/>
      <c r="G47" s="8"/>
      <c r="H47" s="27"/>
    </row>
    <row r="48" spans="1:8" x14ac:dyDescent="0.25">
      <c r="A48" s="31"/>
      <c r="B48" s="8"/>
      <c r="C48" s="8"/>
      <c r="D48" s="8"/>
      <c r="E48" s="8"/>
      <c r="F48" s="8"/>
      <c r="G48" s="8"/>
      <c r="H48" s="5"/>
    </row>
    <row r="49" spans="1:8" x14ac:dyDescent="0.25">
      <c r="A49" s="55" t="s">
        <v>29</v>
      </c>
      <c r="B49" s="55"/>
      <c r="C49" s="55"/>
      <c r="D49" s="55"/>
      <c r="E49" s="55"/>
      <c r="F49" s="55"/>
      <c r="G49" s="55"/>
      <c r="H49" s="55"/>
    </row>
    <row r="50" spans="1:8" x14ac:dyDescent="0.25">
      <c r="A50" s="55" t="s">
        <v>19</v>
      </c>
      <c r="B50" s="55"/>
      <c r="C50" s="55"/>
      <c r="D50" s="55"/>
      <c r="E50" s="55"/>
      <c r="F50" s="55"/>
      <c r="G50" s="55"/>
      <c r="H50" s="55"/>
    </row>
    <row r="51" spans="1:8" x14ac:dyDescent="0.25">
      <c r="A51" s="55" t="s">
        <v>20</v>
      </c>
      <c r="B51" s="55"/>
      <c r="C51" s="55"/>
      <c r="D51" s="55"/>
      <c r="E51" s="55"/>
      <c r="F51" s="55"/>
      <c r="G51" s="55"/>
      <c r="H51" s="55"/>
    </row>
    <row r="52" spans="1:8" x14ac:dyDescent="0.25">
      <c r="A52" s="5"/>
      <c r="B52" s="5"/>
      <c r="C52" s="5"/>
      <c r="D52" s="5"/>
      <c r="E52" s="5"/>
      <c r="F52" s="5"/>
      <c r="G52" s="8"/>
      <c r="H52" s="8"/>
    </row>
    <row r="53" spans="1:8" x14ac:dyDescent="0.25">
      <c r="A53" s="5"/>
      <c r="B53" s="5"/>
      <c r="C53" s="5"/>
      <c r="D53" s="5"/>
      <c r="E53" s="5"/>
      <c r="F53" s="5"/>
      <c r="G53" s="8"/>
      <c r="H53" s="8"/>
    </row>
    <row r="54" spans="1:8" x14ac:dyDescent="0.25">
      <c r="A54" s="54" t="s">
        <v>21</v>
      </c>
      <c r="B54" s="54"/>
      <c r="C54" s="54"/>
      <c r="D54" s="54"/>
      <c r="E54" s="54"/>
      <c r="F54" s="54"/>
      <c r="G54" s="54"/>
      <c r="H54" s="54"/>
    </row>
    <row r="55" spans="1:8" x14ac:dyDescent="0.25">
      <c r="A55" s="55" t="s">
        <v>22</v>
      </c>
      <c r="B55" s="55"/>
      <c r="C55" s="55"/>
      <c r="D55" s="55"/>
      <c r="E55" s="55"/>
      <c r="F55" s="55"/>
      <c r="G55" s="55"/>
      <c r="H55" s="55"/>
    </row>
  </sheetData>
  <mergeCells count="13">
    <mergeCell ref="A54:H54"/>
    <mergeCell ref="A55:H55"/>
    <mergeCell ref="A2:H2"/>
    <mergeCell ref="A3:H3"/>
    <mergeCell ref="A7:H8"/>
    <mergeCell ref="B10:C10"/>
    <mergeCell ref="D10:E10"/>
    <mergeCell ref="F10:G10"/>
    <mergeCell ref="A51:H51"/>
    <mergeCell ref="B11:C11"/>
    <mergeCell ref="B20:C20"/>
    <mergeCell ref="A50:H50"/>
    <mergeCell ref="A49:H49"/>
  </mergeCells>
  <pageMargins left="0.7" right="0.7" top="0.75" bottom="0.75" header="0.3" footer="0.3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LP3I</cp:lastModifiedBy>
  <cp:lastPrinted>2019-03-29T04:57:10Z</cp:lastPrinted>
  <dcterms:created xsi:type="dcterms:W3CDTF">2017-01-27T10:29:41Z</dcterms:created>
  <dcterms:modified xsi:type="dcterms:W3CDTF">2019-03-29T04:59:26Z</dcterms:modified>
</cp:coreProperties>
</file>