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6975" activeTab="4"/>
  </bookViews>
  <sheets>
    <sheet name="BA " sheetId="1" r:id="rId1"/>
    <sheet name="IK" sheetId="2" r:id="rId2"/>
    <sheet name="KA" sheetId="3" r:id="rId3"/>
    <sheet name="OM" sheetId="4" r:id="rId4"/>
    <sheet name="TO" sheetId="5" r:id="rId5"/>
  </sheets>
  <calcPr calcId="144525"/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2" i="5"/>
  <c r="C62" i="5"/>
  <c r="G25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2" i="5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3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2" i="3"/>
  <c r="F17" i="3"/>
  <c r="F4" i="3"/>
  <c r="F3" i="3"/>
  <c r="F5" i="3"/>
  <c r="F6" i="3"/>
  <c r="F7" i="3"/>
  <c r="F8" i="3"/>
  <c r="F9" i="3"/>
  <c r="F10" i="3"/>
  <c r="F11" i="3"/>
  <c r="F12" i="3"/>
  <c r="F13" i="3"/>
  <c r="F14" i="3"/>
  <c r="F15" i="3"/>
  <c r="F16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2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" i="2"/>
  <c r="F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F80" i="4"/>
  <c r="C80" i="4"/>
  <c r="G80" i="4" l="1"/>
  <c r="F62" i="3"/>
  <c r="E62" i="3"/>
  <c r="C62" i="3"/>
</calcChain>
</file>

<file path=xl/sharedStrings.xml><?xml version="1.0" encoding="utf-8"?>
<sst xmlns="http://schemas.openxmlformats.org/spreadsheetml/2006/main" count="1001" uniqueCount="383">
  <si>
    <t>No.</t>
  </si>
  <si>
    <t>Nama</t>
  </si>
  <si>
    <t>Jumlah Tunggakan</t>
  </si>
  <si>
    <t>Keseluruhan</t>
  </si>
  <si>
    <t>Adi Setiana</t>
  </si>
  <si>
    <t>Agum Aji Gumilar</t>
  </si>
  <si>
    <t>Alam Islami Almuntazhor</t>
  </si>
  <si>
    <t>Alma Elya Fauziah</t>
  </si>
  <si>
    <t>Andy Arya Putra</t>
  </si>
  <si>
    <t>Asri Ainur Rojabiah</t>
  </si>
  <si>
    <t>Ayang Saepul Rohmat</t>
  </si>
  <si>
    <t>Dzikry Firmansyah</t>
  </si>
  <si>
    <t>-</t>
  </si>
  <si>
    <t>Eka Pratama</t>
  </si>
  <si>
    <t>Elda Nur Alizakiya</t>
  </si>
  <si>
    <t>Huda Maulida</t>
  </si>
  <si>
    <t>Ichsan Nugraha</t>
  </si>
  <si>
    <t>Ihya Nurul Islam</t>
  </si>
  <si>
    <t>Ikmal Rahman Saleh</t>
  </si>
  <si>
    <t>Insi Yustin Indriyani</t>
  </si>
  <si>
    <t>Lisnawati</t>
  </si>
  <si>
    <t>Lutfi Zubat</t>
  </si>
  <si>
    <t>Muhamad Bintang R</t>
  </si>
  <si>
    <t>Nunu Nugraha</t>
  </si>
  <si>
    <t>Ratih Nur Fadhillah</t>
  </si>
  <si>
    <t>Riky Solahuddin</t>
  </si>
  <si>
    <t>Risma Nurhayati</t>
  </si>
  <si>
    <t>Robbie Inzaghi</t>
  </si>
  <si>
    <t>Tipani</t>
  </si>
  <si>
    <t>Tulky Mulya Muhamad</t>
  </si>
  <si>
    <t>Vina Oktaviani Mufadhilah</t>
  </si>
  <si>
    <t>Wulan Antika Dewi</t>
  </si>
  <si>
    <t>Yoga Aditya</t>
  </si>
  <si>
    <t>Yuda Balandika Putra</t>
  </si>
  <si>
    <t>TOTAL</t>
  </si>
  <si>
    <t>Tunggakan</t>
  </si>
  <si>
    <t>Tulky Mulya M</t>
  </si>
  <si>
    <t>Zahra Zakiah</t>
  </si>
  <si>
    <t>Vera Rahmawati</t>
  </si>
  <si>
    <t>Elda Nur</t>
  </si>
  <si>
    <t>Robbie Inzagi</t>
  </si>
  <si>
    <t>Agum Aji Gumelar</t>
  </si>
  <si>
    <t>Muhammad Bintang R</t>
  </si>
  <si>
    <t>Asri Ainur R</t>
  </si>
  <si>
    <t xml:space="preserve">Alma Elya </t>
  </si>
  <si>
    <t>Yuda Balandika</t>
  </si>
  <si>
    <t>Vina Oktaviani M</t>
  </si>
  <si>
    <t>Alam Islami A</t>
  </si>
  <si>
    <t>Dzikri Firmansyah</t>
  </si>
  <si>
    <t xml:space="preserve">Riki Solehudin </t>
  </si>
  <si>
    <t>Aji Widodo</t>
  </si>
  <si>
    <t>Alan Maulana</t>
  </si>
  <si>
    <t>Aldi Aziz Muharom</t>
  </si>
  <si>
    <t>Asep Manarul Hidayah</t>
  </si>
  <si>
    <t>Dani Saeful Alam</t>
  </si>
  <si>
    <t>Diki Nugraha</t>
  </si>
  <si>
    <t>Erina Dewi Fahriani</t>
  </si>
  <si>
    <t>Eriza Loren Noer Fauziah</t>
  </si>
  <si>
    <t>Erwina Rismayanti</t>
  </si>
  <si>
    <t>Faizal Azis</t>
  </si>
  <si>
    <t>Fardan Dwiyansyah</t>
  </si>
  <si>
    <t>Ferdy Buana Putra Alamsyah</t>
  </si>
  <si>
    <t>Fuad Latif Hasan Nuryusup</t>
  </si>
  <si>
    <t>Gilang Apriangga</t>
  </si>
  <si>
    <t>Gumelar Setiani</t>
  </si>
  <si>
    <t>Hasbi Alwi Kusmana</t>
  </si>
  <si>
    <t>Ichsan M Malik</t>
  </si>
  <si>
    <t>Ikbal Yaudar Taupik</t>
  </si>
  <si>
    <t>Ikhsan Mukhlis Alfian Suryana</t>
  </si>
  <si>
    <t>M Ihsan Rizky Maulana</t>
  </si>
  <si>
    <t>Muhamad Rijki Juhara</t>
  </si>
  <si>
    <t>Muhammad Kamaludin A Rigai</t>
  </si>
  <si>
    <t>Muhammad Rifky</t>
  </si>
  <si>
    <t>Muhammad Zidan</t>
  </si>
  <si>
    <t>Nuryadi</t>
  </si>
  <si>
    <t>Rais Muhammad Ramdani</t>
  </si>
  <si>
    <t>Reza Ahmad Sidik</t>
  </si>
  <si>
    <t>Riza Radia Rivaldo</t>
  </si>
  <si>
    <t>Rizky Maulana H</t>
  </si>
  <si>
    <t>Shealia Azzahra Amayna</t>
  </si>
  <si>
    <t>Siti Sarah Nur A</t>
  </si>
  <si>
    <t>Sonia HP</t>
  </si>
  <si>
    <t>Yurike Ratih Atmojo</t>
  </si>
  <si>
    <t>Zidan Ahmad Fauzi</t>
  </si>
  <si>
    <t>Ikbal Yaduar Taupik</t>
  </si>
  <si>
    <t>Ferdy Buana Putra</t>
  </si>
  <si>
    <t>Redi Junadi P</t>
  </si>
  <si>
    <t>Gumela Setiani</t>
  </si>
  <si>
    <t xml:space="preserve">Dani Syaepul </t>
  </si>
  <si>
    <t xml:space="preserve">Eriza Loren </t>
  </si>
  <si>
    <t>Erina Dewi</t>
  </si>
  <si>
    <t>Zidan Ahmad F</t>
  </si>
  <si>
    <t>Ichsan Muhamad M</t>
  </si>
  <si>
    <t>Aldi Aziz M</t>
  </si>
  <si>
    <t xml:space="preserve">Fuad Latif Hasan </t>
  </si>
  <si>
    <t>Yurike Ratih A</t>
  </si>
  <si>
    <t>Reza Ahmad</t>
  </si>
  <si>
    <t xml:space="preserve">Nuryadi </t>
  </si>
  <si>
    <t>Muhammad Kamaludin A.Rigai</t>
  </si>
  <si>
    <t>ASep Manarul Hidayah</t>
  </si>
  <si>
    <t>Agis Nurismaya</t>
  </si>
  <si>
    <t>Ai Koidah</t>
  </si>
  <si>
    <t>Ai Prihatini</t>
  </si>
  <si>
    <t>Akhwan Adytia Deni</t>
  </si>
  <si>
    <t>Alisya Putriarizqiani</t>
  </si>
  <si>
    <t>Gina Amalia</t>
  </si>
  <si>
    <t>Ihsan Kamil</t>
  </si>
  <si>
    <t>Indiati</t>
  </si>
  <si>
    <t>Indriyani Rahmawaty</t>
  </si>
  <si>
    <t>Labuda Alawiyah</t>
  </si>
  <si>
    <t>Muhamad Arip Hidayat</t>
  </si>
  <si>
    <t>Neng Lutvie Agustina</t>
  </si>
  <si>
    <t>Nisaul Chotimah</t>
  </si>
  <si>
    <t>Nur Asyifa Hasanati Hidayah</t>
  </si>
  <si>
    <t>Omah Muharomah</t>
  </si>
  <si>
    <t>Pipit Patra Komala</t>
  </si>
  <si>
    <t>Putri Rini Novitasari</t>
  </si>
  <si>
    <t>Putri Wulanda Reihan</t>
  </si>
  <si>
    <t>Refi Nuradiansyah</t>
  </si>
  <si>
    <t>Reni Marliani</t>
  </si>
  <si>
    <t>Ria Endang</t>
  </si>
  <si>
    <t>Rifa Melani Salsabila</t>
  </si>
  <si>
    <t>Rini Fitriani</t>
  </si>
  <si>
    <t>Risma Diana Safitri</t>
  </si>
  <si>
    <t>Romi Sopi Realdo</t>
  </si>
  <si>
    <t>Siti Nurmelasari</t>
  </si>
  <si>
    <t>Sri Gina</t>
  </si>
  <si>
    <t>Wiani Yulia</t>
  </si>
  <si>
    <t>Wulansari</t>
  </si>
  <si>
    <t>Zulfa Nabila Putri</t>
  </si>
  <si>
    <t>Agung Surya Gumelar</t>
  </si>
  <si>
    <t>Ajeng Ratih Nauang Wulan</t>
  </si>
  <si>
    <t>Annisa Hasnal Khuluqi</t>
  </si>
  <si>
    <t>Citra Putri Hanip</t>
  </si>
  <si>
    <t>Dede Rois Suryaningrat</t>
  </si>
  <si>
    <t>Elis Setiani</t>
  </si>
  <si>
    <t>Firda Astiani</t>
  </si>
  <si>
    <t>Gina Kamila Shofa</t>
  </si>
  <si>
    <t>Helma Lia Lestari</t>
  </si>
  <si>
    <t>Ira nur Rodiah</t>
  </si>
  <si>
    <t>Lisna Nurhayat</t>
  </si>
  <si>
    <t>Luthfi Shafiyyu Rahman</t>
  </si>
  <si>
    <t>Mita Sari Pebrianti S</t>
  </si>
  <si>
    <t>Munawar</t>
  </si>
  <si>
    <t>Neng Sri Melani</t>
  </si>
  <si>
    <t>Nita Ardita Meliani</t>
  </si>
  <si>
    <t>Puspitasari</t>
  </si>
  <si>
    <t>Rani Nuraeni</t>
  </si>
  <si>
    <t>Rani Rahmawati</t>
  </si>
  <si>
    <t>Reski Yurike</t>
  </si>
  <si>
    <t>Restu Maulida Septiani</t>
  </si>
  <si>
    <t>Reyhan Saptadi Mahsa</t>
  </si>
  <si>
    <t>Rita Nurmalita Dewi</t>
  </si>
  <si>
    <t>Sri Wahyuni</t>
  </si>
  <si>
    <t>Wiranti</t>
  </si>
  <si>
    <t>Yona Johanna</t>
  </si>
  <si>
    <t>Yuna Silpiana</t>
  </si>
  <si>
    <t>Yuyun Yuningsih</t>
  </si>
  <si>
    <t>NAMA</t>
  </si>
  <si>
    <t xml:space="preserve">KELAS </t>
  </si>
  <si>
    <t>KA</t>
  </si>
  <si>
    <t>Putri Wilanda Reihan</t>
  </si>
  <si>
    <t>Nur Asyifa h</t>
  </si>
  <si>
    <t>Mita Sari Febriani</t>
  </si>
  <si>
    <t>Indriyani Rahmawati</t>
  </si>
  <si>
    <t>Zulfa Nabila</t>
  </si>
  <si>
    <t xml:space="preserve">Neng Lutvie </t>
  </si>
  <si>
    <t>Ajeng Ratih</t>
  </si>
  <si>
    <t xml:space="preserve">KA </t>
  </si>
  <si>
    <t>Siti Nurmaelasari</t>
  </si>
  <si>
    <t>Risma Diana</t>
  </si>
  <si>
    <t xml:space="preserve">Sri Gina </t>
  </si>
  <si>
    <t>Refi Nurdiansyah</t>
  </si>
  <si>
    <t>Putri Rini N</t>
  </si>
  <si>
    <t>Ira Nur Rodiah</t>
  </si>
  <si>
    <t>Rifa Melani S</t>
  </si>
  <si>
    <t>Yona Johana</t>
  </si>
  <si>
    <t>Nita Ardita M</t>
  </si>
  <si>
    <t>Akhwan Aditya Deni</t>
  </si>
  <si>
    <t>Reyhan Saptadi M</t>
  </si>
  <si>
    <t xml:space="preserve">Agis Nurisma </t>
  </si>
  <si>
    <t xml:space="preserve">Puspitasari </t>
  </si>
  <si>
    <t>Ai Prihantini</t>
  </si>
  <si>
    <t xml:space="preserve">Indiati </t>
  </si>
  <si>
    <t xml:space="preserve">Firda Astiani  </t>
  </si>
  <si>
    <t>YUYUN YUNINGSIH</t>
  </si>
  <si>
    <t>Ahmad Ridwan Fauzi</t>
  </si>
  <si>
    <t>Ai Nurkomala Sari</t>
  </si>
  <si>
    <t>Akhbar Suhaendy</t>
  </si>
  <si>
    <t>Ali Abdul Aziz</t>
  </si>
  <si>
    <t>Ari Setiawan</t>
  </si>
  <si>
    <t>Asep Nuryana</t>
  </si>
  <si>
    <t>Cindy Handayani</t>
  </si>
  <si>
    <t>Dita Sukma Pestiana</t>
  </si>
  <si>
    <t>Egi Triyana Putra</t>
  </si>
  <si>
    <t>Eva Yuliana</t>
  </si>
  <si>
    <t>Fikry Herdiana Fauzi</t>
  </si>
  <si>
    <t>Herna Rahmina</t>
  </si>
  <si>
    <t>Indah Siti Munigar</t>
  </si>
  <si>
    <t>Intan Zakiah Darojah</t>
  </si>
  <si>
    <t>Iqbal Ramadhan</t>
  </si>
  <si>
    <t>Irfan Kautsar Melandi</t>
  </si>
  <si>
    <t>Maya Nurafifah</t>
  </si>
  <si>
    <t>Mia Islamiati</t>
  </si>
  <si>
    <t>Moch Rifqi Alnovandy</t>
  </si>
  <si>
    <t>Muhammad Arief Darusman</t>
  </si>
  <si>
    <t>Muhammad Wildan</t>
  </si>
  <si>
    <t>Novita Anjeliani</t>
  </si>
  <si>
    <t>Pizki Astrid Desianti</t>
  </si>
  <si>
    <t>Putri Vania Rahmadiani</t>
  </si>
  <si>
    <t>Rachmat Mauly F</t>
  </si>
  <si>
    <t>Ranti Astuti</t>
  </si>
  <si>
    <t>Redi Junaidi Pratama</t>
  </si>
  <si>
    <t>Resta Lestari</t>
  </si>
  <si>
    <t>Ridwan Nurwahid</t>
  </si>
  <si>
    <t>Risma Kristiawati</t>
  </si>
  <si>
    <t>Salman Alfarizi</t>
  </si>
  <si>
    <t>Salsabila</t>
  </si>
  <si>
    <t>Sansan Alfarisi</t>
  </si>
  <si>
    <t>Sri Dewi Nurhayati</t>
  </si>
  <si>
    <t>Trisela Febriani</t>
  </si>
  <si>
    <t>Windi Widiasari</t>
  </si>
  <si>
    <t>Yanti Yulianti</t>
  </si>
  <si>
    <t>Yuyun Sri Wahyuni</t>
  </si>
  <si>
    <t>Ai Sulis Maulani</t>
  </si>
  <si>
    <t>Anisa Apriani</t>
  </si>
  <si>
    <t>Annisa Fithriani</t>
  </si>
  <si>
    <t>Apriliyanti</t>
  </si>
  <si>
    <t>Arina Mirkoturrohmah</t>
  </si>
  <si>
    <t>D. Sutiono</t>
  </si>
  <si>
    <t>Dalilah Nur Fajrina</t>
  </si>
  <si>
    <t>Delis</t>
  </si>
  <si>
    <t>Dimas Chandra</t>
  </si>
  <si>
    <t>Erni Herniati</t>
  </si>
  <si>
    <t>Hamdan</t>
  </si>
  <si>
    <t>Hanna Afifah Arwaa</t>
  </si>
  <si>
    <t>Irna Mulyani</t>
  </si>
  <si>
    <t>Iyan Permana</t>
  </si>
  <si>
    <t>Lita Laraswati</t>
  </si>
  <si>
    <t>Medya Salsabillah Putri</t>
  </si>
  <si>
    <t>Mela Rohmaniyati</t>
  </si>
  <si>
    <t>Mita Selpia</t>
  </si>
  <si>
    <t>Muhammad Erza Nurwanda</t>
  </si>
  <si>
    <t>Neng Vina Mardiah Sakinah</t>
  </si>
  <si>
    <t>Nisa Fauzia Sholihah</t>
  </si>
  <si>
    <t>Raka Pratama</t>
  </si>
  <si>
    <t>Rangga Armanda</t>
  </si>
  <si>
    <t>Reggi Cindy Shafira</t>
  </si>
  <si>
    <t>Renyta Az Zahra N H</t>
  </si>
  <si>
    <t>Rian Yuliani</t>
  </si>
  <si>
    <t>Ridwan Romadon</t>
  </si>
  <si>
    <t>Rinrin Andriyani</t>
  </si>
  <si>
    <t>Rizki Romadhon</t>
  </si>
  <si>
    <t>Rizki Senia Warnoviana</t>
  </si>
  <si>
    <t>Saeful Munir</t>
  </si>
  <si>
    <t>Satria Ramadhani</t>
  </si>
  <si>
    <t>Sintia Agustina</t>
  </si>
  <si>
    <t>Tasya Apriliana Irawati</t>
  </si>
  <si>
    <t>Via Noviani</t>
  </si>
  <si>
    <t>Vina Nopitasari</t>
  </si>
  <si>
    <t>Widi Ristia Pebrianti</t>
  </si>
  <si>
    <t>Yanti</t>
  </si>
  <si>
    <t>Via Noviyani</t>
  </si>
  <si>
    <t xml:space="preserve">OM </t>
  </si>
  <si>
    <t>Dita Sukma</t>
  </si>
  <si>
    <t>Hanna Afifah Arwah</t>
  </si>
  <si>
    <t>Rian Yuliyani</t>
  </si>
  <si>
    <t>Rizki Romadhan</t>
  </si>
  <si>
    <t>D Sutiono</t>
  </si>
  <si>
    <t>Novita Anjelina</t>
  </si>
  <si>
    <t>Annisa Fitriani</t>
  </si>
  <si>
    <t>Neng Vina Mardiah</t>
  </si>
  <si>
    <t>Fikry Herdiana</t>
  </si>
  <si>
    <t>OM</t>
  </si>
  <si>
    <t>Pizki Astrid D</t>
  </si>
  <si>
    <t>Ai Nurkomalasari</t>
  </si>
  <si>
    <t>Muhammad Erza</t>
  </si>
  <si>
    <t xml:space="preserve">Arina M </t>
  </si>
  <si>
    <t>Ali Abdul</t>
  </si>
  <si>
    <t>Fajar Adi H</t>
  </si>
  <si>
    <t>Muhamamd Wildan</t>
  </si>
  <si>
    <t>Regi Cindy</t>
  </si>
  <si>
    <t xml:space="preserve">Mela Rohmaniyati </t>
  </si>
  <si>
    <t>Saepul Munir</t>
  </si>
  <si>
    <t>Renyta Az-Zahra</t>
  </si>
  <si>
    <t>Aprilianti</t>
  </si>
  <si>
    <t>Tresela Febriani</t>
  </si>
  <si>
    <t xml:space="preserve">Nisa Fauzia </t>
  </si>
  <si>
    <t>Ridwan Nur Wahid</t>
  </si>
  <si>
    <t xml:space="preserve">Anisa Apriani </t>
  </si>
  <si>
    <t>Rizki Senia W</t>
  </si>
  <si>
    <t>Irfan Kausar M</t>
  </si>
  <si>
    <t xml:space="preserve">Akhbar Suhaendy </t>
  </si>
  <si>
    <t xml:space="preserve">Tasya Aprilianti </t>
  </si>
  <si>
    <t xml:space="preserve">Lita Larasati </t>
  </si>
  <si>
    <t xml:space="preserve">Iqbal Ramdhan </t>
  </si>
  <si>
    <t>Intan Zakiyah D</t>
  </si>
  <si>
    <t>Rachmat Mauly</t>
  </si>
  <si>
    <t>Putri Vania R</t>
  </si>
  <si>
    <t>Adhan Mardian Arhabib</t>
  </si>
  <si>
    <t>Adiparagraf Utama</t>
  </si>
  <si>
    <t>Alif Meliyana A</t>
  </si>
  <si>
    <t>Ana Viani</t>
  </si>
  <si>
    <t>Andi Nujulul Akbar</t>
  </si>
  <si>
    <t>Arji Triyadi</t>
  </si>
  <si>
    <t>Asep Kurniadi</t>
  </si>
  <si>
    <t>Astifa Raisa Sudrajat</t>
  </si>
  <si>
    <t>Brian Ibrani</t>
  </si>
  <si>
    <t>Dadan Ramdana</t>
  </si>
  <si>
    <t>Deden Iqbal</t>
  </si>
  <si>
    <t>Deni Jaelani</t>
  </si>
  <si>
    <t>Ega Prayoga Yusuf</t>
  </si>
  <si>
    <t>Fajar Adi Hidayat</t>
  </si>
  <si>
    <t>Fakhri S Ahmad</t>
  </si>
  <si>
    <t>Firaz Kalimas</t>
  </si>
  <si>
    <t>Ghani Nurnugraha Putra</t>
  </si>
  <si>
    <t>Haridzal Akbar</t>
  </si>
  <si>
    <t>Ichsan Khoerul Azmi Kuswandi</t>
  </si>
  <si>
    <t>Lulu Budiawansyah</t>
  </si>
  <si>
    <t>Mohamad Ripki Ridwansah</t>
  </si>
  <si>
    <t>Muhammad Abdul Rojak</t>
  </si>
  <si>
    <t>Muhammad Ihja Zahrulloh</t>
  </si>
  <si>
    <t>Musyfik Amrulloh</t>
  </si>
  <si>
    <t>Rian Abdullah</t>
  </si>
  <si>
    <t>Rino Ardiansyah</t>
  </si>
  <si>
    <t>Saepul Aripin</t>
  </si>
  <si>
    <t>Sidiq Darojat</t>
  </si>
  <si>
    <t>Syam Iqbaluddin</t>
  </si>
  <si>
    <t>Wildan Yusup</t>
  </si>
  <si>
    <t>Wisyal Abdul Jabar</t>
  </si>
  <si>
    <t>Adam Muhammad Yasin Islami</t>
  </si>
  <si>
    <t>Aditya Prayoga</t>
  </si>
  <si>
    <t>Arbi Munawar</t>
  </si>
  <si>
    <t>Ari Firmansyah</t>
  </si>
  <si>
    <t>Bagas Prama Ananta</t>
  </si>
  <si>
    <t>Candra Adi Wiguna</t>
  </si>
  <si>
    <t>Dega Saputra</t>
  </si>
  <si>
    <t>Diana Sukmana</t>
  </si>
  <si>
    <t>Dissa Fajar Ramdhani</t>
  </si>
  <si>
    <t>Fadil Hilman Priyono</t>
  </si>
  <si>
    <t>Farhan Ramadhan</t>
  </si>
  <si>
    <t>Giga Muhammad Firdaus</t>
  </si>
  <si>
    <t>Gilang Munawan</t>
  </si>
  <si>
    <t>Husni mubarok</t>
  </si>
  <si>
    <t>Izmail Adie Kurniadie</t>
  </si>
  <si>
    <t>Lalu Gege Rogeri</t>
  </si>
  <si>
    <t>Lufi Agung Fauzi</t>
  </si>
  <si>
    <t>Moch Rifky Ramdani</t>
  </si>
  <si>
    <t>Muhamad Kamaluddin Dahlan</t>
  </si>
  <si>
    <t>Muhammad Ari Mukhsin</t>
  </si>
  <si>
    <t>Muhammad Farhan Janitra</t>
  </si>
  <si>
    <t>Muhammad Saiful Azhar</t>
  </si>
  <si>
    <t>MuhammadTaufik Muhaimin</t>
  </si>
  <si>
    <t>Puja Priyatna</t>
  </si>
  <si>
    <t>Rizki Fauzi</t>
  </si>
  <si>
    <t>Rizqi Alfisa</t>
  </si>
  <si>
    <t>Septian Nugraha</t>
  </si>
  <si>
    <t>Sigit Permana</t>
  </si>
  <si>
    <t>Tresna Nur Rachman</t>
  </si>
  <si>
    <t>Rino Adrianysah</t>
  </si>
  <si>
    <t>Ichsan Khoerul Azmi</t>
  </si>
  <si>
    <t>Tresna Nur R</t>
  </si>
  <si>
    <t>Moch Rifky Ramdhani</t>
  </si>
  <si>
    <t>Lalu Gege</t>
  </si>
  <si>
    <t>Giga M Firdaus</t>
  </si>
  <si>
    <t>Dadan Ramadana</t>
  </si>
  <si>
    <t>Musfik Amrulloh</t>
  </si>
  <si>
    <t>Bagas Prama A</t>
  </si>
  <si>
    <t>Diana Sukma</t>
  </si>
  <si>
    <t>Husni Mubarok</t>
  </si>
  <si>
    <t xml:space="preserve">Alif Meiliyana </t>
  </si>
  <si>
    <t xml:space="preserve">Deden Ikbal </t>
  </si>
  <si>
    <t xml:space="preserve">Adam Muhammad </t>
  </si>
  <si>
    <t xml:space="preserve">Dissa Fajar </t>
  </si>
  <si>
    <t>Ghani Nurnugraha</t>
  </si>
  <si>
    <t>Andi Nujulul A</t>
  </si>
  <si>
    <t>Fahri S Ahmad</t>
  </si>
  <si>
    <t>Adhan Mardian</t>
  </si>
  <si>
    <t>TO</t>
  </si>
  <si>
    <t>M Kamaludin Dahlan</t>
  </si>
  <si>
    <t>Mohammad Rifki R</t>
  </si>
  <si>
    <t>M Ari M</t>
  </si>
  <si>
    <t>Muhammad Taufik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</si>
</sst>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charset val="1"/>
      <scheme val="minor"/>
    </font>
    <font>
      <sz val="9"/>
      <color theme="1"/>
      <name val="MS Sans Serif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9"/>
      <color theme="1"/>
      <name val="MS Sans Serif"/>
      <family val="2"/>
    </font>
    <font>
      <sz val="10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1" xfId="0" applyFont="1" applyBorder="1" applyAlignment="1">
      <alignment vertical="center" wrapText="1"/>
    </xf>
    <xf numFmtId="3" fontId="0" fillId="0" borderId="0" xfId="0" applyNumberFormat="1"/>
    <xf numFmtId="0" fontId="2" fillId="3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3" fontId="2" fillId="0" borderId="9" xfId="0" applyNumberFormat="1" applyFont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/>
    <xf numFmtId="0" fontId="2" fillId="2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3" fontId="2" fillId="0" borderId="9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2" fillId="0" borderId="9" xfId="0" applyFont="1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right" vertical="center"/>
    </xf>
    <xf numFmtId="37" fontId="0" fillId="0" borderId="0" xfId="0" applyNumberFormat="1" applyAlignment="1"/>
    <xf numFmtId="41" fontId="0" fillId="0" borderId="0" xfId="0" applyNumberFormat="1" applyAlignment="1"/>
    <xf numFmtId="0" fontId="3" fillId="4" borderId="1" xfId="0" applyFont="1" applyFill="1" applyBorder="1" applyAlignment="1">
      <alignment vertical="center"/>
    </xf>
    <xf numFmtId="3" fontId="2" fillId="4" borderId="9" xfId="0" applyNumberFormat="1" applyFont="1" applyFill="1" applyBorder="1" applyAlignment="1">
      <alignment horizontal="right" vertical="center"/>
    </xf>
    <xf numFmtId="37" fontId="0" fillId="4" borderId="0" xfId="0" applyNumberFormat="1" applyFill="1" applyAlignment="1"/>
    <xf numFmtId="0" fontId="2" fillId="4" borderId="1" xfId="0" applyFont="1" applyFill="1" applyBorder="1" applyAlignment="1">
      <alignment vertical="center"/>
    </xf>
    <xf numFmtId="37" fontId="0" fillId="0" borderId="0" xfId="0" applyNumberFormat="1"/>
    <xf numFmtId="0" fontId="2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37" fontId="0" fillId="0" borderId="1" xfId="0" applyNumberFormat="1" applyBorder="1"/>
    <xf numFmtId="0" fontId="3" fillId="0" borderId="0" xfId="0" applyFont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horizontal="right" vertical="center"/>
    </xf>
    <xf numFmtId="0" fontId="4" fillId="5" borderId="9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vertical="center"/>
    </xf>
    <xf numFmtId="0" fontId="4" fillId="5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center" vertical="center"/>
    </xf>
    <xf numFmtId="41" fontId="0" fillId="4" borderId="0" xfId="0" applyNumberFormat="1" applyFill="1" applyAlignment="1"/>
    <xf numFmtId="0" fontId="1" fillId="4" borderId="8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3" fontId="4" fillId="4" borderId="9" xfId="0" applyNumberFormat="1" applyFont="1" applyFill="1" applyBorder="1" applyAlignment="1">
      <alignment horizontal="right" vertical="center"/>
    </xf>
    <xf numFmtId="0" fontId="3" fillId="4" borderId="8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horizontal="right" vertical="center" wrapText="1"/>
    </xf>
    <xf numFmtId="0" fontId="4" fillId="4" borderId="9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3" fontId="2" fillId="4" borderId="9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vertical="center" wrapText="1"/>
    </xf>
    <xf numFmtId="3" fontId="0" fillId="0" borderId="0" xfId="0" applyNumberFormat="1" applyAlignment="1"/>
    <xf numFmtId="0" fontId="1" fillId="5" borderId="14" xfId="0" applyFont="1" applyFill="1" applyBorder="1" applyAlignment="1">
      <alignment vertical="center"/>
    </xf>
    <xf numFmtId="3" fontId="4" fillId="5" borderId="13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1" fontId="0" fillId="0" borderId="0" xfId="0" applyNumberFormat="1"/>
    <xf numFmtId="41" fontId="0" fillId="4" borderId="0" xfId="0" applyNumberFormat="1" applyFill="1"/>
    <xf numFmtId="0" fontId="4" fillId="4" borderId="14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41" fontId="0" fillId="4" borderId="14" xfId="0" applyNumberFormat="1" applyFill="1" applyBorder="1"/>
    <xf numFmtId="41" fontId="0" fillId="4" borderId="1" xfId="0" applyNumberFormat="1" applyFill="1" applyBorder="1"/>
    <xf numFmtId="0" fontId="4" fillId="2" borderId="0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right" vertical="center"/>
    </xf>
    <xf numFmtId="0" fontId="1" fillId="5" borderId="0" xfId="0" applyFont="1" applyFill="1" applyBorder="1" applyAlignment="1">
      <alignment vertical="center"/>
    </xf>
    <xf numFmtId="41" fontId="0" fillId="0" borderId="1" xfId="0" applyNumberFormat="1" applyBorder="1" applyAlignment="1"/>
    <xf numFmtId="0" fontId="4" fillId="3" borderId="0" xfId="0" applyFont="1" applyFill="1" applyBorder="1" applyAlignment="1">
      <alignment vertical="center"/>
    </xf>
    <xf numFmtId="41" fontId="0" fillId="0" borderId="0" xfId="0" applyNumberFormat="1" applyBorder="1" applyAlignment="1"/>
    <xf numFmtId="37" fontId="0" fillId="4" borderId="0" xfId="0" applyNumberFormat="1" applyFill="1"/>
    <xf numFmtId="37" fontId="5" fillId="4" borderId="0" xfId="0" applyNumberFormat="1" applyFont="1" applyFill="1"/>
    <xf numFmtId="37" fontId="0" fillId="4" borderId="15" xfId="0" applyNumberFormat="1" applyFill="1" applyBorder="1"/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9" workbookViewId="0">
      <selection activeCell="F33" sqref="F33"/>
    </sheetView>
  </sheetViews>
  <sheetFormatPr defaultRowHeight="15" x14ac:dyDescent="0.25"/>
  <cols>
    <col min="1" max="1" width="3.42578125" style="7" bestFit="1" customWidth="1"/>
    <col min="2" max="2" width="22.42578125" style="7" bestFit="1" customWidth="1"/>
    <col min="3" max="3" width="14.28515625" style="7" bestFit="1" customWidth="1"/>
    <col min="4" max="4" width="20.5703125" style="7" bestFit="1" customWidth="1"/>
    <col min="5" max="5" width="11.85546875" style="7" bestFit="1" customWidth="1"/>
    <col min="6" max="6" width="12.5703125" style="7" bestFit="1" customWidth="1"/>
    <col min="7" max="16384" width="9.140625" style="7"/>
  </cols>
  <sheetData>
    <row r="1" spans="1:6" x14ac:dyDescent="0.25">
      <c r="A1" s="73" t="s">
        <v>0</v>
      </c>
      <c r="B1" s="75" t="s">
        <v>1</v>
      </c>
      <c r="C1" s="6" t="s">
        <v>2</v>
      </c>
    </row>
    <row r="2" spans="1:6" x14ac:dyDescent="0.25">
      <c r="A2" s="74"/>
      <c r="B2" s="76"/>
      <c r="C2" s="8" t="s">
        <v>3</v>
      </c>
      <c r="D2" s="16" t="s">
        <v>1</v>
      </c>
      <c r="E2" s="17" t="s">
        <v>35</v>
      </c>
    </row>
    <row r="3" spans="1:6" x14ac:dyDescent="0.25">
      <c r="A3" s="9">
        <v>1</v>
      </c>
      <c r="B3" s="18" t="s">
        <v>4</v>
      </c>
      <c r="C3" s="19">
        <v>4800000</v>
      </c>
      <c r="D3" s="16" t="s">
        <v>4</v>
      </c>
      <c r="E3" s="17">
        <v>6400000</v>
      </c>
      <c r="F3" s="39">
        <f>+C3-E3</f>
        <v>-1600000</v>
      </c>
    </row>
    <row r="4" spans="1:6" x14ac:dyDescent="0.25">
      <c r="A4" s="9">
        <v>2</v>
      </c>
      <c r="B4" s="18" t="s">
        <v>5</v>
      </c>
      <c r="C4" s="19">
        <v>4000000</v>
      </c>
      <c r="D4" s="16" t="s">
        <v>41</v>
      </c>
      <c r="E4" s="17">
        <v>4000000</v>
      </c>
      <c r="F4" s="17">
        <f t="shared" ref="F4:F31" si="0">+C4-E4</f>
        <v>0</v>
      </c>
    </row>
    <row r="5" spans="1:6" x14ac:dyDescent="0.25">
      <c r="A5" s="9">
        <v>3</v>
      </c>
      <c r="B5" s="21" t="s">
        <v>6</v>
      </c>
      <c r="C5" s="19">
        <v>5900000</v>
      </c>
      <c r="D5" s="16" t="s">
        <v>47</v>
      </c>
      <c r="E5" s="17">
        <v>6000000</v>
      </c>
      <c r="F5" s="39">
        <f t="shared" si="0"/>
        <v>-100000</v>
      </c>
    </row>
    <row r="6" spans="1:6" x14ac:dyDescent="0.25">
      <c r="A6" s="9">
        <v>4</v>
      </c>
      <c r="B6" s="21" t="s">
        <v>7</v>
      </c>
      <c r="C6" s="19">
        <v>4320000</v>
      </c>
      <c r="D6" s="16" t="s">
        <v>44</v>
      </c>
      <c r="E6" s="17">
        <v>4800000</v>
      </c>
      <c r="F6" s="39">
        <f t="shared" si="0"/>
        <v>-480000</v>
      </c>
    </row>
    <row r="7" spans="1:6" x14ac:dyDescent="0.25">
      <c r="A7" s="9">
        <v>5</v>
      </c>
      <c r="B7" s="18" t="s">
        <v>8</v>
      </c>
      <c r="C7" s="19">
        <v>4800000</v>
      </c>
      <c r="D7" s="16" t="s">
        <v>8</v>
      </c>
      <c r="E7" s="17">
        <v>6400000</v>
      </c>
      <c r="F7" s="39">
        <f t="shared" si="0"/>
        <v>-1600000</v>
      </c>
    </row>
    <row r="8" spans="1:6" x14ac:dyDescent="0.25">
      <c r="A8" s="9">
        <v>6</v>
      </c>
      <c r="B8" s="21" t="s">
        <v>9</v>
      </c>
      <c r="C8" s="19">
        <v>8100000</v>
      </c>
      <c r="D8" s="16" t="s">
        <v>43</v>
      </c>
      <c r="E8" s="17">
        <v>9000000</v>
      </c>
      <c r="F8" s="39">
        <f t="shared" si="0"/>
        <v>-900000</v>
      </c>
    </row>
    <row r="9" spans="1:6" x14ac:dyDescent="0.25">
      <c r="A9" s="9">
        <v>7</v>
      </c>
      <c r="B9" s="12" t="s">
        <v>10</v>
      </c>
      <c r="C9" s="11">
        <v>8800000</v>
      </c>
      <c r="D9" s="16" t="s">
        <v>10</v>
      </c>
      <c r="E9" s="17">
        <v>10600000</v>
      </c>
      <c r="F9" s="39">
        <f t="shared" si="0"/>
        <v>-1800000</v>
      </c>
    </row>
    <row r="10" spans="1:6" x14ac:dyDescent="0.25">
      <c r="A10" s="9">
        <v>8</v>
      </c>
      <c r="B10" s="12" t="s">
        <v>11</v>
      </c>
      <c r="C10" s="11">
        <v>9000000</v>
      </c>
      <c r="D10" s="16" t="s">
        <v>48</v>
      </c>
      <c r="E10" s="17">
        <v>9000000</v>
      </c>
      <c r="F10" s="17">
        <f t="shared" si="0"/>
        <v>0</v>
      </c>
    </row>
    <row r="11" spans="1:6" x14ac:dyDescent="0.25">
      <c r="A11" s="9">
        <v>9</v>
      </c>
      <c r="B11" s="10" t="s">
        <v>13</v>
      </c>
      <c r="C11" s="11">
        <v>6000000</v>
      </c>
      <c r="D11" s="16" t="s">
        <v>13</v>
      </c>
      <c r="E11" s="17">
        <v>8000000</v>
      </c>
      <c r="F11" s="39">
        <f t="shared" si="0"/>
        <v>-2000000</v>
      </c>
    </row>
    <row r="12" spans="1:6" x14ac:dyDescent="0.25">
      <c r="A12" s="9">
        <v>10</v>
      </c>
      <c r="B12" s="10" t="s">
        <v>14</v>
      </c>
      <c r="C12" s="13">
        <v>0</v>
      </c>
      <c r="D12" s="16" t="s">
        <v>39</v>
      </c>
      <c r="E12" s="17">
        <v>0</v>
      </c>
      <c r="F12" s="17">
        <f t="shared" si="0"/>
        <v>0</v>
      </c>
    </row>
    <row r="13" spans="1:6" x14ac:dyDescent="0.25">
      <c r="A13" s="9">
        <v>11</v>
      </c>
      <c r="B13" s="10" t="s">
        <v>15</v>
      </c>
      <c r="C13" s="11">
        <v>6000000</v>
      </c>
      <c r="D13" s="16" t="s">
        <v>15</v>
      </c>
      <c r="E13" s="17">
        <v>8000000</v>
      </c>
      <c r="F13" s="39">
        <f t="shared" si="0"/>
        <v>-2000000</v>
      </c>
    </row>
    <row r="14" spans="1:6" x14ac:dyDescent="0.25">
      <c r="A14" s="9">
        <v>12</v>
      </c>
      <c r="B14" s="12" t="s">
        <v>16</v>
      </c>
      <c r="C14" s="11">
        <v>8100000</v>
      </c>
      <c r="D14" s="16" t="s">
        <v>16</v>
      </c>
      <c r="E14" s="17">
        <v>9000000</v>
      </c>
      <c r="F14" s="39">
        <f t="shared" si="0"/>
        <v>-900000</v>
      </c>
    </row>
    <row r="15" spans="1:6" x14ac:dyDescent="0.25">
      <c r="A15" s="9">
        <v>13</v>
      </c>
      <c r="B15" s="12" t="s">
        <v>17</v>
      </c>
      <c r="C15" s="11">
        <v>7600000</v>
      </c>
      <c r="D15" s="16" t="s">
        <v>17</v>
      </c>
      <c r="E15" s="17">
        <v>9500000</v>
      </c>
      <c r="F15" s="39">
        <f t="shared" si="0"/>
        <v>-1900000</v>
      </c>
    </row>
    <row r="16" spans="1:6" x14ac:dyDescent="0.25">
      <c r="A16" s="9">
        <v>14</v>
      </c>
      <c r="B16" s="10" t="s">
        <v>18</v>
      </c>
      <c r="C16" s="11">
        <v>7200000</v>
      </c>
      <c r="D16" s="16" t="s">
        <v>18</v>
      </c>
      <c r="E16" s="17">
        <v>13000000</v>
      </c>
      <c r="F16" s="39">
        <f t="shared" si="0"/>
        <v>-5800000</v>
      </c>
    </row>
    <row r="17" spans="1:6" x14ac:dyDescent="0.25">
      <c r="A17" s="9">
        <v>15</v>
      </c>
      <c r="B17" s="10" t="s">
        <v>19</v>
      </c>
      <c r="C17" s="11">
        <v>4000000</v>
      </c>
      <c r="D17" s="16" t="s">
        <v>19</v>
      </c>
      <c r="E17" s="17">
        <v>8000000</v>
      </c>
      <c r="F17" s="39">
        <f t="shared" si="0"/>
        <v>-4000000</v>
      </c>
    </row>
    <row r="18" spans="1:6" x14ac:dyDescent="0.25">
      <c r="A18" s="9">
        <v>16</v>
      </c>
      <c r="B18" s="12" t="s">
        <v>20</v>
      </c>
      <c r="C18" s="11">
        <v>4800000</v>
      </c>
      <c r="D18" s="16" t="s">
        <v>20</v>
      </c>
      <c r="E18" s="17">
        <v>4800000</v>
      </c>
      <c r="F18" s="17">
        <f t="shared" si="0"/>
        <v>0</v>
      </c>
    </row>
    <row r="19" spans="1:6" x14ac:dyDescent="0.25">
      <c r="A19" s="9">
        <v>17</v>
      </c>
      <c r="B19" s="10" t="s">
        <v>21</v>
      </c>
      <c r="C19" s="14" t="s">
        <v>12</v>
      </c>
      <c r="D19" s="16" t="s">
        <v>21</v>
      </c>
      <c r="E19" s="17">
        <v>0</v>
      </c>
      <c r="F19" s="17" t="e">
        <f t="shared" si="0"/>
        <v>#VALUE!</v>
      </c>
    </row>
    <row r="20" spans="1:6" x14ac:dyDescent="0.25">
      <c r="A20" s="9">
        <v>18</v>
      </c>
      <c r="B20" s="12" t="s">
        <v>22</v>
      </c>
      <c r="C20" s="11">
        <v>8100000</v>
      </c>
      <c r="D20" s="16" t="s">
        <v>42</v>
      </c>
      <c r="E20" s="17">
        <v>12000000</v>
      </c>
      <c r="F20" s="39">
        <f t="shared" si="0"/>
        <v>-3900000</v>
      </c>
    </row>
    <row r="21" spans="1:6" x14ac:dyDescent="0.25">
      <c r="A21" s="9">
        <v>19</v>
      </c>
      <c r="B21" s="10" t="s">
        <v>23</v>
      </c>
      <c r="C21" s="11">
        <v>9000000</v>
      </c>
      <c r="D21" s="16" t="s">
        <v>23</v>
      </c>
      <c r="E21" s="17">
        <v>9000000</v>
      </c>
      <c r="F21" s="17">
        <f t="shared" si="0"/>
        <v>0</v>
      </c>
    </row>
    <row r="22" spans="1:6" x14ac:dyDescent="0.25">
      <c r="A22" s="9">
        <v>20</v>
      </c>
      <c r="B22" s="10" t="s">
        <v>24</v>
      </c>
      <c r="C22" s="13">
        <v>0</v>
      </c>
      <c r="D22" s="16" t="s">
        <v>24</v>
      </c>
      <c r="E22" s="17">
        <v>0</v>
      </c>
      <c r="F22" s="17">
        <f t="shared" si="0"/>
        <v>0</v>
      </c>
    </row>
    <row r="23" spans="1:6" x14ac:dyDescent="0.25">
      <c r="A23" s="9">
        <v>21</v>
      </c>
      <c r="B23" s="12" t="s">
        <v>25</v>
      </c>
      <c r="C23" s="11">
        <v>6800000</v>
      </c>
      <c r="D23" s="16" t="s">
        <v>49</v>
      </c>
      <c r="E23" s="17">
        <v>6800000</v>
      </c>
      <c r="F23" s="17">
        <f t="shared" si="0"/>
        <v>0</v>
      </c>
    </row>
    <row r="24" spans="1:6" x14ac:dyDescent="0.25">
      <c r="A24" s="9">
        <v>22</v>
      </c>
      <c r="B24" s="10" t="s">
        <v>26</v>
      </c>
      <c r="C24" s="11">
        <v>6300000</v>
      </c>
      <c r="D24" s="16" t="s">
        <v>26</v>
      </c>
      <c r="E24" s="17">
        <v>9000000</v>
      </c>
      <c r="F24" s="39">
        <f t="shared" si="0"/>
        <v>-2700000</v>
      </c>
    </row>
    <row r="25" spans="1:6" x14ac:dyDescent="0.25">
      <c r="A25" s="9">
        <v>23</v>
      </c>
      <c r="B25" s="12" t="s">
        <v>27</v>
      </c>
      <c r="C25" s="11">
        <v>5500000</v>
      </c>
      <c r="D25" s="16" t="s">
        <v>40</v>
      </c>
      <c r="E25" s="17">
        <v>5600000</v>
      </c>
      <c r="F25" s="39">
        <f t="shared" si="0"/>
        <v>-100000</v>
      </c>
    </row>
    <row r="26" spans="1:6" x14ac:dyDescent="0.25">
      <c r="A26" s="9">
        <v>24</v>
      </c>
      <c r="B26" s="12" t="s">
        <v>28</v>
      </c>
      <c r="C26" s="11">
        <v>7200000</v>
      </c>
      <c r="D26" s="16" t="s">
        <v>28</v>
      </c>
      <c r="E26" s="17">
        <v>9000000</v>
      </c>
      <c r="F26" s="39">
        <f t="shared" si="0"/>
        <v>-1800000</v>
      </c>
    </row>
    <row r="27" spans="1:6" x14ac:dyDescent="0.25">
      <c r="A27" s="9">
        <v>25</v>
      </c>
      <c r="B27" s="10" t="s">
        <v>29</v>
      </c>
      <c r="C27" s="11">
        <v>4500000</v>
      </c>
      <c r="D27" s="16" t="s">
        <v>36</v>
      </c>
      <c r="E27" s="17">
        <v>6000000</v>
      </c>
      <c r="F27" s="39">
        <f t="shared" si="0"/>
        <v>-1500000</v>
      </c>
    </row>
    <row r="28" spans="1:6" x14ac:dyDescent="0.25">
      <c r="A28" s="9">
        <v>26</v>
      </c>
      <c r="B28" s="10" t="s">
        <v>30</v>
      </c>
      <c r="C28" s="13">
        <v>0</v>
      </c>
      <c r="D28" s="16" t="s">
        <v>46</v>
      </c>
      <c r="E28" s="17">
        <v>0</v>
      </c>
      <c r="F28" s="17">
        <f t="shared" si="0"/>
        <v>0</v>
      </c>
    </row>
    <row r="29" spans="1:6" x14ac:dyDescent="0.25">
      <c r="A29" s="9">
        <v>27</v>
      </c>
      <c r="B29" s="12" t="s">
        <v>31</v>
      </c>
      <c r="C29" s="11">
        <v>6000000</v>
      </c>
      <c r="D29" s="16" t="s">
        <v>31</v>
      </c>
      <c r="E29" s="17">
        <v>7500000</v>
      </c>
      <c r="F29" s="39">
        <f t="shared" si="0"/>
        <v>-1500000</v>
      </c>
    </row>
    <row r="30" spans="1:6" x14ac:dyDescent="0.25">
      <c r="A30" s="9">
        <v>28</v>
      </c>
      <c r="B30" s="12" t="s">
        <v>32</v>
      </c>
      <c r="C30" s="11">
        <v>7200000</v>
      </c>
      <c r="D30" s="16" t="s">
        <v>32</v>
      </c>
      <c r="E30" s="17">
        <v>8100000</v>
      </c>
      <c r="F30" s="39">
        <f t="shared" si="0"/>
        <v>-900000</v>
      </c>
    </row>
    <row r="31" spans="1:6" x14ac:dyDescent="0.25">
      <c r="A31" s="9">
        <v>29</v>
      </c>
      <c r="B31" s="12" t="s">
        <v>33</v>
      </c>
      <c r="C31" s="11">
        <v>8270000</v>
      </c>
      <c r="D31" s="16" t="s">
        <v>45</v>
      </c>
      <c r="E31" s="17">
        <v>8770000</v>
      </c>
      <c r="F31" s="39">
        <f t="shared" si="0"/>
        <v>-500000</v>
      </c>
    </row>
    <row r="32" spans="1:6" ht="15.75" thickBot="1" x14ac:dyDescent="0.3">
      <c r="A32" s="71" t="s">
        <v>34</v>
      </c>
      <c r="B32" s="72"/>
      <c r="C32" s="15">
        <v>162290000</v>
      </c>
      <c r="F32" s="17">
        <f>+C32-E32</f>
        <v>162290000</v>
      </c>
    </row>
    <row r="33" spans="1:5" x14ac:dyDescent="0.25">
      <c r="D33" s="16"/>
      <c r="E33" s="17"/>
    </row>
    <row r="36" spans="1:5" x14ac:dyDescent="0.25">
      <c r="B36" s="16"/>
      <c r="C36" s="17"/>
    </row>
    <row r="37" spans="1:5" x14ac:dyDescent="0.25">
      <c r="A37" s="16"/>
      <c r="B37" s="16"/>
      <c r="C37" s="17"/>
    </row>
    <row r="38" spans="1:5" x14ac:dyDescent="0.25">
      <c r="A38" s="16"/>
      <c r="B38" s="16"/>
      <c r="C38" s="17"/>
    </row>
    <row r="39" spans="1:5" x14ac:dyDescent="0.25">
      <c r="A39" s="16"/>
      <c r="B39" s="16"/>
      <c r="C39" s="17"/>
    </row>
    <row r="40" spans="1:5" x14ac:dyDescent="0.25">
      <c r="A40" s="16"/>
      <c r="B40" s="16"/>
      <c r="C40" s="17"/>
    </row>
    <row r="41" spans="1:5" x14ac:dyDescent="0.25">
      <c r="A41" s="16"/>
      <c r="B41" s="16"/>
      <c r="C41" s="17"/>
    </row>
    <row r="42" spans="1:5" x14ac:dyDescent="0.25">
      <c r="A42" s="16"/>
      <c r="B42" s="16"/>
      <c r="C42" s="17"/>
    </row>
    <row r="43" spans="1:5" x14ac:dyDescent="0.25">
      <c r="A43" s="16"/>
      <c r="B43" s="16"/>
      <c r="C43" s="17"/>
    </row>
    <row r="44" spans="1:5" x14ac:dyDescent="0.25">
      <c r="A44" s="16"/>
      <c r="B44" s="16"/>
      <c r="C44" s="17"/>
    </row>
    <row r="45" spans="1:5" x14ac:dyDescent="0.25">
      <c r="A45" s="16"/>
      <c r="B45" s="16"/>
      <c r="C45" s="17"/>
    </row>
    <row r="46" spans="1:5" x14ac:dyDescent="0.25">
      <c r="A46" s="16"/>
      <c r="B46" s="16"/>
      <c r="C46" s="17"/>
    </row>
    <row r="47" spans="1:5" x14ac:dyDescent="0.25">
      <c r="A47" s="16"/>
      <c r="B47" s="16"/>
      <c r="C47" s="17"/>
    </row>
    <row r="48" spans="1:5" x14ac:dyDescent="0.25">
      <c r="A48" s="16"/>
      <c r="B48" s="16"/>
      <c r="C48" s="17"/>
    </row>
    <row r="49" spans="1:3" x14ac:dyDescent="0.25">
      <c r="A49" s="16"/>
      <c r="B49" s="16"/>
      <c r="C49" s="17"/>
    </row>
    <row r="50" spans="1:3" x14ac:dyDescent="0.25">
      <c r="A50" s="16"/>
      <c r="B50" s="16"/>
      <c r="C50" s="17"/>
    </row>
    <row r="51" spans="1:3" x14ac:dyDescent="0.25">
      <c r="A51" s="16"/>
      <c r="B51" s="16"/>
      <c r="C51" s="17"/>
    </row>
    <row r="52" spans="1:3" x14ac:dyDescent="0.25">
      <c r="A52" s="16"/>
      <c r="B52" s="16"/>
      <c r="C52" s="17"/>
    </row>
    <row r="53" spans="1:3" x14ac:dyDescent="0.25">
      <c r="A53" s="16"/>
      <c r="B53" s="16"/>
      <c r="C53" s="17"/>
    </row>
    <row r="54" spans="1:3" x14ac:dyDescent="0.25">
      <c r="A54" s="16"/>
      <c r="B54" s="16"/>
      <c r="C54" s="17"/>
    </row>
    <row r="55" spans="1:3" x14ac:dyDescent="0.25">
      <c r="A55" s="16"/>
      <c r="B55" s="16"/>
      <c r="C55" s="17"/>
    </row>
    <row r="56" spans="1:3" x14ac:dyDescent="0.25">
      <c r="A56" s="16"/>
      <c r="B56" s="16"/>
      <c r="C56" s="17"/>
    </row>
    <row r="57" spans="1:3" x14ac:dyDescent="0.25">
      <c r="A57" s="16"/>
      <c r="B57" s="16"/>
      <c r="C57" s="17"/>
    </row>
    <row r="58" spans="1:3" x14ac:dyDescent="0.25">
      <c r="A58" s="16"/>
      <c r="B58" s="16"/>
      <c r="C58" s="17"/>
    </row>
    <row r="59" spans="1:3" x14ac:dyDescent="0.25">
      <c r="A59" s="16"/>
      <c r="B59" s="16"/>
      <c r="C59" s="17"/>
    </row>
    <row r="60" spans="1:3" x14ac:dyDescent="0.25">
      <c r="A60" s="16"/>
      <c r="B60" s="16"/>
      <c r="C60" s="17"/>
    </row>
    <row r="61" spans="1:3" x14ac:dyDescent="0.25">
      <c r="A61" s="16"/>
      <c r="B61" s="16"/>
      <c r="C61" s="17"/>
    </row>
    <row r="62" spans="1:3" x14ac:dyDescent="0.25">
      <c r="A62" s="16"/>
      <c r="B62" s="16"/>
      <c r="C62" s="17"/>
    </row>
    <row r="63" spans="1:3" x14ac:dyDescent="0.25">
      <c r="A63" s="16"/>
      <c r="B63" s="16"/>
      <c r="C63" s="17"/>
    </row>
    <row r="64" spans="1:3" x14ac:dyDescent="0.25">
      <c r="A64" s="16"/>
      <c r="B64" s="16"/>
      <c r="C64" s="17"/>
    </row>
    <row r="65" spans="1:3" x14ac:dyDescent="0.25">
      <c r="A65" s="16"/>
      <c r="B65" s="16"/>
      <c r="C65" s="17"/>
    </row>
    <row r="66" spans="1:3" x14ac:dyDescent="0.25">
      <c r="A66" s="16"/>
      <c r="B66" s="16"/>
      <c r="C66" s="17"/>
    </row>
    <row r="67" spans="1:3" x14ac:dyDescent="0.25">
      <c r="B67" s="16"/>
      <c r="C67" s="17"/>
    </row>
  </sheetData>
  <sortState ref="B37:C67">
    <sortCondition ref="B36"/>
  </sortState>
  <mergeCells count="3">
    <mergeCell ref="A32:B32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14" workbookViewId="0">
      <selection activeCell="E38" sqref="E38"/>
    </sheetView>
  </sheetViews>
  <sheetFormatPr defaultRowHeight="15" x14ac:dyDescent="0.25"/>
  <cols>
    <col min="1" max="1" width="25.5703125" bestFit="1" customWidth="1"/>
    <col min="2" max="2" width="14.28515625" bestFit="1" customWidth="1"/>
    <col min="3" max="3" width="28.5703125" bestFit="1" customWidth="1"/>
    <col min="4" max="4" width="10.85546875" bestFit="1" customWidth="1"/>
    <col min="5" max="5" width="11.85546875" bestFit="1" customWidth="1"/>
  </cols>
  <sheetData>
    <row r="1" spans="1:5" x14ac:dyDescent="0.25">
      <c r="A1" s="23" t="s">
        <v>1</v>
      </c>
      <c r="B1" s="6" t="s">
        <v>2</v>
      </c>
    </row>
    <row r="2" spans="1:5" x14ac:dyDescent="0.25">
      <c r="A2" s="24"/>
      <c r="B2" s="8" t="s">
        <v>3</v>
      </c>
    </row>
    <row r="3" spans="1:5" x14ac:dyDescent="0.25">
      <c r="A3" s="10" t="s">
        <v>50</v>
      </c>
      <c r="B3" s="11">
        <v>4800000</v>
      </c>
      <c r="C3" s="22" t="s">
        <v>50</v>
      </c>
      <c r="D3" s="22">
        <v>7200000</v>
      </c>
      <c r="E3" s="68">
        <f>+B3-D3</f>
        <v>-2400000</v>
      </c>
    </row>
    <row r="4" spans="1:5" x14ac:dyDescent="0.25">
      <c r="A4" s="12" t="s">
        <v>51</v>
      </c>
      <c r="B4" s="11">
        <v>11500000</v>
      </c>
      <c r="C4" s="22" t="s">
        <v>51</v>
      </c>
      <c r="D4" s="22">
        <v>12500000</v>
      </c>
      <c r="E4" s="68">
        <f t="shared" ref="E4:E37" si="0">+B4-D4</f>
        <v>-1000000</v>
      </c>
    </row>
    <row r="5" spans="1:5" x14ac:dyDescent="0.25">
      <c r="A5" s="12" t="s">
        <v>52</v>
      </c>
      <c r="B5" s="11">
        <v>7200000</v>
      </c>
      <c r="C5" s="22" t="s">
        <v>93</v>
      </c>
      <c r="D5" s="22">
        <v>8100000</v>
      </c>
      <c r="E5" s="68">
        <f t="shared" si="0"/>
        <v>-900000</v>
      </c>
    </row>
    <row r="6" spans="1:5" x14ac:dyDescent="0.25">
      <c r="A6" s="12" t="s">
        <v>53</v>
      </c>
      <c r="B6" s="11">
        <v>4360000</v>
      </c>
      <c r="C6" s="22" t="s">
        <v>99</v>
      </c>
      <c r="D6" s="22">
        <v>5450000</v>
      </c>
      <c r="E6" s="68">
        <f t="shared" si="0"/>
        <v>-1090000</v>
      </c>
    </row>
    <row r="7" spans="1:5" x14ac:dyDescent="0.25">
      <c r="A7" s="12" t="s">
        <v>54</v>
      </c>
      <c r="B7" s="11">
        <v>6340000</v>
      </c>
      <c r="C7" s="22" t="s">
        <v>88</v>
      </c>
      <c r="D7" s="22">
        <v>7130000</v>
      </c>
      <c r="E7" s="68">
        <f t="shared" si="0"/>
        <v>-790000</v>
      </c>
    </row>
    <row r="8" spans="1:5" x14ac:dyDescent="0.25">
      <c r="A8" s="10" t="s">
        <v>55</v>
      </c>
      <c r="B8" s="11">
        <v>6000000</v>
      </c>
      <c r="C8" s="22" t="s">
        <v>55</v>
      </c>
      <c r="D8" s="22">
        <v>8000000</v>
      </c>
      <c r="E8" s="68">
        <f t="shared" si="0"/>
        <v>-2000000</v>
      </c>
    </row>
    <row r="9" spans="1:5" x14ac:dyDescent="0.25">
      <c r="A9" s="10" t="s">
        <v>56</v>
      </c>
      <c r="B9" s="11">
        <v>4800000</v>
      </c>
      <c r="C9" s="22" t="s">
        <v>90</v>
      </c>
      <c r="D9" s="22">
        <v>6400000</v>
      </c>
      <c r="E9" s="68">
        <f t="shared" si="0"/>
        <v>-1600000</v>
      </c>
    </row>
    <row r="10" spans="1:5" x14ac:dyDescent="0.25">
      <c r="A10" s="12" t="s">
        <v>57</v>
      </c>
      <c r="B10" s="11">
        <v>4064000</v>
      </c>
      <c r="C10" s="22" t="s">
        <v>89</v>
      </c>
      <c r="D10" s="22">
        <v>5400000</v>
      </c>
      <c r="E10" s="68">
        <f t="shared" si="0"/>
        <v>-1336000</v>
      </c>
    </row>
    <row r="11" spans="1:5" x14ac:dyDescent="0.25">
      <c r="A11" s="12" t="s">
        <v>58</v>
      </c>
      <c r="B11" s="11">
        <v>6400000</v>
      </c>
      <c r="C11" s="22" t="s">
        <v>58</v>
      </c>
      <c r="D11" s="22">
        <v>9500000</v>
      </c>
      <c r="E11" s="68">
        <f t="shared" si="0"/>
        <v>-3100000</v>
      </c>
    </row>
    <row r="12" spans="1:5" x14ac:dyDescent="0.25">
      <c r="A12" s="10" t="s">
        <v>59</v>
      </c>
      <c r="B12" s="11">
        <v>2900000</v>
      </c>
      <c r="C12" s="22" t="s">
        <v>59</v>
      </c>
      <c r="D12" s="22">
        <v>3900000</v>
      </c>
      <c r="E12" s="68">
        <f t="shared" si="0"/>
        <v>-1000000</v>
      </c>
    </row>
    <row r="13" spans="1:5" x14ac:dyDescent="0.25">
      <c r="A13" s="12" t="s">
        <v>60</v>
      </c>
      <c r="B13" s="11">
        <v>11500000</v>
      </c>
      <c r="C13" s="22" t="s">
        <v>60</v>
      </c>
      <c r="D13" s="22">
        <v>11500000</v>
      </c>
      <c r="E13" s="22">
        <f t="shared" si="0"/>
        <v>0</v>
      </c>
    </row>
    <row r="14" spans="1:5" x14ac:dyDescent="0.25">
      <c r="A14" s="10" t="s">
        <v>61</v>
      </c>
      <c r="B14" s="13">
        <v>0</v>
      </c>
      <c r="C14" s="22" t="s">
        <v>85</v>
      </c>
      <c r="D14" s="22">
        <v>0</v>
      </c>
      <c r="E14" s="22">
        <f t="shared" si="0"/>
        <v>0</v>
      </c>
    </row>
    <row r="15" spans="1:5" x14ac:dyDescent="0.25">
      <c r="A15" s="10" t="s">
        <v>62</v>
      </c>
      <c r="B15" s="11">
        <v>5600000</v>
      </c>
      <c r="C15" s="22" t="s">
        <v>94</v>
      </c>
      <c r="D15" s="22">
        <v>7200000</v>
      </c>
      <c r="E15" s="68">
        <f t="shared" si="0"/>
        <v>-1600000</v>
      </c>
    </row>
    <row r="16" spans="1:5" x14ac:dyDescent="0.25">
      <c r="A16" s="10" t="s">
        <v>63</v>
      </c>
      <c r="B16" s="11">
        <v>3255000</v>
      </c>
      <c r="C16" s="22" t="s">
        <v>63</v>
      </c>
      <c r="D16" s="22">
        <v>4340000</v>
      </c>
      <c r="E16" s="68">
        <f t="shared" si="0"/>
        <v>-1085000</v>
      </c>
    </row>
    <row r="17" spans="1:5" x14ac:dyDescent="0.25">
      <c r="A17" s="10" t="s">
        <v>64</v>
      </c>
      <c r="B17" s="13">
        <v>0</v>
      </c>
      <c r="C17" s="22" t="s">
        <v>87</v>
      </c>
      <c r="D17" s="22">
        <v>0</v>
      </c>
      <c r="E17" s="22">
        <f t="shared" si="0"/>
        <v>0</v>
      </c>
    </row>
    <row r="18" spans="1:5" x14ac:dyDescent="0.25">
      <c r="A18" s="10" t="s">
        <v>65</v>
      </c>
      <c r="B18" s="11">
        <v>6300000</v>
      </c>
      <c r="C18" s="22" t="s">
        <v>65</v>
      </c>
      <c r="D18" s="22">
        <v>8100000</v>
      </c>
      <c r="E18" s="68">
        <f t="shared" si="0"/>
        <v>-1800000</v>
      </c>
    </row>
    <row r="19" spans="1:5" x14ac:dyDescent="0.25">
      <c r="A19" s="10" t="s">
        <v>66</v>
      </c>
      <c r="B19" s="11">
        <v>4800000</v>
      </c>
      <c r="C19" s="22" t="s">
        <v>92</v>
      </c>
      <c r="D19" s="22">
        <v>6400000</v>
      </c>
      <c r="E19" s="68">
        <f t="shared" si="0"/>
        <v>-1600000</v>
      </c>
    </row>
    <row r="20" spans="1:5" x14ac:dyDescent="0.25">
      <c r="A20" s="10" t="s">
        <v>67</v>
      </c>
      <c r="B20" s="11">
        <v>3000000</v>
      </c>
      <c r="C20" s="22" t="s">
        <v>84</v>
      </c>
      <c r="D20" s="22">
        <v>4500000</v>
      </c>
      <c r="E20" s="69">
        <f t="shared" si="0"/>
        <v>-1500000</v>
      </c>
    </row>
    <row r="21" spans="1:5" x14ac:dyDescent="0.25">
      <c r="A21" s="10" t="s">
        <v>68</v>
      </c>
      <c r="B21" s="11">
        <v>4800000</v>
      </c>
      <c r="C21" s="22" t="s">
        <v>68</v>
      </c>
      <c r="D21" s="22">
        <v>6400000</v>
      </c>
      <c r="E21" s="68">
        <f t="shared" si="0"/>
        <v>-1600000</v>
      </c>
    </row>
    <row r="22" spans="1:5" x14ac:dyDescent="0.25">
      <c r="A22" s="12" t="s">
        <v>69</v>
      </c>
      <c r="B22" s="11">
        <v>5000000</v>
      </c>
      <c r="C22" s="26" t="s">
        <v>69</v>
      </c>
      <c r="D22" s="22">
        <v>7500000</v>
      </c>
      <c r="E22" s="68">
        <f t="shared" si="0"/>
        <v>-2500000</v>
      </c>
    </row>
    <row r="23" spans="1:5" x14ac:dyDescent="0.25">
      <c r="A23" s="10" t="s">
        <v>70</v>
      </c>
      <c r="B23" s="11">
        <v>5700000</v>
      </c>
      <c r="C23" s="10" t="s">
        <v>70</v>
      </c>
      <c r="D23" s="22">
        <v>7600000</v>
      </c>
      <c r="E23" s="68">
        <f t="shared" si="0"/>
        <v>-1900000</v>
      </c>
    </row>
    <row r="24" spans="1:5" x14ac:dyDescent="0.25">
      <c r="A24" s="10" t="s">
        <v>71</v>
      </c>
      <c r="B24" s="11">
        <v>7200000</v>
      </c>
      <c r="C24" s="27" t="s">
        <v>98</v>
      </c>
      <c r="D24" s="22">
        <v>9000000</v>
      </c>
      <c r="E24" s="70">
        <f t="shared" si="0"/>
        <v>-1800000</v>
      </c>
    </row>
    <row r="25" spans="1:5" x14ac:dyDescent="0.25">
      <c r="A25" s="10" t="s">
        <v>72</v>
      </c>
      <c r="B25" s="11">
        <v>4640000</v>
      </c>
      <c r="C25" s="27" t="s">
        <v>72</v>
      </c>
      <c r="D25" s="22">
        <v>5800000</v>
      </c>
      <c r="E25" s="68">
        <f t="shared" si="0"/>
        <v>-1160000</v>
      </c>
    </row>
    <row r="26" spans="1:5" x14ac:dyDescent="0.25">
      <c r="A26" s="10" t="s">
        <v>73</v>
      </c>
      <c r="B26" s="11">
        <v>4650000</v>
      </c>
      <c r="C26" s="28" t="s">
        <v>73</v>
      </c>
      <c r="D26" s="22">
        <v>6200000</v>
      </c>
      <c r="E26" s="68">
        <f t="shared" si="0"/>
        <v>-1550000</v>
      </c>
    </row>
    <row r="27" spans="1:5" x14ac:dyDescent="0.25">
      <c r="A27" s="10" t="s">
        <v>74</v>
      </c>
      <c r="B27" s="13">
        <v>0</v>
      </c>
      <c r="C27" s="22" t="s">
        <v>97</v>
      </c>
      <c r="D27" s="22">
        <v>0</v>
      </c>
      <c r="E27" s="22">
        <f t="shared" si="0"/>
        <v>0</v>
      </c>
    </row>
    <row r="28" spans="1:5" x14ac:dyDescent="0.25">
      <c r="A28" s="10" t="s">
        <v>75</v>
      </c>
      <c r="B28" s="11">
        <v>4800000</v>
      </c>
      <c r="C28" s="22" t="s">
        <v>75</v>
      </c>
      <c r="D28" s="22">
        <v>6400000</v>
      </c>
      <c r="E28" s="68">
        <f t="shared" si="0"/>
        <v>-1600000</v>
      </c>
    </row>
    <row r="29" spans="1:5" x14ac:dyDescent="0.25">
      <c r="A29" s="12" t="s">
        <v>76</v>
      </c>
      <c r="B29" s="11">
        <v>8100000</v>
      </c>
      <c r="C29" s="22" t="s">
        <v>96</v>
      </c>
      <c r="D29" s="22">
        <v>10000000</v>
      </c>
      <c r="E29" s="68">
        <f t="shared" si="0"/>
        <v>-1900000</v>
      </c>
    </row>
    <row r="30" spans="1:5" x14ac:dyDescent="0.25">
      <c r="A30" s="10" t="s">
        <v>77</v>
      </c>
      <c r="B30" s="11">
        <v>5400000</v>
      </c>
      <c r="C30" s="22" t="s">
        <v>77</v>
      </c>
      <c r="D30" s="22">
        <v>7200000</v>
      </c>
      <c r="E30" s="68">
        <f t="shared" si="0"/>
        <v>-1800000</v>
      </c>
    </row>
    <row r="31" spans="1:5" x14ac:dyDescent="0.25">
      <c r="A31" s="12" t="s">
        <v>78</v>
      </c>
      <c r="B31" s="11">
        <v>9150000</v>
      </c>
      <c r="C31" s="22" t="s">
        <v>78</v>
      </c>
      <c r="D31" s="22">
        <v>12000000</v>
      </c>
      <c r="E31" s="68">
        <f t="shared" si="0"/>
        <v>-2850000</v>
      </c>
    </row>
    <row r="32" spans="1:5" x14ac:dyDescent="0.25">
      <c r="A32" s="10" t="s">
        <v>79</v>
      </c>
      <c r="B32" s="11">
        <v>3000000</v>
      </c>
      <c r="C32" s="22" t="s">
        <v>79</v>
      </c>
      <c r="D32" s="22">
        <v>4500000</v>
      </c>
      <c r="E32" s="68">
        <f t="shared" si="0"/>
        <v>-1500000</v>
      </c>
    </row>
    <row r="33" spans="1:5" x14ac:dyDescent="0.25">
      <c r="A33" s="10" t="s">
        <v>80</v>
      </c>
      <c r="B33" s="11">
        <v>6300000</v>
      </c>
      <c r="C33" s="22" t="s">
        <v>80</v>
      </c>
      <c r="D33" s="22">
        <v>8100000</v>
      </c>
      <c r="E33" s="68">
        <f t="shared" si="0"/>
        <v>-1800000</v>
      </c>
    </row>
    <row r="34" spans="1:5" x14ac:dyDescent="0.25">
      <c r="A34" s="10" t="s">
        <v>81</v>
      </c>
      <c r="B34" s="11">
        <v>6300000</v>
      </c>
      <c r="C34" s="22" t="s">
        <v>81</v>
      </c>
      <c r="D34" s="22">
        <v>8100000</v>
      </c>
      <c r="E34" s="68">
        <f t="shared" si="0"/>
        <v>-1800000</v>
      </c>
    </row>
    <row r="35" spans="1:5" x14ac:dyDescent="0.25">
      <c r="A35" s="10" t="s">
        <v>82</v>
      </c>
      <c r="B35" s="11">
        <v>6300000</v>
      </c>
      <c r="C35" s="22" t="s">
        <v>95</v>
      </c>
      <c r="D35" s="22">
        <v>9000000</v>
      </c>
      <c r="E35" s="68">
        <f t="shared" si="0"/>
        <v>-2700000</v>
      </c>
    </row>
    <row r="36" spans="1:5" x14ac:dyDescent="0.25">
      <c r="A36" s="10" t="s">
        <v>83</v>
      </c>
      <c r="B36" s="13">
        <v>0</v>
      </c>
      <c r="C36" s="22" t="s">
        <v>91</v>
      </c>
      <c r="D36" s="22">
        <v>0</v>
      </c>
      <c r="E36" s="22">
        <f t="shared" si="0"/>
        <v>0</v>
      </c>
    </row>
    <row r="37" spans="1:5" ht="15.75" thickBot="1" x14ac:dyDescent="0.3">
      <c r="A37" s="25"/>
      <c r="B37" s="15">
        <v>174159000</v>
      </c>
      <c r="E37" s="22">
        <f t="shared" si="0"/>
        <v>174159000</v>
      </c>
    </row>
    <row r="38" spans="1:5" x14ac:dyDescent="0.25">
      <c r="A38" s="7"/>
      <c r="B38" s="7"/>
    </row>
    <row r="39" spans="1:5" x14ac:dyDescent="0.25">
      <c r="A39" s="22"/>
      <c r="B39" s="22"/>
    </row>
    <row r="40" spans="1:5" x14ac:dyDescent="0.25">
      <c r="A40" s="22"/>
      <c r="B40" s="22"/>
    </row>
    <row r="41" spans="1:5" x14ac:dyDescent="0.25">
      <c r="A41" s="22"/>
      <c r="B41" s="22"/>
    </row>
    <row r="42" spans="1:5" x14ac:dyDescent="0.25">
      <c r="A42" s="22"/>
      <c r="B42" s="22"/>
    </row>
    <row r="43" spans="1:5" x14ac:dyDescent="0.25">
      <c r="A43" s="22"/>
      <c r="B43" s="22"/>
    </row>
    <row r="44" spans="1:5" x14ac:dyDescent="0.25">
      <c r="A44" s="22"/>
      <c r="B44" s="22"/>
    </row>
    <row r="45" spans="1:5" x14ac:dyDescent="0.25">
      <c r="A45" s="22"/>
      <c r="B45" s="22"/>
    </row>
    <row r="46" spans="1:5" x14ac:dyDescent="0.25">
      <c r="A46" s="22"/>
      <c r="B46" s="22"/>
    </row>
    <row r="47" spans="1:5" x14ac:dyDescent="0.25">
      <c r="A47" s="22"/>
      <c r="B47" s="22"/>
    </row>
    <row r="48" spans="1:5" x14ac:dyDescent="0.25">
      <c r="A48" s="22"/>
      <c r="B48" s="22"/>
    </row>
    <row r="49" spans="1:2" x14ac:dyDescent="0.25">
      <c r="A49" s="22"/>
      <c r="B49" s="22"/>
    </row>
    <row r="50" spans="1:2" x14ac:dyDescent="0.25">
      <c r="A50" s="22"/>
      <c r="B50" s="22"/>
    </row>
    <row r="51" spans="1:2" x14ac:dyDescent="0.25">
      <c r="A51" s="22"/>
      <c r="B51" s="22"/>
    </row>
    <row r="52" spans="1:2" x14ac:dyDescent="0.25">
      <c r="A52" s="22"/>
      <c r="B52" s="22"/>
    </row>
    <row r="53" spans="1:2" x14ac:dyDescent="0.25">
      <c r="A53" s="22"/>
      <c r="B53" s="22"/>
    </row>
    <row r="54" spans="1:2" x14ac:dyDescent="0.25">
      <c r="A54" s="22"/>
      <c r="B54" s="22"/>
    </row>
    <row r="55" spans="1:2" x14ac:dyDescent="0.25">
      <c r="A55" s="22"/>
      <c r="B55" s="22"/>
    </row>
    <row r="56" spans="1:2" x14ac:dyDescent="0.25">
      <c r="A56" s="22"/>
      <c r="B56" s="22"/>
    </row>
    <row r="57" spans="1:2" x14ac:dyDescent="0.25">
      <c r="A57" s="22"/>
      <c r="B57" s="22"/>
    </row>
    <row r="58" spans="1:2" x14ac:dyDescent="0.25">
      <c r="A58" s="22"/>
      <c r="B58" s="22"/>
    </row>
    <row r="59" spans="1:2" x14ac:dyDescent="0.25">
      <c r="A59" s="22"/>
      <c r="B59" s="22"/>
    </row>
    <row r="60" spans="1:2" x14ac:dyDescent="0.25">
      <c r="A60" s="22"/>
      <c r="B60" s="22"/>
    </row>
    <row r="61" spans="1:2" x14ac:dyDescent="0.25">
      <c r="A61" s="22"/>
      <c r="B61" s="22"/>
    </row>
    <row r="62" spans="1:2" x14ac:dyDescent="0.25">
      <c r="A62" s="22"/>
      <c r="B62" s="22"/>
    </row>
    <row r="63" spans="1:2" x14ac:dyDescent="0.25">
      <c r="A63" s="22"/>
      <c r="B63" s="22"/>
    </row>
    <row r="64" spans="1:2" x14ac:dyDescent="0.25">
      <c r="A64" s="22"/>
      <c r="B64" s="22"/>
    </row>
    <row r="65" spans="1:2" x14ac:dyDescent="0.25">
      <c r="A65" s="22"/>
      <c r="B65" s="22"/>
    </row>
    <row r="66" spans="1:2" x14ac:dyDescent="0.25">
      <c r="A66" s="22"/>
      <c r="B66" s="22"/>
    </row>
    <row r="67" spans="1:2" x14ac:dyDescent="0.25">
      <c r="A67" s="22"/>
      <c r="B67" s="22"/>
    </row>
    <row r="68" spans="1:2" x14ac:dyDescent="0.25">
      <c r="A68" s="22"/>
      <c r="B68" s="22"/>
    </row>
    <row r="69" spans="1:2" x14ac:dyDescent="0.25">
      <c r="A69" s="22"/>
      <c r="B69" s="22"/>
    </row>
    <row r="70" spans="1:2" x14ac:dyDescent="0.25">
      <c r="A70" s="22"/>
      <c r="B70" s="22"/>
    </row>
    <row r="71" spans="1:2" x14ac:dyDescent="0.25">
      <c r="A71" s="22"/>
      <c r="B71" s="22"/>
    </row>
    <row r="72" spans="1:2" x14ac:dyDescent="0.25">
      <c r="A72" s="22"/>
      <c r="B72" s="22"/>
    </row>
    <row r="73" spans="1:2" x14ac:dyDescent="0.25">
      <c r="A73" s="22"/>
    </row>
  </sheetData>
  <sortState ref="C3:D37">
    <sortCondition ref="C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A38" workbookViewId="0">
      <selection activeCell="L2" sqref="L2:L61"/>
    </sheetView>
  </sheetViews>
  <sheetFormatPr defaultColWidth="9.5703125" defaultRowHeight="15" x14ac:dyDescent="0.25"/>
  <cols>
    <col min="1" max="1" width="4.140625" style="7" bestFit="1" customWidth="1"/>
    <col min="2" max="2" width="20.5703125" style="7" bestFit="1" customWidth="1"/>
    <col min="3" max="3" width="16.7109375" style="7" bestFit="1" customWidth="1"/>
    <col min="4" max="4" width="23.5703125" style="7" bestFit="1" customWidth="1"/>
    <col min="5" max="5" width="12.5703125" style="7" bestFit="1" customWidth="1"/>
    <col min="6" max="6" width="11.28515625" style="7" bestFit="1" customWidth="1"/>
    <col min="7" max="11" width="9.5703125" style="7"/>
    <col min="12" max="13" width="10.5703125" style="7" bestFit="1" customWidth="1"/>
    <col min="14" max="16384" width="9.5703125" style="7"/>
  </cols>
  <sheetData>
    <row r="1" spans="1:13" x14ac:dyDescent="0.25">
      <c r="A1" s="36" t="s">
        <v>0</v>
      </c>
      <c r="B1" s="37" t="s">
        <v>1</v>
      </c>
      <c r="C1" s="38" t="s">
        <v>2</v>
      </c>
      <c r="D1" s="20" t="s">
        <v>158</v>
      </c>
      <c r="E1" s="20" t="s">
        <v>159</v>
      </c>
    </row>
    <row r="2" spans="1:13" x14ac:dyDescent="0.25">
      <c r="A2" s="40">
        <v>1</v>
      </c>
      <c r="B2" s="41" t="s">
        <v>100</v>
      </c>
      <c r="C2" s="42">
        <v>3500000</v>
      </c>
      <c r="D2" s="17" t="s">
        <v>180</v>
      </c>
      <c r="E2" s="17">
        <v>5000000</v>
      </c>
      <c r="F2" s="39">
        <f>+C2-E2</f>
        <v>-1500000</v>
      </c>
      <c r="J2" s="17" t="s">
        <v>180</v>
      </c>
      <c r="K2" s="17" t="s">
        <v>160</v>
      </c>
      <c r="L2" s="17">
        <v>3500000</v>
      </c>
      <c r="M2" s="17">
        <f>+C2-L2</f>
        <v>0</v>
      </c>
    </row>
    <row r="3" spans="1:13" x14ac:dyDescent="0.25">
      <c r="A3" s="43">
        <v>2</v>
      </c>
      <c r="B3" s="44" t="s">
        <v>130</v>
      </c>
      <c r="C3" s="45">
        <v>0</v>
      </c>
      <c r="D3" s="17" t="s">
        <v>130</v>
      </c>
      <c r="E3" s="17">
        <v>7200000</v>
      </c>
      <c r="F3" s="39">
        <f t="shared" ref="F3:F61" si="0">+C3-E3</f>
        <v>-7200000</v>
      </c>
      <c r="J3" s="17" t="s">
        <v>130</v>
      </c>
      <c r="K3" s="17" t="s">
        <v>160</v>
      </c>
      <c r="L3" s="17">
        <v>0</v>
      </c>
      <c r="M3" s="17">
        <f t="shared" ref="M3:M61" si="1">+C3-L3</f>
        <v>0</v>
      </c>
    </row>
    <row r="4" spans="1:13" x14ac:dyDescent="0.25">
      <c r="A4" s="40">
        <v>3</v>
      </c>
      <c r="B4" s="41" t="s">
        <v>101</v>
      </c>
      <c r="C4" s="42">
        <v>2500000</v>
      </c>
      <c r="D4" s="17" t="s">
        <v>101</v>
      </c>
      <c r="E4" s="17">
        <v>2000000</v>
      </c>
      <c r="F4" s="39">
        <f>+C4-E4</f>
        <v>500000</v>
      </c>
      <c r="J4" s="17" t="s">
        <v>101</v>
      </c>
      <c r="K4" s="17" t="s">
        <v>160</v>
      </c>
      <c r="L4" s="17">
        <v>1500000</v>
      </c>
      <c r="M4" s="17">
        <f t="shared" si="1"/>
        <v>1000000</v>
      </c>
    </row>
    <row r="5" spans="1:13" x14ac:dyDescent="0.25">
      <c r="A5" s="43">
        <v>4</v>
      </c>
      <c r="B5" s="41" t="s">
        <v>102</v>
      </c>
      <c r="C5" s="42">
        <v>7200000</v>
      </c>
      <c r="D5" s="17" t="s">
        <v>182</v>
      </c>
      <c r="E5" s="17">
        <v>9000000</v>
      </c>
      <c r="F5" s="39">
        <f t="shared" si="0"/>
        <v>-1800000</v>
      </c>
      <c r="J5" s="17" t="s">
        <v>182</v>
      </c>
      <c r="K5" s="17" t="s">
        <v>160</v>
      </c>
      <c r="L5" s="17">
        <v>7200000</v>
      </c>
      <c r="M5" s="17">
        <f t="shared" si="1"/>
        <v>0</v>
      </c>
    </row>
    <row r="6" spans="1:13" ht="24" x14ac:dyDescent="0.25">
      <c r="A6" s="40">
        <v>5</v>
      </c>
      <c r="B6" s="44" t="s">
        <v>131</v>
      </c>
      <c r="C6" s="45">
        <v>0</v>
      </c>
      <c r="D6" s="17" t="s">
        <v>167</v>
      </c>
      <c r="E6" s="17">
        <v>0</v>
      </c>
      <c r="F6" s="17">
        <f t="shared" si="0"/>
        <v>0</v>
      </c>
      <c r="J6" s="17" t="s">
        <v>167</v>
      </c>
      <c r="K6" s="17" t="s">
        <v>168</v>
      </c>
      <c r="L6" s="17">
        <v>0</v>
      </c>
      <c r="M6" s="17">
        <f t="shared" si="1"/>
        <v>0</v>
      </c>
    </row>
    <row r="7" spans="1:13" x14ac:dyDescent="0.25">
      <c r="A7" s="43">
        <v>6</v>
      </c>
      <c r="B7" s="41" t="s">
        <v>103</v>
      </c>
      <c r="C7" s="46">
        <v>0</v>
      </c>
      <c r="D7" s="17" t="s">
        <v>178</v>
      </c>
      <c r="E7" s="17">
        <v>0</v>
      </c>
      <c r="F7" s="17">
        <f t="shared" si="0"/>
        <v>0</v>
      </c>
      <c r="J7" s="17" t="s">
        <v>178</v>
      </c>
      <c r="K7" s="17" t="s">
        <v>160</v>
      </c>
      <c r="L7" s="17">
        <v>0</v>
      </c>
      <c r="M7" s="17">
        <f t="shared" si="1"/>
        <v>0</v>
      </c>
    </row>
    <row r="8" spans="1:13" x14ac:dyDescent="0.25">
      <c r="A8" s="40">
        <v>7</v>
      </c>
      <c r="B8" s="47" t="s">
        <v>104</v>
      </c>
      <c r="C8" s="42">
        <v>8800000</v>
      </c>
      <c r="D8" s="17" t="s">
        <v>104</v>
      </c>
      <c r="E8" s="17">
        <v>9900000</v>
      </c>
      <c r="F8" s="39">
        <f t="shared" si="0"/>
        <v>-1100000</v>
      </c>
      <c r="J8" s="17" t="s">
        <v>104</v>
      </c>
      <c r="K8" s="17" t="s">
        <v>160</v>
      </c>
      <c r="L8" s="17">
        <v>8800000</v>
      </c>
      <c r="M8" s="17">
        <f t="shared" si="1"/>
        <v>0</v>
      </c>
    </row>
    <row r="9" spans="1:13" x14ac:dyDescent="0.25">
      <c r="A9" s="43">
        <v>8</v>
      </c>
      <c r="B9" s="44" t="s">
        <v>132</v>
      </c>
      <c r="C9" s="48">
        <v>6300000</v>
      </c>
      <c r="D9" s="17" t="s">
        <v>132</v>
      </c>
      <c r="E9" s="17">
        <v>8100000</v>
      </c>
      <c r="F9" s="39">
        <f t="shared" si="0"/>
        <v>-1800000</v>
      </c>
      <c r="J9" s="17" t="s">
        <v>132</v>
      </c>
      <c r="K9" s="17" t="s">
        <v>160</v>
      </c>
      <c r="L9" s="17">
        <v>6300000</v>
      </c>
      <c r="M9" s="17">
        <f t="shared" si="1"/>
        <v>0</v>
      </c>
    </row>
    <row r="10" spans="1:13" x14ac:dyDescent="0.25">
      <c r="A10" s="40">
        <v>9</v>
      </c>
      <c r="B10" s="49" t="s">
        <v>133</v>
      </c>
      <c r="C10" s="48">
        <v>7443000</v>
      </c>
      <c r="D10" s="17" t="s">
        <v>133</v>
      </c>
      <c r="E10" s="17">
        <v>11270000</v>
      </c>
      <c r="F10" s="39">
        <f t="shared" si="0"/>
        <v>-3827000</v>
      </c>
      <c r="J10" s="17" t="s">
        <v>133</v>
      </c>
      <c r="K10" s="17" t="s">
        <v>160</v>
      </c>
      <c r="L10" s="17">
        <v>7443000</v>
      </c>
      <c r="M10" s="17">
        <f t="shared" si="1"/>
        <v>0</v>
      </c>
    </row>
    <row r="11" spans="1:13" x14ac:dyDescent="0.25">
      <c r="A11" s="43">
        <v>10</v>
      </c>
      <c r="B11" s="49" t="s">
        <v>134</v>
      </c>
      <c r="C11" s="48">
        <v>3775000</v>
      </c>
      <c r="D11" s="17" t="s">
        <v>134</v>
      </c>
      <c r="E11" s="17">
        <v>4330000</v>
      </c>
      <c r="F11" s="39">
        <f t="shared" si="0"/>
        <v>-555000</v>
      </c>
      <c r="J11" s="17" t="s">
        <v>134</v>
      </c>
      <c r="K11" s="17" t="s">
        <v>160</v>
      </c>
      <c r="L11" s="17">
        <v>3775000</v>
      </c>
      <c r="M11" s="17">
        <f t="shared" si="1"/>
        <v>0</v>
      </c>
    </row>
    <row r="12" spans="1:13" x14ac:dyDescent="0.25">
      <c r="A12" s="40">
        <v>11</v>
      </c>
      <c r="B12" s="49" t="s">
        <v>135</v>
      </c>
      <c r="C12" s="48">
        <v>3920000</v>
      </c>
      <c r="D12" s="17" t="s">
        <v>135</v>
      </c>
      <c r="E12" s="17">
        <v>4900000</v>
      </c>
      <c r="F12" s="39">
        <f t="shared" si="0"/>
        <v>-980000</v>
      </c>
      <c r="J12" s="17" t="s">
        <v>135</v>
      </c>
      <c r="K12" s="17" t="s">
        <v>160</v>
      </c>
      <c r="L12" s="17">
        <v>3920000</v>
      </c>
      <c r="M12" s="17">
        <f t="shared" si="1"/>
        <v>0</v>
      </c>
    </row>
    <row r="13" spans="1:13" x14ac:dyDescent="0.25">
      <c r="A13" s="43">
        <v>12</v>
      </c>
      <c r="B13" s="49" t="s">
        <v>136</v>
      </c>
      <c r="C13" s="48">
        <v>6000000</v>
      </c>
      <c r="D13" s="17" t="s">
        <v>184</v>
      </c>
      <c r="E13" s="17">
        <v>6000000</v>
      </c>
      <c r="F13" s="17">
        <f t="shared" si="0"/>
        <v>0</v>
      </c>
      <c r="J13" s="17" t="s">
        <v>184</v>
      </c>
      <c r="K13" s="17" t="s">
        <v>160</v>
      </c>
      <c r="L13" s="17">
        <v>6000000</v>
      </c>
      <c r="M13" s="17">
        <f t="shared" si="1"/>
        <v>0</v>
      </c>
    </row>
    <row r="14" spans="1:13" x14ac:dyDescent="0.25">
      <c r="A14" s="40">
        <v>13</v>
      </c>
      <c r="B14" s="41" t="s">
        <v>105</v>
      </c>
      <c r="C14" s="42">
        <v>4800000</v>
      </c>
      <c r="D14" s="17" t="s">
        <v>105</v>
      </c>
      <c r="E14" s="17">
        <v>6800000</v>
      </c>
      <c r="F14" s="39">
        <f t="shared" si="0"/>
        <v>-2000000</v>
      </c>
      <c r="J14" s="17" t="s">
        <v>105</v>
      </c>
      <c r="K14" s="17" t="s">
        <v>160</v>
      </c>
      <c r="L14" s="17">
        <v>4800000</v>
      </c>
      <c r="M14" s="17">
        <f t="shared" si="1"/>
        <v>0</v>
      </c>
    </row>
    <row r="15" spans="1:13" x14ac:dyDescent="0.25">
      <c r="A15" s="43">
        <v>14</v>
      </c>
      <c r="B15" s="44" t="s">
        <v>137</v>
      </c>
      <c r="C15" s="48">
        <v>6616000</v>
      </c>
      <c r="D15" s="17" t="s">
        <v>137</v>
      </c>
      <c r="E15" s="17">
        <v>8270000</v>
      </c>
      <c r="F15" s="39">
        <f t="shared" si="0"/>
        <v>-1654000</v>
      </c>
      <c r="J15" s="17" t="s">
        <v>137</v>
      </c>
      <c r="K15" s="17" t="s">
        <v>160</v>
      </c>
      <c r="L15" s="17">
        <v>6616000</v>
      </c>
      <c r="M15" s="17">
        <f t="shared" si="1"/>
        <v>0</v>
      </c>
    </row>
    <row r="16" spans="1:13" x14ac:dyDescent="0.25">
      <c r="A16" s="40">
        <v>15</v>
      </c>
      <c r="B16" s="44" t="s">
        <v>138</v>
      </c>
      <c r="C16" s="48">
        <v>5475000</v>
      </c>
      <c r="D16" s="17" t="s">
        <v>138</v>
      </c>
      <c r="E16" s="17">
        <v>7075000</v>
      </c>
      <c r="F16" s="39">
        <f t="shared" si="0"/>
        <v>-1600000</v>
      </c>
      <c r="J16" s="17" t="s">
        <v>138</v>
      </c>
      <c r="K16" s="17" t="s">
        <v>160</v>
      </c>
      <c r="L16" s="17">
        <v>5475000</v>
      </c>
      <c r="M16" s="17">
        <f t="shared" si="1"/>
        <v>0</v>
      </c>
    </row>
    <row r="17" spans="1:13" x14ac:dyDescent="0.25">
      <c r="A17" s="43">
        <v>16</v>
      </c>
      <c r="B17" s="41" t="s">
        <v>106</v>
      </c>
      <c r="C17" s="42">
        <v>4800000</v>
      </c>
      <c r="D17" s="17" t="s">
        <v>106</v>
      </c>
      <c r="E17" s="17">
        <v>7200000</v>
      </c>
      <c r="F17" s="39">
        <f t="shared" si="0"/>
        <v>-2400000</v>
      </c>
      <c r="J17" s="17" t="s">
        <v>106</v>
      </c>
      <c r="K17" s="17" t="s">
        <v>160</v>
      </c>
      <c r="L17" s="17">
        <v>4800000</v>
      </c>
      <c r="M17" s="17">
        <f t="shared" si="1"/>
        <v>0</v>
      </c>
    </row>
    <row r="18" spans="1:13" x14ac:dyDescent="0.25">
      <c r="A18" s="40">
        <v>17</v>
      </c>
      <c r="B18" s="41" t="s">
        <v>107</v>
      </c>
      <c r="C18" s="42">
        <v>6970000</v>
      </c>
      <c r="D18" s="17" t="s">
        <v>183</v>
      </c>
      <c r="E18" s="17">
        <v>7840000</v>
      </c>
      <c r="F18" s="39">
        <f t="shared" si="0"/>
        <v>-870000</v>
      </c>
      <c r="J18" s="17" t="s">
        <v>183</v>
      </c>
      <c r="K18" s="17" t="s">
        <v>160</v>
      </c>
      <c r="L18" s="17">
        <v>6970000</v>
      </c>
      <c r="M18" s="17">
        <f t="shared" si="1"/>
        <v>0</v>
      </c>
    </row>
    <row r="19" spans="1:13" x14ac:dyDescent="0.25">
      <c r="A19" s="43">
        <v>18</v>
      </c>
      <c r="B19" s="41" t="s">
        <v>108</v>
      </c>
      <c r="C19" s="46">
        <v>0</v>
      </c>
      <c r="D19" s="17" t="s">
        <v>164</v>
      </c>
      <c r="E19" s="17">
        <v>0</v>
      </c>
      <c r="F19" s="17">
        <f t="shared" si="0"/>
        <v>0</v>
      </c>
      <c r="J19" s="17" t="s">
        <v>164</v>
      </c>
      <c r="K19" s="17" t="s">
        <v>160</v>
      </c>
      <c r="L19" s="17">
        <v>0</v>
      </c>
      <c r="M19" s="17">
        <f t="shared" si="1"/>
        <v>0</v>
      </c>
    </row>
    <row r="20" spans="1:13" x14ac:dyDescent="0.25">
      <c r="A20" s="40">
        <v>19</v>
      </c>
      <c r="B20" s="44" t="s">
        <v>139</v>
      </c>
      <c r="C20" s="48">
        <v>4300000</v>
      </c>
      <c r="D20" s="17" t="s">
        <v>174</v>
      </c>
      <c r="E20" s="17">
        <v>5700000</v>
      </c>
      <c r="F20" s="39">
        <f t="shared" si="0"/>
        <v>-1400000</v>
      </c>
      <c r="J20" s="17" t="s">
        <v>174</v>
      </c>
      <c r="K20" s="17" t="s">
        <v>160</v>
      </c>
      <c r="L20" s="17">
        <v>4300000</v>
      </c>
      <c r="M20" s="17">
        <f t="shared" si="1"/>
        <v>0</v>
      </c>
    </row>
    <row r="21" spans="1:13" x14ac:dyDescent="0.25">
      <c r="A21" s="43">
        <v>20</v>
      </c>
      <c r="B21" s="47" t="s">
        <v>109</v>
      </c>
      <c r="C21" s="42">
        <v>7200000</v>
      </c>
      <c r="D21" s="17" t="s">
        <v>109</v>
      </c>
      <c r="E21" s="17">
        <v>9000000</v>
      </c>
      <c r="F21" s="39">
        <f t="shared" si="0"/>
        <v>-1800000</v>
      </c>
      <c r="J21" s="17" t="s">
        <v>109</v>
      </c>
      <c r="K21" s="17" t="s">
        <v>160</v>
      </c>
      <c r="L21" s="17">
        <v>7200000</v>
      </c>
      <c r="M21" s="17">
        <f t="shared" si="1"/>
        <v>0</v>
      </c>
    </row>
    <row r="22" spans="1:13" x14ac:dyDescent="0.25">
      <c r="A22" s="40">
        <v>21</v>
      </c>
      <c r="B22" s="44" t="s">
        <v>140</v>
      </c>
      <c r="C22" s="48">
        <v>3150000</v>
      </c>
      <c r="D22" s="17" t="s">
        <v>140</v>
      </c>
      <c r="E22" s="17">
        <v>4725000</v>
      </c>
      <c r="F22" s="39">
        <f t="shared" si="0"/>
        <v>-1575000</v>
      </c>
      <c r="J22" s="17" t="s">
        <v>140</v>
      </c>
      <c r="K22" s="17" t="s">
        <v>160</v>
      </c>
      <c r="L22" s="17">
        <v>3150000</v>
      </c>
      <c r="M22" s="17">
        <f t="shared" si="1"/>
        <v>0</v>
      </c>
    </row>
    <row r="23" spans="1:13" x14ac:dyDescent="0.25">
      <c r="A23" s="43">
        <v>22</v>
      </c>
      <c r="B23" s="44" t="s">
        <v>141</v>
      </c>
      <c r="C23" s="48">
        <v>5400000</v>
      </c>
      <c r="D23" s="17" t="s">
        <v>141</v>
      </c>
      <c r="E23" s="17">
        <v>7200000</v>
      </c>
      <c r="F23" s="39">
        <f t="shared" si="0"/>
        <v>-1800000</v>
      </c>
      <c r="J23" s="17" t="s">
        <v>141</v>
      </c>
      <c r="K23" s="17" t="s">
        <v>160</v>
      </c>
      <c r="L23" s="17">
        <v>5400000</v>
      </c>
      <c r="M23" s="17">
        <f t="shared" si="1"/>
        <v>0</v>
      </c>
    </row>
    <row r="24" spans="1:13" x14ac:dyDescent="0.25">
      <c r="A24" s="40">
        <v>23</v>
      </c>
      <c r="B24" s="44" t="s">
        <v>142</v>
      </c>
      <c r="C24" s="48">
        <v>4140000</v>
      </c>
      <c r="D24" s="17" t="s">
        <v>163</v>
      </c>
      <c r="E24" s="17">
        <v>5520000</v>
      </c>
      <c r="F24" s="39">
        <f t="shared" si="0"/>
        <v>-1380000</v>
      </c>
      <c r="J24" s="17" t="s">
        <v>163</v>
      </c>
      <c r="K24" s="17" t="s">
        <v>160</v>
      </c>
      <c r="L24" s="17">
        <v>4140000</v>
      </c>
      <c r="M24" s="17">
        <f t="shared" si="1"/>
        <v>0</v>
      </c>
    </row>
    <row r="25" spans="1:13" x14ac:dyDescent="0.25">
      <c r="A25" s="43">
        <v>24</v>
      </c>
      <c r="B25" s="47" t="s">
        <v>110</v>
      </c>
      <c r="C25" s="42">
        <v>7200000</v>
      </c>
      <c r="D25" s="17" t="s">
        <v>110</v>
      </c>
      <c r="E25" s="17">
        <v>11000000</v>
      </c>
      <c r="F25" s="39">
        <f t="shared" si="0"/>
        <v>-3800000</v>
      </c>
      <c r="J25" s="17" t="s">
        <v>110</v>
      </c>
      <c r="K25" s="17" t="s">
        <v>160</v>
      </c>
      <c r="L25" s="17">
        <v>7200000</v>
      </c>
      <c r="M25" s="17">
        <f t="shared" si="1"/>
        <v>0</v>
      </c>
    </row>
    <row r="26" spans="1:13" x14ac:dyDescent="0.25">
      <c r="A26" s="40">
        <v>25</v>
      </c>
      <c r="B26" s="44" t="s">
        <v>143</v>
      </c>
      <c r="C26" s="48">
        <v>3000000</v>
      </c>
      <c r="D26" s="17" t="s">
        <v>143</v>
      </c>
      <c r="E26" s="17">
        <v>7000000</v>
      </c>
      <c r="F26" s="39">
        <f t="shared" si="0"/>
        <v>-4000000</v>
      </c>
      <c r="J26" s="17" t="s">
        <v>143</v>
      </c>
      <c r="K26" s="17" t="s">
        <v>160</v>
      </c>
      <c r="L26" s="17">
        <v>3000000</v>
      </c>
      <c r="M26" s="17">
        <f t="shared" si="1"/>
        <v>0</v>
      </c>
    </row>
    <row r="27" spans="1:13" x14ac:dyDescent="0.25">
      <c r="A27" s="43">
        <v>26</v>
      </c>
      <c r="B27" s="47" t="s">
        <v>111</v>
      </c>
      <c r="C27" s="42">
        <v>6650000</v>
      </c>
      <c r="D27" s="17" t="s">
        <v>166</v>
      </c>
      <c r="E27" s="17">
        <v>7700000</v>
      </c>
      <c r="F27" s="39">
        <f t="shared" si="0"/>
        <v>-1050000</v>
      </c>
      <c r="J27" s="17" t="s">
        <v>166</v>
      </c>
      <c r="K27" s="17" t="s">
        <v>160</v>
      </c>
      <c r="L27" s="17">
        <v>6650000</v>
      </c>
      <c r="M27" s="17">
        <f t="shared" si="1"/>
        <v>0</v>
      </c>
    </row>
    <row r="28" spans="1:13" x14ac:dyDescent="0.25">
      <c r="A28" s="40">
        <v>27</v>
      </c>
      <c r="B28" s="44" t="s">
        <v>144</v>
      </c>
      <c r="C28" s="48">
        <v>2000000</v>
      </c>
      <c r="D28" s="17" t="s">
        <v>144</v>
      </c>
      <c r="E28" s="17">
        <v>9000000</v>
      </c>
      <c r="F28" s="39">
        <f t="shared" si="0"/>
        <v>-7000000</v>
      </c>
      <c r="J28" s="17" t="s">
        <v>144</v>
      </c>
      <c r="K28" s="17" t="s">
        <v>160</v>
      </c>
      <c r="L28" s="17">
        <v>2000000</v>
      </c>
      <c r="M28" s="17">
        <f t="shared" si="1"/>
        <v>0</v>
      </c>
    </row>
    <row r="29" spans="1:13" x14ac:dyDescent="0.25">
      <c r="A29" s="43">
        <v>28</v>
      </c>
      <c r="B29" s="41" t="s">
        <v>112</v>
      </c>
      <c r="C29" s="42">
        <v>5400000</v>
      </c>
      <c r="D29" s="17" t="s">
        <v>112</v>
      </c>
      <c r="E29" s="17">
        <v>7200000</v>
      </c>
      <c r="F29" s="39">
        <f t="shared" si="0"/>
        <v>-1800000</v>
      </c>
      <c r="J29" s="17" t="s">
        <v>112</v>
      </c>
      <c r="K29" s="17" t="s">
        <v>160</v>
      </c>
      <c r="L29" s="17">
        <v>5400000</v>
      </c>
      <c r="M29" s="17">
        <f t="shared" si="1"/>
        <v>0</v>
      </c>
    </row>
    <row r="30" spans="1:13" x14ac:dyDescent="0.25">
      <c r="A30" s="40">
        <v>29</v>
      </c>
      <c r="B30" s="49" t="s">
        <v>145</v>
      </c>
      <c r="C30" s="48">
        <v>8000000</v>
      </c>
      <c r="D30" s="17" t="s">
        <v>177</v>
      </c>
      <c r="E30" s="17">
        <v>9000000</v>
      </c>
      <c r="F30" s="39">
        <f t="shared" si="0"/>
        <v>-1000000</v>
      </c>
      <c r="J30" s="17" t="s">
        <v>177</v>
      </c>
      <c r="K30" s="17" t="s">
        <v>160</v>
      </c>
      <c r="L30" s="17">
        <v>8000000</v>
      </c>
      <c r="M30" s="17">
        <f t="shared" si="1"/>
        <v>0</v>
      </c>
    </row>
    <row r="31" spans="1:13" x14ac:dyDescent="0.25">
      <c r="A31" s="43">
        <v>30</v>
      </c>
      <c r="B31" s="41" t="s">
        <v>113</v>
      </c>
      <c r="C31" s="42">
        <v>5100000</v>
      </c>
      <c r="D31" s="17" t="s">
        <v>162</v>
      </c>
      <c r="E31" s="17">
        <v>6800000</v>
      </c>
      <c r="F31" s="39">
        <f t="shared" si="0"/>
        <v>-1700000</v>
      </c>
      <c r="J31" s="17" t="s">
        <v>162</v>
      </c>
      <c r="K31" s="17" t="s">
        <v>160</v>
      </c>
      <c r="L31" s="17">
        <v>5100000</v>
      </c>
      <c r="M31" s="17">
        <f t="shared" si="1"/>
        <v>0</v>
      </c>
    </row>
    <row r="32" spans="1:13" x14ac:dyDescent="0.25">
      <c r="A32" s="40">
        <v>31</v>
      </c>
      <c r="B32" s="47" t="s">
        <v>114</v>
      </c>
      <c r="C32" s="42">
        <v>3038000</v>
      </c>
      <c r="D32" s="17" t="s">
        <v>114</v>
      </c>
      <c r="E32" s="17">
        <v>3472000</v>
      </c>
      <c r="F32" s="39">
        <f t="shared" si="0"/>
        <v>-434000</v>
      </c>
      <c r="J32" s="17" t="s">
        <v>114</v>
      </c>
      <c r="K32" s="17" t="s">
        <v>160</v>
      </c>
      <c r="L32" s="17">
        <v>3038000</v>
      </c>
      <c r="M32" s="17">
        <f t="shared" si="1"/>
        <v>0</v>
      </c>
    </row>
    <row r="33" spans="1:13" x14ac:dyDescent="0.25">
      <c r="A33" s="43">
        <v>32</v>
      </c>
      <c r="B33" s="41" t="s">
        <v>115</v>
      </c>
      <c r="C33" s="42">
        <v>5400000</v>
      </c>
      <c r="D33" s="17" t="s">
        <v>115</v>
      </c>
      <c r="E33" s="17">
        <v>7200000</v>
      </c>
      <c r="F33" s="39">
        <f t="shared" si="0"/>
        <v>-1800000</v>
      </c>
      <c r="J33" s="17" t="s">
        <v>115</v>
      </c>
      <c r="K33" s="17" t="s">
        <v>160</v>
      </c>
      <c r="L33" s="17">
        <v>5400000</v>
      </c>
      <c r="M33" s="17">
        <f t="shared" si="1"/>
        <v>0</v>
      </c>
    </row>
    <row r="34" spans="1:13" x14ac:dyDescent="0.25">
      <c r="A34" s="40">
        <v>33</v>
      </c>
      <c r="B34" s="49" t="s">
        <v>146</v>
      </c>
      <c r="C34" s="48">
        <v>4410000</v>
      </c>
      <c r="D34" s="17" t="s">
        <v>181</v>
      </c>
      <c r="E34" s="17">
        <v>4900000</v>
      </c>
      <c r="F34" s="39">
        <f t="shared" si="0"/>
        <v>-490000</v>
      </c>
      <c r="J34" s="17" t="s">
        <v>181</v>
      </c>
      <c r="K34" s="17" t="s">
        <v>160</v>
      </c>
      <c r="L34" s="17">
        <v>4410000</v>
      </c>
      <c r="M34" s="17">
        <f t="shared" si="1"/>
        <v>0</v>
      </c>
    </row>
    <row r="35" spans="1:13" x14ac:dyDescent="0.25">
      <c r="A35" s="43">
        <v>34</v>
      </c>
      <c r="B35" s="47" t="s">
        <v>116</v>
      </c>
      <c r="C35" s="42">
        <v>4900000</v>
      </c>
      <c r="D35" s="17" t="s">
        <v>173</v>
      </c>
      <c r="E35" s="17">
        <v>7000000</v>
      </c>
      <c r="F35" s="39">
        <f t="shared" si="0"/>
        <v>-2100000</v>
      </c>
      <c r="J35" s="17" t="s">
        <v>173</v>
      </c>
      <c r="K35" s="17" t="s">
        <v>160</v>
      </c>
      <c r="L35" s="17">
        <v>4900000</v>
      </c>
      <c r="M35" s="17">
        <f t="shared" si="1"/>
        <v>0</v>
      </c>
    </row>
    <row r="36" spans="1:13" x14ac:dyDescent="0.25">
      <c r="A36" s="40">
        <v>35</v>
      </c>
      <c r="B36" s="47" t="s">
        <v>117</v>
      </c>
      <c r="C36" s="42">
        <v>5000000</v>
      </c>
      <c r="D36" s="17" t="s">
        <v>161</v>
      </c>
      <c r="E36" s="17">
        <v>5000000</v>
      </c>
      <c r="F36" s="17">
        <f t="shared" si="0"/>
        <v>0</v>
      </c>
      <c r="J36" s="17" t="s">
        <v>161</v>
      </c>
      <c r="K36" s="17" t="s">
        <v>160</v>
      </c>
      <c r="L36" s="17">
        <v>5000000</v>
      </c>
      <c r="M36" s="17">
        <f t="shared" si="1"/>
        <v>0</v>
      </c>
    </row>
    <row r="37" spans="1:13" x14ac:dyDescent="0.25">
      <c r="A37" s="43">
        <v>36</v>
      </c>
      <c r="B37" s="44" t="s">
        <v>147</v>
      </c>
      <c r="C37" s="48">
        <v>6300000</v>
      </c>
      <c r="D37" s="17" t="s">
        <v>147</v>
      </c>
      <c r="E37" s="17">
        <v>9000000</v>
      </c>
      <c r="F37" s="39">
        <f t="shared" si="0"/>
        <v>-2700000</v>
      </c>
      <c r="J37" s="17" t="s">
        <v>147</v>
      </c>
      <c r="K37" s="17" t="s">
        <v>160</v>
      </c>
      <c r="L37" s="17">
        <v>6300000</v>
      </c>
      <c r="M37" s="17">
        <f t="shared" si="1"/>
        <v>0</v>
      </c>
    </row>
    <row r="38" spans="1:13" x14ac:dyDescent="0.25">
      <c r="A38" s="40">
        <v>37</v>
      </c>
      <c r="B38" s="49" t="s">
        <v>148</v>
      </c>
      <c r="C38" s="48">
        <v>5200000</v>
      </c>
      <c r="D38" s="17" t="s">
        <v>148</v>
      </c>
      <c r="E38" s="17">
        <v>5200000</v>
      </c>
      <c r="F38" s="17">
        <f t="shared" si="0"/>
        <v>0</v>
      </c>
      <c r="J38" s="17" t="s">
        <v>148</v>
      </c>
      <c r="K38" s="17" t="s">
        <v>160</v>
      </c>
      <c r="L38" s="17">
        <v>5200000</v>
      </c>
      <c r="M38" s="17">
        <f t="shared" si="1"/>
        <v>0</v>
      </c>
    </row>
    <row r="39" spans="1:13" x14ac:dyDescent="0.25">
      <c r="A39" s="43">
        <v>38</v>
      </c>
      <c r="B39" s="47" t="s">
        <v>118</v>
      </c>
      <c r="C39" s="42">
        <v>5600000</v>
      </c>
      <c r="D39" s="17" t="s">
        <v>172</v>
      </c>
      <c r="E39" s="17">
        <v>6400000</v>
      </c>
      <c r="F39" s="39">
        <f t="shared" si="0"/>
        <v>-800000</v>
      </c>
      <c r="J39" s="17" t="s">
        <v>172</v>
      </c>
      <c r="K39" s="17" t="s">
        <v>160</v>
      </c>
      <c r="L39" s="17">
        <v>5600000</v>
      </c>
      <c r="M39" s="17">
        <f t="shared" si="1"/>
        <v>0</v>
      </c>
    </row>
    <row r="40" spans="1:13" x14ac:dyDescent="0.25">
      <c r="A40" s="40">
        <v>39</v>
      </c>
      <c r="B40" s="41" t="s">
        <v>119</v>
      </c>
      <c r="C40" s="46">
        <v>0</v>
      </c>
      <c r="D40" s="17" t="s">
        <v>119</v>
      </c>
      <c r="E40" s="17">
        <v>0</v>
      </c>
      <c r="F40" s="17">
        <f t="shared" si="0"/>
        <v>0</v>
      </c>
      <c r="J40" s="17" t="s">
        <v>119</v>
      </c>
      <c r="K40" s="17" t="s">
        <v>160</v>
      </c>
      <c r="L40" s="17">
        <v>0</v>
      </c>
      <c r="M40" s="17">
        <f t="shared" si="1"/>
        <v>0</v>
      </c>
    </row>
    <row r="41" spans="1:13" x14ac:dyDescent="0.25">
      <c r="A41" s="43">
        <v>40</v>
      </c>
      <c r="B41" s="49" t="s">
        <v>149</v>
      </c>
      <c r="C41" s="48">
        <v>6400000</v>
      </c>
      <c r="D41" s="17" t="s">
        <v>149</v>
      </c>
      <c r="E41" s="17">
        <v>7200000</v>
      </c>
      <c r="F41" s="39">
        <f t="shared" si="0"/>
        <v>-800000</v>
      </c>
      <c r="J41" s="17" t="s">
        <v>149</v>
      </c>
      <c r="K41" s="17" t="s">
        <v>160</v>
      </c>
      <c r="L41" s="17">
        <v>6400000</v>
      </c>
      <c r="M41" s="17">
        <f t="shared" si="1"/>
        <v>0</v>
      </c>
    </row>
    <row r="42" spans="1:13" x14ac:dyDescent="0.25">
      <c r="A42" s="40">
        <v>41</v>
      </c>
      <c r="B42" s="44" t="s">
        <v>150</v>
      </c>
      <c r="C42" s="48">
        <v>5400000</v>
      </c>
      <c r="D42" s="17" t="s">
        <v>150</v>
      </c>
      <c r="E42" s="17">
        <v>7200000</v>
      </c>
      <c r="F42" s="39">
        <f t="shared" si="0"/>
        <v>-1800000</v>
      </c>
      <c r="J42" s="17" t="s">
        <v>150</v>
      </c>
      <c r="K42" s="17" t="s">
        <v>160</v>
      </c>
      <c r="L42" s="17">
        <v>5400000</v>
      </c>
      <c r="M42" s="17">
        <f t="shared" si="1"/>
        <v>0</v>
      </c>
    </row>
    <row r="43" spans="1:13" x14ac:dyDescent="0.25">
      <c r="A43" s="43">
        <v>42</v>
      </c>
      <c r="B43" s="44" t="s">
        <v>151</v>
      </c>
      <c r="C43" s="45">
        <v>0</v>
      </c>
      <c r="D43" s="17" t="s">
        <v>179</v>
      </c>
      <c r="E43" s="17">
        <v>0</v>
      </c>
      <c r="F43" s="17">
        <f t="shared" si="0"/>
        <v>0</v>
      </c>
      <c r="J43" s="17" t="s">
        <v>179</v>
      </c>
      <c r="K43" s="17" t="s">
        <v>160</v>
      </c>
      <c r="L43" s="17">
        <v>0</v>
      </c>
      <c r="M43" s="17">
        <f t="shared" si="1"/>
        <v>0</v>
      </c>
    </row>
    <row r="44" spans="1:13" x14ac:dyDescent="0.25">
      <c r="A44" s="30">
        <v>43</v>
      </c>
      <c r="B44" s="34" t="s">
        <v>120</v>
      </c>
      <c r="C44" s="32">
        <v>6125000</v>
      </c>
      <c r="D44" s="17" t="s">
        <v>120</v>
      </c>
      <c r="E44" s="17">
        <v>8750000</v>
      </c>
      <c r="F44" s="39">
        <f t="shared" si="0"/>
        <v>-2625000</v>
      </c>
      <c r="J44" s="17" t="s">
        <v>120</v>
      </c>
      <c r="K44" s="17" t="s">
        <v>160</v>
      </c>
      <c r="L44" s="17">
        <v>6125000</v>
      </c>
      <c r="M44" s="17">
        <f t="shared" si="1"/>
        <v>0</v>
      </c>
    </row>
    <row r="45" spans="1:13" x14ac:dyDescent="0.25">
      <c r="A45" s="4">
        <v>44</v>
      </c>
      <c r="B45" s="41" t="s">
        <v>121</v>
      </c>
      <c r="C45" s="32">
        <v>7000000</v>
      </c>
      <c r="D45" s="17" t="s">
        <v>175</v>
      </c>
      <c r="E45" s="17">
        <v>9000000</v>
      </c>
      <c r="F45" s="39">
        <f t="shared" si="0"/>
        <v>-2000000</v>
      </c>
      <c r="J45" s="17" t="s">
        <v>175</v>
      </c>
      <c r="K45" s="17" t="s">
        <v>160</v>
      </c>
      <c r="L45" s="17">
        <v>7000000</v>
      </c>
      <c r="M45" s="17">
        <f t="shared" si="1"/>
        <v>0</v>
      </c>
    </row>
    <row r="46" spans="1:13" x14ac:dyDescent="0.25">
      <c r="A46" s="30">
        <v>45</v>
      </c>
      <c r="B46" s="41" t="s">
        <v>122</v>
      </c>
      <c r="C46" s="32">
        <v>3255000</v>
      </c>
      <c r="D46" s="17" t="s">
        <v>122</v>
      </c>
      <c r="E46" s="17">
        <v>4340000</v>
      </c>
      <c r="F46" s="39">
        <f t="shared" si="0"/>
        <v>-1085000</v>
      </c>
      <c r="J46" s="17" t="s">
        <v>122</v>
      </c>
      <c r="K46" s="17" t="s">
        <v>160</v>
      </c>
      <c r="L46" s="17">
        <v>3255000</v>
      </c>
      <c r="M46" s="17">
        <f t="shared" si="1"/>
        <v>0</v>
      </c>
    </row>
    <row r="47" spans="1:13" x14ac:dyDescent="0.25">
      <c r="A47" s="4">
        <v>46</v>
      </c>
      <c r="B47" s="41" t="s">
        <v>123</v>
      </c>
      <c r="C47" s="32">
        <v>5000000</v>
      </c>
      <c r="D47" s="17" t="s">
        <v>170</v>
      </c>
      <c r="E47" s="17">
        <v>7000000</v>
      </c>
      <c r="F47" s="39">
        <f t="shared" si="0"/>
        <v>-2000000</v>
      </c>
      <c r="J47" s="17" t="s">
        <v>170</v>
      </c>
      <c r="K47" s="17" t="s">
        <v>160</v>
      </c>
      <c r="L47" s="17">
        <v>5000000</v>
      </c>
      <c r="M47" s="17">
        <f t="shared" si="1"/>
        <v>0</v>
      </c>
    </row>
    <row r="48" spans="1:13" x14ac:dyDescent="0.25">
      <c r="A48" s="30">
        <v>47</v>
      </c>
      <c r="B48" s="44" t="s">
        <v>152</v>
      </c>
      <c r="C48" s="5">
        <v>4385000</v>
      </c>
      <c r="D48" s="17" t="s">
        <v>152</v>
      </c>
      <c r="E48" s="17">
        <v>6050000</v>
      </c>
      <c r="F48" s="39">
        <f t="shared" si="0"/>
        <v>-1665000</v>
      </c>
      <c r="J48" s="17" t="s">
        <v>152</v>
      </c>
      <c r="K48" s="17" t="s">
        <v>160</v>
      </c>
      <c r="L48" s="17">
        <v>4385000</v>
      </c>
      <c r="M48" s="17">
        <f t="shared" si="1"/>
        <v>0</v>
      </c>
    </row>
    <row r="49" spans="1:13" x14ac:dyDescent="0.25">
      <c r="A49" s="4">
        <v>48</v>
      </c>
      <c r="B49" s="47" t="s">
        <v>124</v>
      </c>
      <c r="C49" s="32">
        <v>7200000</v>
      </c>
      <c r="D49" s="17" t="s">
        <v>124</v>
      </c>
      <c r="E49" s="17">
        <v>11000000</v>
      </c>
      <c r="F49" s="39">
        <f t="shared" si="0"/>
        <v>-3800000</v>
      </c>
      <c r="J49" s="17" t="s">
        <v>124</v>
      </c>
      <c r="K49" s="17" t="s">
        <v>160</v>
      </c>
      <c r="L49" s="17">
        <v>7200000</v>
      </c>
      <c r="M49" s="17">
        <f t="shared" si="1"/>
        <v>0</v>
      </c>
    </row>
    <row r="50" spans="1:13" x14ac:dyDescent="0.25">
      <c r="A50" s="30">
        <v>49</v>
      </c>
      <c r="B50" s="31" t="s">
        <v>125</v>
      </c>
      <c r="C50" s="33">
        <v>0</v>
      </c>
      <c r="D50" s="17" t="s">
        <v>169</v>
      </c>
      <c r="E50" s="17">
        <v>0</v>
      </c>
      <c r="F50" s="17">
        <f t="shared" si="0"/>
        <v>0</v>
      </c>
      <c r="J50" s="17" t="s">
        <v>169</v>
      </c>
      <c r="K50" s="17" t="s">
        <v>160</v>
      </c>
      <c r="L50" s="17">
        <v>0</v>
      </c>
      <c r="M50" s="17">
        <f t="shared" si="1"/>
        <v>0</v>
      </c>
    </row>
    <row r="51" spans="1:13" x14ac:dyDescent="0.25">
      <c r="A51" s="4">
        <v>50</v>
      </c>
      <c r="B51" s="31" t="s">
        <v>126</v>
      </c>
      <c r="C51" s="35" t="s">
        <v>12</v>
      </c>
      <c r="D51" s="17" t="s">
        <v>171</v>
      </c>
      <c r="E51" s="17">
        <v>0</v>
      </c>
      <c r="F51" s="17" t="e">
        <f t="shared" si="0"/>
        <v>#VALUE!</v>
      </c>
      <c r="J51" s="17" t="s">
        <v>171</v>
      </c>
      <c r="K51" s="17" t="s">
        <v>160</v>
      </c>
      <c r="L51" s="17">
        <v>0</v>
      </c>
      <c r="M51" s="17" t="e">
        <f t="shared" si="1"/>
        <v>#VALUE!</v>
      </c>
    </row>
    <row r="52" spans="1:13" x14ac:dyDescent="0.25">
      <c r="A52" s="30">
        <v>51</v>
      </c>
      <c r="B52" s="1" t="s">
        <v>153</v>
      </c>
      <c r="C52" s="5">
        <v>5400000</v>
      </c>
      <c r="D52" s="17" t="s">
        <v>153</v>
      </c>
      <c r="E52" s="17">
        <v>6300000</v>
      </c>
      <c r="F52" s="39">
        <f t="shared" si="0"/>
        <v>-900000</v>
      </c>
      <c r="J52" s="17" t="s">
        <v>153</v>
      </c>
      <c r="K52" s="17" t="s">
        <v>160</v>
      </c>
      <c r="L52" s="17">
        <v>5400000</v>
      </c>
      <c r="M52" s="17">
        <f t="shared" si="1"/>
        <v>0</v>
      </c>
    </row>
    <row r="53" spans="1:13" x14ac:dyDescent="0.25">
      <c r="A53" s="4">
        <v>52</v>
      </c>
      <c r="B53" s="31" t="s">
        <v>38</v>
      </c>
      <c r="C53" s="32">
        <v>5400000</v>
      </c>
      <c r="D53" s="17" t="s">
        <v>38</v>
      </c>
      <c r="E53" s="17">
        <v>9000000</v>
      </c>
      <c r="F53" s="39">
        <f t="shared" si="0"/>
        <v>-3600000</v>
      </c>
      <c r="J53" s="17" t="s">
        <v>38</v>
      </c>
      <c r="K53" s="17" t="s">
        <v>160</v>
      </c>
      <c r="L53" s="17">
        <v>5400000</v>
      </c>
      <c r="M53" s="17">
        <f t="shared" si="1"/>
        <v>0</v>
      </c>
    </row>
    <row r="54" spans="1:13" x14ac:dyDescent="0.25">
      <c r="A54" s="30">
        <v>53</v>
      </c>
      <c r="B54" s="31" t="s">
        <v>127</v>
      </c>
      <c r="C54" s="32">
        <v>6300000</v>
      </c>
      <c r="D54" s="17" t="s">
        <v>127</v>
      </c>
      <c r="E54" s="17">
        <v>8100000</v>
      </c>
      <c r="F54" s="39">
        <f t="shared" si="0"/>
        <v>-1800000</v>
      </c>
      <c r="J54" s="17" t="s">
        <v>127</v>
      </c>
      <c r="K54" s="17" t="s">
        <v>160</v>
      </c>
      <c r="L54" s="17">
        <v>6300000</v>
      </c>
      <c r="M54" s="17">
        <f t="shared" si="1"/>
        <v>0</v>
      </c>
    </row>
    <row r="55" spans="1:13" x14ac:dyDescent="0.25">
      <c r="A55" s="4">
        <v>54</v>
      </c>
      <c r="B55" s="3" t="s">
        <v>154</v>
      </c>
      <c r="C55" s="5">
        <v>5600000</v>
      </c>
      <c r="D55" s="17" t="s">
        <v>154</v>
      </c>
      <c r="E55" s="17">
        <v>8000000</v>
      </c>
      <c r="F55" s="39">
        <f t="shared" si="0"/>
        <v>-2400000</v>
      </c>
      <c r="J55" s="17" t="s">
        <v>154</v>
      </c>
      <c r="K55" s="17" t="s">
        <v>160</v>
      </c>
      <c r="L55" s="17">
        <v>5600000</v>
      </c>
      <c r="M55" s="17">
        <f t="shared" si="1"/>
        <v>0</v>
      </c>
    </row>
    <row r="56" spans="1:13" x14ac:dyDescent="0.25">
      <c r="A56" s="30">
        <v>55</v>
      </c>
      <c r="B56" s="31" t="s">
        <v>128</v>
      </c>
      <c r="C56" s="32">
        <v>5100000</v>
      </c>
      <c r="D56" s="17" t="s">
        <v>128</v>
      </c>
      <c r="E56" s="17">
        <v>6800000</v>
      </c>
      <c r="F56" s="39">
        <f t="shared" si="0"/>
        <v>-1700000</v>
      </c>
      <c r="J56" s="17" t="s">
        <v>128</v>
      </c>
      <c r="K56" s="17" t="s">
        <v>160</v>
      </c>
      <c r="L56" s="17">
        <v>5100000</v>
      </c>
      <c r="M56" s="17">
        <f t="shared" si="1"/>
        <v>0</v>
      </c>
    </row>
    <row r="57" spans="1:13" x14ac:dyDescent="0.25">
      <c r="A57" s="4">
        <v>56</v>
      </c>
      <c r="B57" s="1" t="s">
        <v>155</v>
      </c>
      <c r="C57" s="5">
        <v>5600000</v>
      </c>
      <c r="D57" s="17" t="s">
        <v>176</v>
      </c>
      <c r="E57" s="17">
        <v>7200000</v>
      </c>
      <c r="F57" s="39">
        <f t="shared" si="0"/>
        <v>-1600000</v>
      </c>
      <c r="J57" s="17" t="s">
        <v>176</v>
      </c>
      <c r="K57" s="17" t="s">
        <v>160</v>
      </c>
      <c r="L57" s="17">
        <v>5600000</v>
      </c>
      <c r="M57" s="17">
        <f t="shared" si="1"/>
        <v>0</v>
      </c>
    </row>
    <row r="58" spans="1:13" x14ac:dyDescent="0.25">
      <c r="A58" s="30">
        <v>57</v>
      </c>
      <c r="B58" s="3" t="s">
        <v>156</v>
      </c>
      <c r="C58" s="5">
        <v>6500000</v>
      </c>
      <c r="D58" s="17" t="s">
        <v>156</v>
      </c>
      <c r="E58" s="17">
        <v>6500000</v>
      </c>
      <c r="F58" s="17">
        <f t="shared" si="0"/>
        <v>0</v>
      </c>
      <c r="J58" s="17" t="s">
        <v>156</v>
      </c>
      <c r="K58" s="17" t="s">
        <v>160</v>
      </c>
      <c r="L58" s="17">
        <v>6500000</v>
      </c>
      <c r="M58" s="17">
        <f t="shared" si="1"/>
        <v>0</v>
      </c>
    </row>
    <row r="59" spans="1:13" x14ac:dyDescent="0.25">
      <c r="A59" s="4">
        <v>58</v>
      </c>
      <c r="B59" s="3" t="s">
        <v>185</v>
      </c>
      <c r="C59" s="5">
        <v>5400000</v>
      </c>
      <c r="D59" s="17" t="s">
        <v>157</v>
      </c>
      <c r="E59" s="17">
        <v>8100000</v>
      </c>
      <c r="F59" s="39">
        <f t="shared" si="0"/>
        <v>-2700000</v>
      </c>
      <c r="J59" s="17" t="s">
        <v>157</v>
      </c>
      <c r="K59" s="17" t="s">
        <v>160</v>
      </c>
      <c r="L59" s="17">
        <v>5400000</v>
      </c>
      <c r="M59" s="17">
        <f t="shared" si="1"/>
        <v>0</v>
      </c>
    </row>
    <row r="60" spans="1:13" x14ac:dyDescent="0.25">
      <c r="A60" s="30">
        <v>59</v>
      </c>
      <c r="B60" s="31" t="s">
        <v>37</v>
      </c>
      <c r="C60" s="32">
        <v>3600000</v>
      </c>
      <c r="D60" s="17" t="s">
        <v>37</v>
      </c>
      <c r="E60" s="17">
        <v>9000000</v>
      </c>
      <c r="F60" s="39">
        <f t="shared" si="0"/>
        <v>-5400000</v>
      </c>
      <c r="J60" s="17" t="s">
        <v>37</v>
      </c>
      <c r="K60" s="17" t="s">
        <v>160</v>
      </c>
      <c r="L60" s="17">
        <v>3600000</v>
      </c>
      <c r="M60" s="17">
        <f t="shared" si="1"/>
        <v>0</v>
      </c>
    </row>
    <row r="61" spans="1:13" x14ac:dyDescent="0.25">
      <c r="A61" s="4">
        <v>60</v>
      </c>
      <c r="B61" s="31" t="s">
        <v>129</v>
      </c>
      <c r="C61" s="35" t="s">
        <v>12</v>
      </c>
      <c r="D61" s="17" t="s">
        <v>165</v>
      </c>
      <c r="E61" s="17">
        <v>0</v>
      </c>
      <c r="F61" s="17" t="e">
        <f t="shared" si="0"/>
        <v>#VALUE!</v>
      </c>
      <c r="J61" s="17" t="s">
        <v>165</v>
      </c>
      <c r="K61" s="17" t="s">
        <v>160</v>
      </c>
      <c r="L61" s="17">
        <v>0</v>
      </c>
      <c r="M61" s="17" t="e">
        <f t="shared" si="1"/>
        <v>#VALUE!</v>
      </c>
    </row>
    <row r="62" spans="1:13" x14ac:dyDescent="0.25">
      <c r="C62" s="50">
        <f>SUM(C2:C61)</f>
        <v>273152000</v>
      </c>
      <c r="E62" s="17">
        <f>SUM(E2:E61)</f>
        <v>372442000</v>
      </c>
      <c r="F62" s="50">
        <f>+E62-C62</f>
        <v>99290000</v>
      </c>
    </row>
  </sheetData>
  <sortState ref="J2:L61">
    <sortCondition ref="J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topLeftCell="A70" workbookViewId="0">
      <selection activeCell="A53" sqref="A53"/>
    </sheetView>
  </sheetViews>
  <sheetFormatPr defaultRowHeight="15" x14ac:dyDescent="0.25"/>
  <cols>
    <col min="2" max="2" width="24.28515625" bestFit="1" customWidth="1"/>
    <col min="3" max="3" width="11.140625" bestFit="1" customWidth="1"/>
    <col min="4" max="4" width="23.42578125" bestFit="1" customWidth="1"/>
    <col min="6" max="6" width="12.5703125" bestFit="1" customWidth="1"/>
    <col min="7" max="7" width="11.28515625" bestFit="1" customWidth="1"/>
    <col min="10" max="10" width="11.5703125" bestFit="1" customWidth="1"/>
    <col min="11" max="11" width="27.7109375" bestFit="1" customWidth="1"/>
    <col min="13" max="13" width="11.5703125" bestFit="1" customWidth="1"/>
    <col min="14" max="14" width="11.28515625" bestFit="1" customWidth="1"/>
  </cols>
  <sheetData>
    <row r="1" spans="1:14" ht="15.75" thickBot="1" x14ac:dyDescent="0.3"/>
    <row r="2" spans="1:14" x14ac:dyDescent="0.25">
      <c r="A2" s="54" t="s">
        <v>0</v>
      </c>
      <c r="B2" s="53" t="s">
        <v>1</v>
      </c>
      <c r="C2" s="29" t="s">
        <v>2</v>
      </c>
    </row>
    <row r="3" spans="1:14" x14ac:dyDescent="0.25">
      <c r="A3" s="30">
        <v>1</v>
      </c>
      <c r="B3" s="41" t="s">
        <v>186</v>
      </c>
      <c r="C3" s="42">
        <v>5400000</v>
      </c>
      <c r="D3" s="56" t="s">
        <v>186</v>
      </c>
      <c r="E3" s="56" t="s">
        <v>273</v>
      </c>
      <c r="F3" s="56">
        <v>7200000</v>
      </c>
      <c r="G3" s="56">
        <f>+C3-F3</f>
        <v>-1800000</v>
      </c>
      <c r="K3" s="55" t="s">
        <v>186</v>
      </c>
      <c r="L3" s="55" t="s">
        <v>273</v>
      </c>
      <c r="M3" s="55">
        <v>5400000</v>
      </c>
      <c r="N3" s="55">
        <f>+C3-M3</f>
        <v>0</v>
      </c>
    </row>
    <row r="4" spans="1:14" x14ac:dyDescent="0.25">
      <c r="A4" s="30">
        <v>2</v>
      </c>
      <c r="B4" s="47" t="s">
        <v>187</v>
      </c>
      <c r="C4" s="42">
        <v>3425000</v>
      </c>
      <c r="D4" s="56" t="s">
        <v>275</v>
      </c>
      <c r="E4" s="56" t="s">
        <v>273</v>
      </c>
      <c r="F4" s="56">
        <v>4425000</v>
      </c>
      <c r="G4" s="56">
        <f t="shared" ref="G4:G67" si="0">+C4-F4</f>
        <v>-1000000</v>
      </c>
      <c r="K4" s="55" t="s">
        <v>275</v>
      </c>
      <c r="L4" s="55" t="s">
        <v>273</v>
      </c>
      <c r="M4" s="55">
        <v>3425000</v>
      </c>
      <c r="N4" s="55">
        <f t="shared" ref="N4:N67" si="1">+C4-M4</f>
        <v>0</v>
      </c>
    </row>
    <row r="5" spans="1:14" x14ac:dyDescent="0.25">
      <c r="A5" s="30">
        <v>3</v>
      </c>
      <c r="B5" s="41" t="s">
        <v>224</v>
      </c>
      <c r="C5" s="42">
        <v>2940000</v>
      </c>
      <c r="D5" s="56" t="s">
        <v>224</v>
      </c>
      <c r="E5" s="56" t="s">
        <v>273</v>
      </c>
      <c r="F5" s="56">
        <v>3640000</v>
      </c>
      <c r="G5" s="56">
        <f t="shared" si="0"/>
        <v>-700000</v>
      </c>
      <c r="K5" s="55" t="s">
        <v>224</v>
      </c>
      <c r="L5" s="55" t="s">
        <v>273</v>
      </c>
      <c r="M5" s="55">
        <v>2940000</v>
      </c>
      <c r="N5" s="55">
        <f t="shared" si="1"/>
        <v>0</v>
      </c>
    </row>
    <row r="6" spans="1:14" x14ac:dyDescent="0.25">
      <c r="A6" s="30">
        <v>4</v>
      </c>
      <c r="B6" s="47" t="s">
        <v>188</v>
      </c>
      <c r="C6" s="42">
        <v>8000000</v>
      </c>
      <c r="D6" s="56" t="s">
        <v>292</v>
      </c>
      <c r="E6" s="56" t="s">
        <v>263</v>
      </c>
      <c r="F6" s="56">
        <v>8000000</v>
      </c>
      <c r="G6" s="55">
        <f t="shared" si="0"/>
        <v>0</v>
      </c>
      <c r="K6" s="55" t="s">
        <v>292</v>
      </c>
      <c r="L6" s="55" t="s">
        <v>263</v>
      </c>
      <c r="M6" s="55">
        <v>8000000</v>
      </c>
      <c r="N6" s="55">
        <f t="shared" si="1"/>
        <v>0</v>
      </c>
    </row>
    <row r="7" spans="1:14" x14ac:dyDescent="0.25">
      <c r="A7" s="30">
        <v>5</v>
      </c>
      <c r="B7" s="47" t="s">
        <v>189</v>
      </c>
      <c r="C7" s="42">
        <v>5825000</v>
      </c>
      <c r="D7" s="56" t="s">
        <v>278</v>
      </c>
      <c r="E7" s="56" t="s">
        <v>273</v>
      </c>
      <c r="F7" s="56">
        <v>6660000</v>
      </c>
      <c r="G7" s="56">
        <f t="shared" si="0"/>
        <v>-835000</v>
      </c>
      <c r="K7" s="55" t="s">
        <v>278</v>
      </c>
      <c r="L7" s="55" t="s">
        <v>273</v>
      </c>
      <c r="M7" s="55">
        <v>5825000</v>
      </c>
      <c r="N7" s="55">
        <f t="shared" si="1"/>
        <v>0</v>
      </c>
    </row>
    <row r="8" spans="1:14" x14ac:dyDescent="0.25">
      <c r="A8" s="30">
        <v>6</v>
      </c>
      <c r="B8" s="41" t="s">
        <v>225</v>
      </c>
      <c r="C8" s="42">
        <v>6300000</v>
      </c>
      <c r="D8" s="56" t="s">
        <v>289</v>
      </c>
      <c r="E8" s="56" t="s">
        <v>263</v>
      </c>
      <c r="F8" s="56">
        <v>8100000</v>
      </c>
      <c r="G8" s="56">
        <f t="shared" si="0"/>
        <v>-1800000</v>
      </c>
      <c r="K8" s="55" t="s">
        <v>289</v>
      </c>
      <c r="L8" s="55" t="s">
        <v>263</v>
      </c>
      <c r="M8" s="55">
        <v>6300000</v>
      </c>
      <c r="N8" s="55">
        <f t="shared" si="1"/>
        <v>0</v>
      </c>
    </row>
    <row r="9" spans="1:14" x14ac:dyDescent="0.25">
      <c r="A9" s="30">
        <v>7</v>
      </c>
      <c r="B9" s="41" t="s">
        <v>226</v>
      </c>
      <c r="C9" s="42">
        <v>4500000</v>
      </c>
      <c r="D9" s="56" t="s">
        <v>270</v>
      </c>
      <c r="E9" s="56" t="s">
        <v>263</v>
      </c>
      <c r="F9" s="56">
        <v>4500000</v>
      </c>
      <c r="G9" s="55">
        <f t="shared" si="0"/>
        <v>0</v>
      </c>
      <c r="K9" s="55" t="s">
        <v>270</v>
      </c>
      <c r="L9" s="55" t="s">
        <v>263</v>
      </c>
      <c r="M9" s="55">
        <v>4500000</v>
      </c>
      <c r="N9" s="55">
        <f t="shared" si="1"/>
        <v>0</v>
      </c>
    </row>
    <row r="10" spans="1:14" x14ac:dyDescent="0.25">
      <c r="A10" s="30">
        <v>8</v>
      </c>
      <c r="B10" s="47" t="s">
        <v>227</v>
      </c>
      <c r="C10" s="42">
        <v>13000000</v>
      </c>
      <c r="D10" s="56" t="s">
        <v>285</v>
      </c>
      <c r="E10" s="56" t="s">
        <v>273</v>
      </c>
      <c r="F10" s="56">
        <v>13000000</v>
      </c>
      <c r="G10" s="55">
        <f t="shared" si="0"/>
        <v>0</v>
      </c>
      <c r="K10" s="55" t="s">
        <v>285</v>
      </c>
      <c r="L10" s="55" t="s">
        <v>273</v>
      </c>
      <c r="M10" s="55">
        <v>13000000</v>
      </c>
      <c r="N10" s="55">
        <f t="shared" si="1"/>
        <v>0</v>
      </c>
    </row>
    <row r="11" spans="1:14" x14ac:dyDescent="0.25">
      <c r="A11" s="30">
        <v>9</v>
      </c>
      <c r="B11" s="47" t="s">
        <v>190</v>
      </c>
      <c r="C11" s="42">
        <v>6650000</v>
      </c>
      <c r="D11" s="56" t="s">
        <v>190</v>
      </c>
      <c r="E11" s="56" t="s">
        <v>273</v>
      </c>
      <c r="F11" s="56">
        <v>7600000</v>
      </c>
      <c r="G11" s="56">
        <f t="shared" si="0"/>
        <v>-950000</v>
      </c>
      <c r="K11" s="55" t="s">
        <v>190</v>
      </c>
      <c r="L11" s="55" t="s">
        <v>273</v>
      </c>
      <c r="M11" s="55">
        <v>6650000</v>
      </c>
      <c r="N11" s="55">
        <f t="shared" si="1"/>
        <v>0</v>
      </c>
    </row>
    <row r="12" spans="1:14" x14ac:dyDescent="0.25">
      <c r="A12" s="30">
        <v>10</v>
      </c>
      <c r="B12" s="41" t="s">
        <v>228</v>
      </c>
      <c r="C12" s="46">
        <v>0</v>
      </c>
      <c r="D12" s="56" t="s">
        <v>277</v>
      </c>
      <c r="E12" s="56" t="s">
        <v>273</v>
      </c>
      <c r="F12" s="56">
        <v>4340000</v>
      </c>
      <c r="G12" s="56">
        <f t="shared" si="0"/>
        <v>-4340000</v>
      </c>
      <c r="K12" s="55" t="s">
        <v>277</v>
      </c>
      <c r="L12" s="55" t="s">
        <v>273</v>
      </c>
      <c r="M12" s="55">
        <v>0</v>
      </c>
      <c r="N12" s="55">
        <f t="shared" si="1"/>
        <v>0</v>
      </c>
    </row>
    <row r="13" spans="1:14" x14ac:dyDescent="0.25">
      <c r="A13" s="30">
        <v>11</v>
      </c>
      <c r="B13" s="47" t="s">
        <v>191</v>
      </c>
      <c r="C13" s="42">
        <v>4620000</v>
      </c>
      <c r="D13" s="56" t="s">
        <v>191</v>
      </c>
      <c r="E13" s="56" t="s">
        <v>273</v>
      </c>
      <c r="F13" s="56">
        <v>6080000</v>
      </c>
      <c r="G13" s="56">
        <f t="shared" si="0"/>
        <v>-1460000</v>
      </c>
      <c r="K13" s="55" t="s">
        <v>191</v>
      </c>
      <c r="L13" s="55" t="s">
        <v>273</v>
      </c>
      <c r="M13" s="55">
        <v>4620000</v>
      </c>
      <c r="N13" s="55">
        <f t="shared" si="1"/>
        <v>0</v>
      </c>
    </row>
    <row r="14" spans="1:14" x14ac:dyDescent="0.25">
      <c r="A14" s="30">
        <v>12</v>
      </c>
      <c r="B14" s="41" t="s">
        <v>192</v>
      </c>
      <c r="C14" s="46">
        <v>0</v>
      </c>
      <c r="D14" s="56" t="s">
        <v>192</v>
      </c>
      <c r="E14" s="56" t="s">
        <v>273</v>
      </c>
      <c r="F14" s="56">
        <v>0</v>
      </c>
      <c r="G14" s="55">
        <f t="shared" si="0"/>
        <v>0</v>
      </c>
      <c r="K14" s="55" t="s">
        <v>192</v>
      </c>
      <c r="L14" s="55" t="s">
        <v>273</v>
      </c>
      <c r="M14" s="55">
        <v>0</v>
      </c>
      <c r="N14" s="55">
        <f t="shared" si="1"/>
        <v>0</v>
      </c>
    </row>
    <row r="15" spans="1:14" x14ac:dyDescent="0.25">
      <c r="A15" s="30">
        <v>13</v>
      </c>
      <c r="B15" s="47" t="s">
        <v>229</v>
      </c>
      <c r="C15" s="42">
        <v>6650000</v>
      </c>
      <c r="D15" s="56" t="s">
        <v>268</v>
      </c>
      <c r="E15" s="56" t="s">
        <v>263</v>
      </c>
      <c r="F15" s="56">
        <v>7600000</v>
      </c>
      <c r="G15" s="56">
        <f t="shared" si="0"/>
        <v>-950000</v>
      </c>
      <c r="K15" s="55" t="s">
        <v>268</v>
      </c>
      <c r="L15" s="55" t="s">
        <v>263</v>
      </c>
      <c r="M15" s="55">
        <v>6650000</v>
      </c>
      <c r="N15" s="55">
        <f t="shared" si="1"/>
        <v>0</v>
      </c>
    </row>
    <row r="16" spans="1:14" x14ac:dyDescent="0.25">
      <c r="A16" s="30">
        <v>14</v>
      </c>
      <c r="B16" s="41" t="s">
        <v>230</v>
      </c>
      <c r="C16" s="42">
        <v>6300000</v>
      </c>
      <c r="D16" s="56" t="s">
        <v>230</v>
      </c>
      <c r="E16" s="56" t="s">
        <v>263</v>
      </c>
      <c r="F16" s="56">
        <v>8100000</v>
      </c>
      <c r="G16" s="56">
        <f t="shared" si="0"/>
        <v>-1800000</v>
      </c>
      <c r="K16" s="55" t="s">
        <v>230</v>
      </c>
      <c r="L16" s="55" t="s">
        <v>263</v>
      </c>
      <c r="M16" s="55">
        <v>6300000</v>
      </c>
      <c r="N16" s="55">
        <f t="shared" si="1"/>
        <v>0</v>
      </c>
    </row>
    <row r="17" spans="1:14" x14ac:dyDescent="0.25">
      <c r="A17" s="30">
        <v>16</v>
      </c>
      <c r="B17" s="41" t="s">
        <v>231</v>
      </c>
      <c r="C17" s="32">
        <v>1400000</v>
      </c>
      <c r="D17" s="56" t="s">
        <v>231</v>
      </c>
      <c r="E17" s="55" t="s">
        <v>263</v>
      </c>
      <c r="F17" s="55">
        <v>1800000</v>
      </c>
      <c r="G17" s="56">
        <f t="shared" si="0"/>
        <v>-400000</v>
      </c>
      <c r="K17" s="55" t="s">
        <v>231</v>
      </c>
      <c r="L17" s="55" t="s">
        <v>263</v>
      </c>
      <c r="M17" s="55">
        <v>1400000</v>
      </c>
      <c r="N17" s="55">
        <f t="shared" si="1"/>
        <v>0</v>
      </c>
    </row>
    <row r="18" spans="1:14" x14ac:dyDescent="0.25">
      <c r="A18" s="30">
        <v>17</v>
      </c>
      <c r="B18" s="47" t="s">
        <v>232</v>
      </c>
      <c r="C18" s="32">
        <v>8100000</v>
      </c>
      <c r="D18" s="56" t="s">
        <v>232</v>
      </c>
      <c r="E18" s="55" t="s">
        <v>263</v>
      </c>
      <c r="F18" s="55">
        <v>8100000</v>
      </c>
      <c r="G18" s="55">
        <f t="shared" si="0"/>
        <v>0</v>
      </c>
      <c r="K18" s="55" t="s">
        <v>232</v>
      </c>
      <c r="L18" s="55" t="s">
        <v>263</v>
      </c>
      <c r="M18" s="55">
        <v>8100000</v>
      </c>
      <c r="N18" s="55">
        <f t="shared" si="1"/>
        <v>0</v>
      </c>
    </row>
    <row r="19" spans="1:14" x14ac:dyDescent="0.25">
      <c r="A19" s="30">
        <v>18</v>
      </c>
      <c r="B19" s="41" t="s">
        <v>193</v>
      </c>
      <c r="C19" s="33">
        <v>0</v>
      </c>
      <c r="D19" s="56" t="s">
        <v>264</v>
      </c>
      <c r="E19" s="55" t="s">
        <v>263</v>
      </c>
      <c r="F19" s="55">
        <v>0</v>
      </c>
      <c r="G19" s="55">
        <f t="shared" si="0"/>
        <v>0</v>
      </c>
      <c r="K19" s="55" t="s">
        <v>264</v>
      </c>
      <c r="L19" s="55" t="s">
        <v>263</v>
      </c>
      <c r="M19" s="55">
        <v>0</v>
      </c>
      <c r="N19" s="55">
        <f t="shared" si="1"/>
        <v>0</v>
      </c>
    </row>
    <row r="20" spans="1:14" x14ac:dyDescent="0.25">
      <c r="A20" s="30">
        <v>19</v>
      </c>
      <c r="B20" s="47" t="s">
        <v>194</v>
      </c>
      <c r="C20" s="32">
        <v>8100000</v>
      </c>
      <c r="D20" s="56" t="s">
        <v>194</v>
      </c>
      <c r="E20" s="55" t="s">
        <v>263</v>
      </c>
      <c r="F20" s="55">
        <v>9000000</v>
      </c>
      <c r="G20" s="56">
        <f t="shared" si="0"/>
        <v>-900000</v>
      </c>
      <c r="K20" s="55" t="s">
        <v>194</v>
      </c>
      <c r="L20" s="55" t="s">
        <v>263</v>
      </c>
      <c r="M20" s="55">
        <v>8100000</v>
      </c>
      <c r="N20" s="55">
        <f t="shared" si="1"/>
        <v>0</v>
      </c>
    </row>
    <row r="21" spans="1:14" x14ac:dyDescent="0.25">
      <c r="A21" s="30">
        <v>20</v>
      </c>
      <c r="B21" s="47" t="s">
        <v>233</v>
      </c>
      <c r="C21" s="32">
        <v>5683000</v>
      </c>
      <c r="D21" s="56" t="s">
        <v>233</v>
      </c>
      <c r="E21" s="55" t="s">
        <v>263</v>
      </c>
      <c r="F21" s="55">
        <v>5683000</v>
      </c>
      <c r="G21" s="55">
        <f t="shared" si="0"/>
        <v>0</v>
      </c>
      <c r="K21" s="55" t="s">
        <v>233</v>
      </c>
      <c r="L21" s="55" t="s">
        <v>263</v>
      </c>
      <c r="M21" s="55">
        <v>5683000</v>
      </c>
      <c r="N21" s="55">
        <f t="shared" si="1"/>
        <v>0</v>
      </c>
    </row>
    <row r="22" spans="1:14" x14ac:dyDescent="0.25">
      <c r="A22" s="30">
        <v>21</v>
      </c>
      <c r="B22" s="41" t="s">
        <v>195</v>
      </c>
      <c r="C22" s="33">
        <v>0</v>
      </c>
      <c r="D22" s="56" t="s">
        <v>195</v>
      </c>
      <c r="E22" s="55" t="s">
        <v>263</v>
      </c>
      <c r="F22" s="55">
        <v>0</v>
      </c>
      <c r="G22" s="55">
        <f t="shared" si="0"/>
        <v>0</v>
      </c>
      <c r="K22" s="55" t="s">
        <v>195</v>
      </c>
      <c r="L22" s="55" t="s">
        <v>263</v>
      </c>
      <c r="M22" s="55">
        <v>0</v>
      </c>
      <c r="N22" s="55">
        <f t="shared" si="1"/>
        <v>0</v>
      </c>
    </row>
    <row r="23" spans="1:14" x14ac:dyDescent="0.25">
      <c r="A23" s="30">
        <v>22</v>
      </c>
      <c r="B23" s="41" t="s">
        <v>196</v>
      </c>
      <c r="C23" s="42">
        <v>3800000</v>
      </c>
      <c r="D23" s="56" t="s">
        <v>272</v>
      </c>
      <c r="E23" s="56" t="s">
        <v>273</v>
      </c>
      <c r="F23" s="56">
        <v>3800000</v>
      </c>
      <c r="G23" s="55">
        <f t="shared" si="0"/>
        <v>0</v>
      </c>
      <c r="K23" s="55" t="s">
        <v>272</v>
      </c>
      <c r="L23" s="55" t="s">
        <v>273</v>
      </c>
      <c r="M23" s="55">
        <v>3800000</v>
      </c>
      <c r="N23" s="55">
        <f t="shared" si="1"/>
        <v>0</v>
      </c>
    </row>
    <row r="24" spans="1:14" x14ac:dyDescent="0.25">
      <c r="A24" s="30">
        <v>23</v>
      </c>
      <c r="B24" s="47" t="s">
        <v>234</v>
      </c>
      <c r="C24" s="42">
        <v>7200000</v>
      </c>
      <c r="D24" s="56" t="s">
        <v>234</v>
      </c>
      <c r="E24" s="56" t="s">
        <v>273</v>
      </c>
      <c r="F24" s="56">
        <v>9000000</v>
      </c>
      <c r="G24" s="56">
        <f t="shared" si="0"/>
        <v>-1800000</v>
      </c>
      <c r="K24" s="55" t="s">
        <v>234</v>
      </c>
      <c r="L24" s="55" t="s">
        <v>273</v>
      </c>
      <c r="M24" s="55">
        <v>7200000</v>
      </c>
      <c r="N24" s="55">
        <f t="shared" si="1"/>
        <v>0</v>
      </c>
    </row>
    <row r="25" spans="1:14" x14ac:dyDescent="0.25">
      <c r="A25" s="30">
        <v>24</v>
      </c>
      <c r="B25" s="41" t="s">
        <v>235</v>
      </c>
      <c r="C25" s="42">
        <v>1320000</v>
      </c>
      <c r="D25" s="56" t="s">
        <v>265</v>
      </c>
      <c r="E25" s="56" t="s">
        <v>263</v>
      </c>
      <c r="F25" s="56">
        <v>1320000</v>
      </c>
      <c r="G25" s="55">
        <f t="shared" si="0"/>
        <v>0</v>
      </c>
      <c r="K25" s="55" t="s">
        <v>265</v>
      </c>
      <c r="L25" s="55" t="s">
        <v>263</v>
      </c>
      <c r="M25" s="55">
        <v>1320000</v>
      </c>
      <c r="N25" s="55">
        <f t="shared" si="1"/>
        <v>0</v>
      </c>
    </row>
    <row r="26" spans="1:14" x14ac:dyDescent="0.25">
      <c r="A26" s="30">
        <v>25</v>
      </c>
      <c r="B26" s="47" t="s">
        <v>197</v>
      </c>
      <c r="C26" s="42">
        <v>7200000</v>
      </c>
      <c r="D26" s="56" t="s">
        <v>197</v>
      </c>
      <c r="E26" s="56" t="s">
        <v>263</v>
      </c>
      <c r="F26" s="56">
        <v>9000000</v>
      </c>
      <c r="G26" s="56">
        <f t="shared" si="0"/>
        <v>-1800000</v>
      </c>
      <c r="K26" s="55" t="s">
        <v>197</v>
      </c>
      <c r="L26" s="55" t="s">
        <v>263</v>
      </c>
      <c r="M26" s="55">
        <v>7200000</v>
      </c>
      <c r="N26" s="55">
        <f t="shared" si="1"/>
        <v>0</v>
      </c>
    </row>
    <row r="27" spans="1:14" x14ac:dyDescent="0.25">
      <c r="A27" s="30">
        <v>26</v>
      </c>
      <c r="B27" s="47" t="s">
        <v>198</v>
      </c>
      <c r="C27" s="42">
        <v>6400000</v>
      </c>
      <c r="D27" s="56" t="s">
        <v>198</v>
      </c>
      <c r="E27" s="56" t="s">
        <v>273</v>
      </c>
      <c r="F27" s="56">
        <v>8000000</v>
      </c>
      <c r="G27" s="56">
        <f t="shared" si="0"/>
        <v>-1600000</v>
      </c>
      <c r="K27" s="55" t="s">
        <v>198</v>
      </c>
      <c r="L27" s="55" t="s">
        <v>273</v>
      </c>
      <c r="M27" s="55">
        <v>6400000</v>
      </c>
      <c r="N27" s="55">
        <f t="shared" si="1"/>
        <v>0</v>
      </c>
    </row>
    <row r="28" spans="1:14" x14ac:dyDescent="0.25">
      <c r="A28" s="30">
        <v>27</v>
      </c>
      <c r="B28" s="47" t="s">
        <v>199</v>
      </c>
      <c r="C28" s="42">
        <v>7443000</v>
      </c>
      <c r="D28" s="56" t="s">
        <v>296</v>
      </c>
      <c r="E28" s="56" t="s">
        <v>263</v>
      </c>
      <c r="F28" s="56">
        <v>11270000</v>
      </c>
      <c r="G28" s="56">
        <f t="shared" si="0"/>
        <v>-3827000</v>
      </c>
      <c r="K28" s="55" t="s">
        <v>296</v>
      </c>
      <c r="L28" s="55" t="s">
        <v>263</v>
      </c>
      <c r="M28" s="55">
        <v>7443000</v>
      </c>
      <c r="N28" s="55">
        <f t="shared" si="1"/>
        <v>0</v>
      </c>
    </row>
    <row r="29" spans="1:14" x14ac:dyDescent="0.25">
      <c r="A29" s="30">
        <v>28</v>
      </c>
      <c r="B29" s="47" t="s">
        <v>200</v>
      </c>
      <c r="C29" s="42">
        <v>9000000</v>
      </c>
      <c r="D29" s="56" t="s">
        <v>295</v>
      </c>
      <c r="E29" s="56" t="s">
        <v>263</v>
      </c>
      <c r="F29" s="56">
        <v>11500000</v>
      </c>
      <c r="G29" s="56">
        <f t="shared" si="0"/>
        <v>-2500000</v>
      </c>
      <c r="K29" s="55" t="s">
        <v>295</v>
      </c>
      <c r="L29" s="55" t="s">
        <v>263</v>
      </c>
      <c r="M29" s="55">
        <v>9000000</v>
      </c>
      <c r="N29" s="55">
        <f t="shared" si="1"/>
        <v>0</v>
      </c>
    </row>
    <row r="30" spans="1:14" x14ac:dyDescent="0.25">
      <c r="A30" s="30">
        <v>29</v>
      </c>
      <c r="B30" s="41" t="s">
        <v>201</v>
      </c>
      <c r="C30" s="42">
        <v>4410000</v>
      </c>
      <c r="D30" s="56" t="s">
        <v>291</v>
      </c>
      <c r="E30" s="56" t="s">
        <v>263</v>
      </c>
      <c r="F30" s="56">
        <v>5670000</v>
      </c>
      <c r="G30" s="56">
        <f t="shared" si="0"/>
        <v>-1260000</v>
      </c>
      <c r="K30" s="55" t="s">
        <v>291</v>
      </c>
      <c r="L30" s="55" t="s">
        <v>263</v>
      </c>
      <c r="M30" s="55">
        <v>4410000</v>
      </c>
      <c r="N30" s="55">
        <f t="shared" si="1"/>
        <v>0</v>
      </c>
    </row>
    <row r="31" spans="1:14" x14ac:dyDescent="0.25">
      <c r="A31" s="30">
        <v>30</v>
      </c>
      <c r="B31" s="41" t="s">
        <v>236</v>
      </c>
      <c r="C31" s="46">
        <v>0</v>
      </c>
      <c r="D31" s="56" t="s">
        <v>236</v>
      </c>
      <c r="E31" s="56" t="s">
        <v>263</v>
      </c>
      <c r="F31" s="56">
        <v>0</v>
      </c>
      <c r="G31" s="55">
        <f t="shared" si="0"/>
        <v>0</v>
      </c>
      <c r="K31" s="55" t="s">
        <v>236</v>
      </c>
      <c r="L31" s="55" t="s">
        <v>263</v>
      </c>
      <c r="M31" s="55">
        <v>0</v>
      </c>
      <c r="N31" s="55">
        <f t="shared" si="1"/>
        <v>0</v>
      </c>
    </row>
    <row r="32" spans="1:14" x14ac:dyDescent="0.25">
      <c r="A32" s="30">
        <v>31</v>
      </c>
      <c r="B32" s="41" t="s">
        <v>237</v>
      </c>
      <c r="C32" s="42">
        <v>6300000</v>
      </c>
      <c r="D32" s="56" t="s">
        <v>237</v>
      </c>
      <c r="E32" s="56" t="s">
        <v>263</v>
      </c>
      <c r="F32" s="56">
        <v>7200000</v>
      </c>
      <c r="G32" s="56">
        <f t="shared" si="0"/>
        <v>-900000</v>
      </c>
      <c r="K32" s="55" t="s">
        <v>237</v>
      </c>
      <c r="L32" s="55" t="s">
        <v>263</v>
      </c>
      <c r="M32" s="55">
        <v>6300000</v>
      </c>
      <c r="N32" s="55">
        <f t="shared" si="1"/>
        <v>0</v>
      </c>
    </row>
    <row r="33" spans="1:14" x14ac:dyDescent="0.25">
      <c r="A33" s="30">
        <v>32</v>
      </c>
      <c r="B33" s="41" t="s">
        <v>20</v>
      </c>
      <c r="C33" s="42">
        <v>4800000</v>
      </c>
      <c r="D33" s="56" t="s">
        <v>20</v>
      </c>
      <c r="E33" s="56" t="s">
        <v>273</v>
      </c>
      <c r="F33" s="56">
        <v>6000000</v>
      </c>
      <c r="G33" s="56">
        <f t="shared" si="0"/>
        <v>-1200000</v>
      </c>
      <c r="K33" s="55" t="s">
        <v>20</v>
      </c>
      <c r="L33" s="55" t="s">
        <v>273</v>
      </c>
      <c r="M33" s="55">
        <v>4800000</v>
      </c>
      <c r="N33" s="55">
        <f t="shared" si="1"/>
        <v>0</v>
      </c>
    </row>
    <row r="34" spans="1:14" x14ac:dyDescent="0.25">
      <c r="A34" s="30">
        <v>33</v>
      </c>
      <c r="B34" s="41" t="s">
        <v>238</v>
      </c>
      <c r="C34" s="42">
        <v>7200000</v>
      </c>
      <c r="D34" s="56" t="s">
        <v>294</v>
      </c>
      <c r="E34" s="56" t="s">
        <v>263</v>
      </c>
      <c r="F34" s="56">
        <v>9000000</v>
      </c>
      <c r="G34" s="56">
        <f t="shared" si="0"/>
        <v>-1800000</v>
      </c>
      <c r="K34" s="55" t="s">
        <v>294</v>
      </c>
      <c r="L34" s="55" t="s">
        <v>263</v>
      </c>
      <c r="M34" s="55">
        <v>7200000</v>
      </c>
      <c r="N34" s="55">
        <f t="shared" si="1"/>
        <v>0</v>
      </c>
    </row>
    <row r="35" spans="1:14" x14ac:dyDescent="0.25">
      <c r="A35" s="30">
        <v>34</v>
      </c>
      <c r="B35" s="47" t="s">
        <v>202</v>
      </c>
      <c r="C35" s="32">
        <v>3850000</v>
      </c>
      <c r="D35" s="56" t="s">
        <v>202</v>
      </c>
      <c r="E35" s="55" t="s">
        <v>263</v>
      </c>
      <c r="F35" s="55">
        <v>7500000</v>
      </c>
      <c r="G35" s="56">
        <f t="shared" si="0"/>
        <v>-3650000</v>
      </c>
      <c r="K35" s="55" t="s">
        <v>202</v>
      </c>
      <c r="L35" s="55" t="s">
        <v>263</v>
      </c>
      <c r="M35" s="55">
        <v>3850000</v>
      </c>
      <c r="N35" s="55">
        <f t="shared" si="1"/>
        <v>0</v>
      </c>
    </row>
    <row r="36" spans="1:14" ht="15.75" thickBot="1" x14ac:dyDescent="0.3">
      <c r="A36" s="30">
        <v>35</v>
      </c>
      <c r="B36" s="41" t="s">
        <v>239</v>
      </c>
      <c r="C36" s="32">
        <v>3420000</v>
      </c>
      <c r="D36" s="60" t="s">
        <v>239</v>
      </c>
      <c r="E36" s="55" t="s">
        <v>263</v>
      </c>
      <c r="F36" s="55">
        <v>4410000</v>
      </c>
      <c r="G36" s="56">
        <f t="shared" si="0"/>
        <v>-990000</v>
      </c>
      <c r="K36" s="55" t="s">
        <v>239</v>
      </c>
      <c r="L36" s="55" t="s">
        <v>263</v>
      </c>
      <c r="M36" s="55">
        <v>3420000</v>
      </c>
      <c r="N36" s="55">
        <f t="shared" si="1"/>
        <v>0</v>
      </c>
    </row>
    <row r="37" spans="1:14" x14ac:dyDescent="0.25">
      <c r="A37" s="30">
        <v>36</v>
      </c>
      <c r="B37" s="41" t="s">
        <v>240</v>
      </c>
      <c r="C37" s="32">
        <v>4800000</v>
      </c>
      <c r="D37" s="61" t="s">
        <v>282</v>
      </c>
      <c r="E37" s="55" t="s">
        <v>273</v>
      </c>
      <c r="F37" s="55">
        <v>6400000</v>
      </c>
      <c r="G37" s="56">
        <f t="shared" si="0"/>
        <v>-1600000</v>
      </c>
      <c r="K37" s="55" t="s">
        <v>282</v>
      </c>
      <c r="L37" s="55" t="s">
        <v>273</v>
      </c>
      <c r="M37" s="55">
        <v>4800000</v>
      </c>
      <c r="N37" s="55">
        <f t="shared" si="1"/>
        <v>0</v>
      </c>
    </row>
    <row r="38" spans="1:14" x14ac:dyDescent="0.25">
      <c r="A38" s="30">
        <v>37</v>
      </c>
      <c r="B38" s="41" t="s">
        <v>203</v>
      </c>
      <c r="C38" s="32">
        <v>4500000</v>
      </c>
      <c r="D38" s="56" t="s">
        <v>203</v>
      </c>
      <c r="E38" s="55" t="s">
        <v>263</v>
      </c>
      <c r="F38" s="55">
        <v>6750000</v>
      </c>
      <c r="G38" s="56">
        <f t="shared" si="0"/>
        <v>-2250000</v>
      </c>
      <c r="K38" s="55" t="s">
        <v>203</v>
      </c>
      <c r="L38" s="55" t="s">
        <v>263</v>
      </c>
      <c r="M38" s="55">
        <v>4500000</v>
      </c>
      <c r="N38" s="55">
        <f t="shared" si="1"/>
        <v>0</v>
      </c>
    </row>
    <row r="39" spans="1:14" x14ac:dyDescent="0.25">
      <c r="A39" s="30">
        <v>38</v>
      </c>
      <c r="B39" s="47" t="s">
        <v>241</v>
      </c>
      <c r="C39" s="32">
        <v>8100000</v>
      </c>
      <c r="D39" s="56" t="s">
        <v>241</v>
      </c>
      <c r="E39" s="55" t="s">
        <v>263</v>
      </c>
      <c r="F39" s="55">
        <v>9000000</v>
      </c>
      <c r="G39" s="56">
        <f t="shared" si="0"/>
        <v>-900000</v>
      </c>
      <c r="K39" s="55" t="s">
        <v>241</v>
      </c>
      <c r="L39" s="55" t="s">
        <v>263</v>
      </c>
      <c r="M39" s="55">
        <v>8100000</v>
      </c>
      <c r="N39" s="55">
        <f t="shared" si="1"/>
        <v>0</v>
      </c>
    </row>
    <row r="40" spans="1:14" x14ac:dyDescent="0.25">
      <c r="A40" s="30">
        <v>39</v>
      </c>
      <c r="B40" s="47" t="s">
        <v>204</v>
      </c>
      <c r="C40" s="32">
        <v>7200000</v>
      </c>
      <c r="D40" s="59" t="s">
        <v>204</v>
      </c>
      <c r="E40" s="55" t="s">
        <v>263</v>
      </c>
      <c r="F40" s="56">
        <v>9000000</v>
      </c>
      <c r="G40" s="56">
        <f t="shared" si="0"/>
        <v>-1800000</v>
      </c>
      <c r="K40" s="55" t="s">
        <v>204</v>
      </c>
      <c r="L40" s="55" t="s">
        <v>263</v>
      </c>
      <c r="M40" s="55">
        <v>7200000</v>
      </c>
      <c r="N40" s="55">
        <f t="shared" si="1"/>
        <v>0</v>
      </c>
    </row>
    <row r="41" spans="1:14" ht="15.75" thickBot="1" x14ac:dyDescent="0.3">
      <c r="A41" s="30">
        <v>40</v>
      </c>
      <c r="B41" s="57" t="s">
        <v>205</v>
      </c>
      <c r="C41" s="52">
        <v>7056000</v>
      </c>
      <c r="D41" s="59" t="s">
        <v>205</v>
      </c>
      <c r="E41" s="55" t="s">
        <v>263</v>
      </c>
      <c r="F41" s="55">
        <v>7840000</v>
      </c>
      <c r="G41" s="56">
        <f t="shared" si="0"/>
        <v>-784000</v>
      </c>
      <c r="K41" s="55" t="s">
        <v>280</v>
      </c>
      <c r="L41" s="55" t="s">
        <v>273</v>
      </c>
      <c r="M41" s="55">
        <v>0</v>
      </c>
      <c r="N41" s="55">
        <f t="shared" si="1"/>
        <v>7056000</v>
      </c>
    </row>
    <row r="42" spans="1:14" x14ac:dyDescent="0.25">
      <c r="A42" s="30">
        <v>41</v>
      </c>
      <c r="B42" s="41" t="s">
        <v>242</v>
      </c>
      <c r="C42" s="42">
        <v>4897500</v>
      </c>
      <c r="D42" s="56" t="s">
        <v>276</v>
      </c>
      <c r="E42" s="55" t="s">
        <v>273</v>
      </c>
      <c r="F42" s="55">
        <v>6537500</v>
      </c>
      <c r="G42" s="56">
        <f t="shared" si="0"/>
        <v>-1640000</v>
      </c>
      <c r="K42" s="55" t="s">
        <v>205</v>
      </c>
      <c r="L42" s="55" t="s">
        <v>263</v>
      </c>
      <c r="M42" s="55">
        <v>7056000</v>
      </c>
      <c r="N42" s="55">
        <f t="shared" si="1"/>
        <v>-2158500</v>
      </c>
    </row>
    <row r="43" spans="1:14" x14ac:dyDescent="0.25">
      <c r="A43" s="30">
        <v>42</v>
      </c>
      <c r="B43" s="41" t="s">
        <v>206</v>
      </c>
      <c r="C43" s="58" t="s">
        <v>12</v>
      </c>
      <c r="D43" s="41" t="s">
        <v>206</v>
      </c>
      <c r="E43" s="55" t="s">
        <v>273</v>
      </c>
      <c r="F43" s="55">
        <v>0</v>
      </c>
      <c r="G43" s="55" t="e">
        <f t="shared" si="0"/>
        <v>#VALUE!</v>
      </c>
      <c r="K43" s="55" t="s">
        <v>276</v>
      </c>
      <c r="L43" s="55" t="s">
        <v>273</v>
      </c>
      <c r="M43" s="55">
        <v>4897500</v>
      </c>
      <c r="N43" s="55" t="e">
        <f t="shared" si="1"/>
        <v>#VALUE!</v>
      </c>
    </row>
    <row r="44" spans="1:14" x14ac:dyDescent="0.25">
      <c r="A44" s="30">
        <v>43</v>
      </c>
      <c r="B44" s="47" t="s">
        <v>243</v>
      </c>
      <c r="C44" s="42">
        <v>8000000</v>
      </c>
      <c r="D44" s="56" t="s">
        <v>271</v>
      </c>
      <c r="E44" s="55" t="s">
        <v>263</v>
      </c>
      <c r="F44" s="55">
        <v>9000000</v>
      </c>
      <c r="G44" s="56">
        <f t="shared" si="0"/>
        <v>-1000000</v>
      </c>
      <c r="K44" s="55" t="s">
        <v>271</v>
      </c>
      <c r="L44" s="55" t="s">
        <v>263</v>
      </c>
      <c r="M44" s="55">
        <v>8000000</v>
      </c>
      <c r="N44" s="55">
        <f t="shared" si="1"/>
        <v>0</v>
      </c>
    </row>
    <row r="45" spans="1:14" x14ac:dyDescent="0.25">
      <c r="A45" s="30">
        <v>44</v>
      </c>
      <c r="B45" s="41" t="s">
        <v>244</v>
      </c>
      <c r="C45" s="46">
        <v>0</v>
      </c>
      <c r="D45" s="56" t="s">
        <v>287</v>
      </c>
      <c r="E45" s="55" t="s">
        <v>263</v>
      </c>
      <c r="F45" s="55">
        <v>0</v>
      </c>
      <c r="G45" s="55">
        <f t="shared" si="0"/>
        <v>0</v>
      </c>
      <c r="K45" s="55" t="s">
        <v>287</v>
      </c>
      <c r="L45" s="55" t="s">
        <v>263</v>
      </c>
      <c r="M45" s="55">
        <v>0</v>
      </c>
      <c r="N45" s="55">
        <f t="shared" si="1"/>
        <v>0</v>
      </c>
    </row>
    <row r="46" spans="1:14" x14ac:dyDescent="0.25">
      <c r="A46" s="30">
        <v>45</v>
      </c>
      <c r="B46" s="41" t="s">
        <v>207</v>
      </c>
      <c r="C46" s="46">
        <v>0</v>
      </c>
      <c r="D46" s="56" t="s">
        <v>269</v>
      </c>
      <c r="E46" s="55" t="s">
        <v>263</v>
      </c>
      <c r="F46" s="55">
        <v>0</v>
      </c>
      <c r="G46" s="55">
        <f t="shared" si="0"/>
        <v>0</v>
      </c>
      <c r="K46" s="55" t="s">
        <v>269</v>
      </c>
      <c r="L46" s="55" t="s">
        <v>263</v>
      </c>
      <c r="M46" s="55">
        <v>0</v>
      </c>
      <c r="N46" s="55">
        <f t="shared" si="1"/>
        <v>0</v>
      </c>
    </row>
    <row r="47" spans="1:14" x14ac:dyDescent="0.25">
      <c r="A47" s="30">
        <v>46</v>
      </c>
      <c r="B47" s="41" t="s">
        <v>208</v>
      </c>
      <c r="C47" s="42">
        <v>4650000</v>
      </c>
      <c r="D47" s="56" t="s">
        <v>274</v>
      </c>
      <c r="E47" s="55" t="s">
        <v>273</v>
      </c>
      <c r="F47" s="55">
        <v>6200000</v>
      </c>
      <c r="G47" s="56">
        <f t="shared" si="0"/>
        <v>-1550000</v>
      </c>
      <c r="K47" s="55" t="s">
        <v>274</v>
      </c>
      <c r="L47" s="55" t="s">
        <v>273</v>
      </c>
      <c r="M47" s="55">
        <v>4650000</v>
      </c>
      <c r="N47" s="55">
        <f t="shared" si="1"/>
        <v>0</v>
      </c>
    </row>
    <row r="48" spans="1:14" x14ac:dyDescent="0.25">
      <c r="A48" s="30">
        <v>47</v>
      </c>
      <c r="B48" s="47" t="s">
        <v>209</v>
      </c>
      <c r="C48" s="42">
        <v>10500000</v>
      </c>
      <c r="D48" s="56" t="s">
        <v>298</v>
      </c>
      <c r="E48" s="55" t="s">
        <v>263</v>
      </c>
      <c r="F48" s="55">
        <v>11500000</v>
      </c>
      <c r="G48" s="56">
        <f t="shared" si="0"/>
        <v>-1000000</v>
      </c>
      <c r="K48" s="55" t="s">
        <v>298</v>
      </c>
      <c r="L48" s="55" t="s">
        <v>263</v>
      </c>
      <c r="M48" s="55">
        <v>10500000</v>
      </c>
      <c r="N48" s="55">
        <f t="shared" si="1"/>
        <v>0</v>
      </c>
    </row>
    <row r="49" spans="1:14" x14ac:dyDescent="0.25">
      <c r="A49" s="30">
        <v>48</v>
      </c>
      <c r="B49" s="41" t="s">
        <v>210</v>
      </c>
      <c r="C49" s="42">
        <v>3920000</v>
      </c>
      <c r="D49" s="56" t="s">
        <v>297</v>
      </c>
      <c r="E49" s="55" t="s">
        <v>263</v>
      </c>
      <c r="F49" s="55">
        <v>4900000</v>
      </c>
      <c r="G49" s="56">
        <f t="shared" si="0"/>
        <v>-980000</v>
      </c>
      <c r="K49" s="55" t="s">
        <v>297</v>
      </c>
      <c r="L49" s="55" t="s">
        <v>263</v>
      </c>
      <c r="M49" s="55">
        <v>3920000</v>
      </c>
      <c r="N49" s="55">
        <f t="shared" si="1"/>
        <v>0</v>
      </c>
    </row>
    <row r="50" spans="1:14" x14ac:dyDescent="0.25">
      <c r="A50" s="30">
        <v>49</v>
      </c>
      <c r="B50" s="41" t="s">
        <v>245</v>
      </c>
      <c r="C50" s="42">
        <v>6300000</v>
      </c>
      <c r="D50" s="56" t="s">
        <v>245</v>
      </c>
      <c r="E50" s="55" t="s">
        <v>263</v>
      </c>
      <c r="F50" s="55">
        <v>8100000</v>
      </c>
      <c r="G50" s="56">
        <f t="shared" si="0"/>
        <v>-1800000</v>
      </c>
      <c r="K50" s="55" t="s">
        <v>245</v>
      </c>
      <c r="L50" s="55" t="s">
        <v>263</v>
      </c>
      <c r="M50" s="55">
        <v>6300000</v>
      </c>
      <c r="N50" s="55">
        <f t="shared" si="1"/>
        <v>0</v>
      </c>
    </row>
    <row r="51" spans="1:14" x14ac:dyDescent="0.25">
      <c r="A51" s="30">
        <v>50</v>
      </c>
      <c r="B51" s="41" t="s">
        <v>246</v>
      </c>
      <c r="C51" s="42">
        <v>5250000</v>
      </c>
      <c r="D51" s="56" t="s">
        <v>246</v>
      </c>
      <c r="E51" s="55" t="s">
        <v>263</v>
      </c>
      <c r="F51" s="55">
        <v>8250000</v>
      </c>
      <c r="G51" s="56">
        <f t="shared" si="0"/>
        <v>-3000000</v>
      </c>
      <c r="K51" s="55" t="s">
        <v>246</v>
      </c>
      <c r="L51" s="55" t="s">
        <v>263</v>
      </c>
      <c r="M51" s="55">
        <v>5250000</v>
      </c>
      <c r="N51" s="55">
        <f t="shared" si="1"/>
        <v>0</v>
      </c>
    </row>
    <row r="52" spans="1:14" x14ac:dyDescent="0.25">
      <c r="A52" s="30">
        <v>51</v>
      </c>
      <c r="B52" s="47" t="s">
        <v>211</v>
      </c>
      <c r="C52" s="42">
        <v>6000000</v>
      </c>
      <c r="D52" s="56" t="s">
        <v>211</v>
      </c>
      <c r="E52" s="55" t="s">
        <v>263</v>
      </c>
      <c r="F52" s="55">
        <v>8250000</v>
      </c>
      <c r="G52" s="56">
        <f t="shared" si="0"/>
        <v>-2250000</v>
      </c>
      <c r="K52" s="55" t="s">
        <v>211</v>
      </c>
      <c r="L52" s="55" t="s">
        <v>263</v>
      </c>
      <c r="M52" s="55">
        <v>6000000</v>
      </c>
      <c r="N52" s="55">
        <f t="shared" si="1"/>
        <v>0</v>
      </c>
    </row>
    <row r="53" spans="1:14" x14ac:dyDescent="0.25">
      <c r="A53" s="30">
        <v>52</v>
      </c>
      <c r="B53" s="41" t="s">
        <v>212</v>
      </c>
      <c r="C53" s="42">
        <v>4800000</v>
      </c>
      <c r="D53" s="56" t="s">
        <v>86</v>
      </c>
      <c r="E53" s="55" t="s">
        <v>273</v>
      </c>
      <c r="F53" s="55">
        <v>7000000</v>
      </c>
      <c r="G53" s="56">
        <f t="shared" si="0"/>
        <v>-2200000</v>
      </c>
      <c r="K53" s="55" t="s">
        <v>86</v>
      </c>
      <c r="L53" s="55" t="s">
        <v>273</v>
      </c>
      <c r="M53" s="55">
        <v>5000000</v>
      </c>
      <c r="N53" s="55">
        <f t="shared" si="1"/>
        <v>-200000</v>
      </c>
    </row>
    <row r="54" spans="1:14" x14ac:dyDescent="0.25">
      <c r="A54" s="30">
        <v>53</v>
      </c>
      <c r="B54" s="41" t="s">
        <v>247</v>
      </c>
      <c r="C54" s="42">
        <v>4800000</v>
      </c>
      <c r="D54" s="56" t="s">
        <v>281</v>
      </c>
      <c r="E54" s="55" t="s">
        <v>273</v>
      </c>
      <c r="F54" s="55">
        <v>7200000</v>
      </c>
      <c r="G54" s="56">
        <f t="shared" si="0"/>
        <v>-2400000</v>
      </c>
      <c r="K54" s="55" t="s">
        <v>281</v>
      </c>
      <c r="L54" s="55" t="s">
        <v>273</v>
      </c>
      <c r="M54" s="55">
        <v>4800000</v>
      </c>
      <c r="N54" s="55">
        <f t="shared" si="1"/>
        <v>0</v>
      </c>
    </row>
    <row r="55" spans="1:14" x14ac:dyDescent="0.25">
      <c r="A55" s="30">
        <v>54</v>
      </c>
      <c r="B55" s="41" t="s">
        <v>248</v>
      </c>
      <c r="C55" s="42">
        <v>4800000</v>
      </c>
      <c r="D55" s="56" t="s">
        <v>284</v>
      </c>
      <c r="E55" s="55" t="s">
        <v>273</v>
      </c>
      <c r="F55" s="55">
        <v>6400000</v>
      </c>
      <c r="G55" s="56">
        <f t="shared" si="0"/>
        <v>-1600000</v>
      </c>
      <c r="K55" s="55" t="s">
        <v>284</v>
      </c>
      <c r="L55" s="55" t="s">
        <v>273</v>
      </c>
      <c r="M55" s="55">
        <v>4800000</v>
      </c>
      <c r="N55" s="55">
        <f t="shared" si="1"/>
        <v>0</v>
      </c>
    </row>
    <row r="56" spans="1:14" x14ac:dyDescent="0.25">
      <c r="A56" s="30">
        <v>55</v>
      </c>
      <c r="B56" s="41" t="s">
        <v>213</v>
      </c>
      <c r="C56" s="46">
        <v>0</v>
      </c>
      <c r="D56" s="56" t="s">
        <v>213</v>
      </c>
      <c r="E56" s="55" t="s">
        <v>273</v>
      </c>
      <c r="F56" s="55">
        <v>0</v>
      </c>
      <c r="G56" s="55">
        <f t="shared" si="0"/>
        <v>0</v>
      </c>
      <c r="K56" s="55" t="s">
        <v>213</v>
      </c>
      <c r="L56" s="55" t="s">
        <v>273</v>
      </c>
      <c r="M56" s="55">
        <v>0</v>
      </c>
      <c r="N56" s="55">
        <f t="shared" si="1"/>
        <v>0</v>
      </c>
    </row>
    <row r="57" spans="1:14" x14ac:dyDescent="0.25">
      <c r="A57" s="30">
        <v>56</v>
      </c>
      <c r="B57" s="41" t="s">
        <v>249</v>
      </c>
      <c r="C57" s="33">
        <v>0</v>
      </c>
      <c r="D57" s="56" t="s">
        <v>266</v>
      </c>
      <c r="E57" s="55" t="s">
        <v>263</v>
      </c>
      <c r="F57" s="55">
        <v>0</v>
      </c>
      <c r="G57" s="55">
        <f t="shared" si="0"/>
        <v>0</v>
      </c>
      <c r="K57" s="55" t="s">
        <v>266</v>
      </c>
      <c r="L57" s="55" t="s">
        <v>263</v>
      </c>
      <c r="M57" s="55">
        <v>0</v>
      </c>
      <c r="N57" s="55">
        <f t="shared" si="1"/>
        <v>0</v>
      </c>
    </row>
    <row r="58" spans="1:14" x14ac:dyDescent="0.25">
      <c r="A58" s="30">
        <v>57</v>
      </c>
      <c r="B58" s="41" t="s">
        <v>214</v>
      </c>
      <c r="C58" s="32">
        <v>6300000</v>
      </c>
      <c r="D58" s="56" t="s">
        <v>288</v>
      </c>
      <c r="E58" s="55" t="s">
        <v>263</v>
      </c>
      <c r="F58" s="55">
        <v>8100000</v>
      </c>
      <c r="G58" s="56">
        <f t="shared" si="0"/>
        <v>-1800000</v>
      </c>
      <c r="K58" s="55" t="s">
        <v>288</v>
      </c>
      <c r="L58" s="55" t="s">
        <v>263</v>
      </c>
      <c r="M58" s="55">
        <v>6300000</v>
      </c>
      <c r="N58" s="55">
        <f t="shared" si="1"/>
        <v>0</v>
      </c>
    </row>
    <row r="59" spans="1:14" x14ac:dyDescent="0.25">
      <c r="A59" s="30">
        <v>58</v>
      </c>
      <c r="B59" s="47" t="s">
        <v>250</v>
      </c>
      <c r="C59" s="32">
        <v>9600000</v>
      </c>
      <c r="D59" s="56" t="s">
        <v>250</v>
      </c>
      <c r="E59" s="55" t="s">
        <v>263</v>
      </c>
      <c r="F59" s="55">
        <v>12000000</v>
      </c>
      <c r="G59" s="56">
        <f t="shared" si="0"/>
        <v>-2400000</v>
      </c>
      <c r="K59" s="55" t="s">
        <v>250</v>
      </c>
      <c r="L59" s="55" t="s">
        <v>263</v>
      </c>
      <c r="M59" s="55">
        <v>9600000</v>
      </c>
      <c r="N59" s="55">
        <f t="shared" si="1"/>
        <v>0</v>
      </c>
    </row>
    <row r="60" spans="1:14" x14ac:dyDescent="0.25">
      <c r="A60" s="30">
        <v>59</v>
      </c>
      <c r="B60" s="41" t="s">
        <v>251</v>
      </c>
      <c r="C60" s="33">
        <v>0</v>
      </c>
      <c r="D60" s="56" t="s">
        <v>251</v>
      </c>
      <c r="E60" s="55" t="s">
        <v>263</v>
      </c>
      <c r="F60" s="55">
        <v>0</v>
      </c>
      <c r="G60" s="55">
        <f t="shared" si="0"/>
        <v>0</v>
      </c>
      <c r="K60" s="55" t="s">
        <v>251</v>
      </c>
      <c r="L60" s="55" t="s">
        <v>263</v>
      </c>
      <c r="M60" s="55">
        <v>0</v>
      </c>
      <c r="N60" s="55">
        <f t="shared" si="1"/>
        <v>0</v>
      </c>
    </row>
    <row r="61" spans="1:14" x14ac:dyDescent="0.25">
      <c r="A61" s="30">
        <v>60</v>
      </c>
      <c r="B61" s="41" t="s">
        <v>215</v>
      </c>
      <c r="C61" s="33">
        <v>0</v>
      </c>
      <c r="D61" s="56" t="s">
        <v>215</v>
      </c>
      <c r="E61" s="55" t="s">
        <v>263</v>
      </c>
      <c r="F61" s="55">
        <v>0</v>
      </c>
      <c r="G61" s="55">
        <f t="shared" si="0"/>
        <v>0</v>
      </c>
      <c r="K61" s="55" t="s">
        <v>215</v>
      </c>
      <c r="L61" s="55" t="s">
        <v>263</v>
      </c>
      <c r="M61" s="55">
        <v>0</v>
      </c>
      <c r="N61" s="55">
        <f t="shared" si="1"/>
        <v>0</v>
      </c>
    </row>
    <row r="62" spans="1:14" x14ac:dyDescent="0.25">
      <c r="A62" s="30">
        <v>61</v>
      </c>
      <c r="B62" s="41" t="s">
        <v>252</v>
      </c>
      <c r="C62" s="32">
        <v>3600000</v>
      </c>
      <c r="D62" s="56" t="s">
        <v>267</v>
      </c>
      <c r="E62" s="55" t="s">
        <v>263</v>
      </c>
      <c r="F62" s="55">
        <v>6300000</v>
      </c>
      <c r="G62" s="56">
        <f t="shared" si="0"/>
        <v>-2700000</v>
      </c>
      <c r="K62" s="55" t="s">
        <v>267</v>
      </c>
      <c r="L62" s="55" t="s">
        <v>263</v>
      </c>
      <c r="M62" s="55">
        <v>3600000</v>
      </c>
      <c r="N62" s="55">
        <f t="shared" si="1"/>
        <v>0</v>
      </c>
    </row>
    <row r="63" spans="1:14" x14ac:dyDescent="0.25">
      <c r="A63" s="30">
        <v>62</v>
      </c>
      <c r="B63" s="41" t="s">
        <v>253</v>
      </c>
      <c r="C63" s="32">
        <v>6300000</v>
      </c>
      <c r="D63" s="56" t="s">
        <v>290</v>
      </c>
      <c r="E63" s="55" t="s">
        <v>263</v>
      </c>
      <c r="F63" s="55">
        <v>8100000</v>
      </c>
      <c r="G63" s="56">
        <f t="shared" si="0"/>
        <v>-1800000</v>
      </c>
      <c r="K63" s="55" t="s">
        <v>290</v>
      </c>
      <c r="L63" s="55" t="s">
        <v>263</v>
      </c>
      <c r="M63" s="55">
        <v>6300000</v>
      </c>
      <c r="N63" s="55">
        <f t="shared" si="1"/>
        <v>0</v>
      </c>
    </row>
    <row r="64" spans="1:14" x14ac:dyDescent="0.25">
      <c r="A64" s="30">
        <v>63</v>
      </c>
      <c r="B64" s="41" t="s">
        <v>254</v>
      </c>
      <c r="C64" s="32">
        <v>5600000</v>
      </c>
      <c r="D64" s="56" t="s">
        <v>283</v>
      </c>
      <c r="E64" s="55" t="s">
        <v>273</v>
      </c>
      <c r="F64" s="55">
        <v>6400000</v>
      </c>
      <c r="G64" s="56">
        <f t="shared" si="0"/>
        <v>-800000</v>
      </c>
      <c r="K64" s="55" t="s">
        <v>283</v>
      </c>
      <c r="L64" s="55" t="s">
        <v>273</v>
      </c>
      <c r="M64" s="55">
        <v>5600000</v>
      </c>
      <c r="N64" s="55">
        <f t="shared" si="1"/>
        <v>0</v>
      </c>
    </row>
    <row r="65" spans="1:14" x14ac:dyDescent="0.25">
      <c r="A65" s="30">
        <v>64</v>
      </c>
      <c r="B65" s="41" t="s">
        <v>216</v>
      </c>
      <c r="C65" s="32">
        <v>7200000</v>
      </c>
      <c r="D65" s="56" t="s">
        <v>216</v>
      </c>
      <c r="E65" s="55" t="s">
        <v>273</v>
      </c>
      <c r="F65" s="55">
        <v>8100000</v>
      </c>
      <c r="G65" s="56">
        <f t="shared" si="0"/>
        <v>-900000</v>
      </c>
      <c r="K65" s="55" t="s">
        <v>216</v>
      </c>
      <c r="L65" s="55" t="s">
        <v>273</v>
      </c>
      <c r="M65" s="55">
        <v>7200000</v>
      </c>
      <c r="N65" s="55">
        <f t="shared" si="1"/>
        <v>0</v>
      </c>
    </row>
    <row r="66" spans="1:14" x14ac:dyDescent="0.25">
      <c r="A66" s="30">
        <v>65</v>
      </c>
      <c r="B66" s="41" t="s">
        <v>217</v>
      </c>
      <c r="C66" s="32">
        <v>7200000</v>
      </c>
      <c r="D66" s="56" t="s">
        <v>217</v>
      </c>
      <c r="E66" s="55" t="s">
        <v>263</v>
      </c>
      <c r="F66" s="55">
        <v>9000000</v>
      </c>
      <c r="G66" s="56">
        <f t="shared" si="0"/>
        <v>-1800000</v>
      </c>
      <c r="K66" s="55" t="s">
        <v>217</v>
      </c>
      <c r="L66" s="55" t="s">
        <v>263</v>
      </c>
      <c r="M66" s="55">
        <v>7200000</v>
      </c>
      <c r="N66" s="55">
        <f t="shared" si="1"/>
        <v>0</v>
      </c>
    </row>
    <row r="67" spans="1:14" x14ac:dyDescent="0.25">
      <c r="A67" s="30">
        <v>66</v>
      </c>
      <c r="B67" s="41" t="s">
        <v>218</v>
      </c>
      <c r="C67" s="32">
        <v>5950000</v>
      </c>
      <c r="D67" s="56" t="s">
        <v>218</v>
      </c>
      <c r="E67" s="55" t="s">
        <v>263</v>
      </c>
      <c r="F67" s="55">
        <v>5950000</v>
      </c>
      <c r="G67" s="55">
        <f t="shared" si="0"/>
        <v>0</v>
      </c>
      <c r="K67" s="55" t="s">
        <v>218</v>
      </c>
      <c r="L67" s="55" t="s">
        <v>263</v>
      </c>
      <c r="M67" s="55">
        <v>5950000</v>
      </c>
      <c r="N67" s="55">
        <f t="shared" si="1"/>
        <v>0</v>
      </c>
    </row>
    <row r="68" spans="1:14" x14ac:dyDescent="0.25">
      <c r="A68" s="30">
        <v>67</v>
      </c>
      <c r="B68" s="41" t="s">
        <v>255</v>
      </c>
      <c r="C68" s="33">
        <v>0</v>
      </c>
      <c r="D68" s="56" t="s">
        <v>255</v>
      </c>
      <c r="E68" s="55" t="s">
        <v>273</v>
      </c>
      <c r="F68" s="55">
        <v>0</v>
      </c>
      <c r="G68" s="55">
        <f t="shared" ref="G68:G79" si="2">+C68-F68</f>
        <v>0</v>
      </c>
      <c r="K68" s="55" t="s">
        <v>255</v>
      </c>
      <c r="L68" s="55" t="s">
        <v>273</v>
      </c>
      <c r="M68" s="55">
        <v>0</v>
      </c>
      <c r="N68" s="55">
        <f t="shared" ref="N68:N79" si="3">+C68-M68</f>
        <v>0</v>
      </c>
    </row>
    <row r="69" spans="1:14" x14ac:dyDescent="0.25">
      <c r="A69" s="30">
        <v>68</v>
      </c>
      <c r="B69" s="41" t="s">
        <v>256</v>
      </c>
      <c r="C69" s="32">
        <v>4750000</v>
      </c>
      <c r="D69" s="56" t="s">
        <v>256</v>
      </c>
      <c r="E69" s="55" t="s">
        <v>273</v>
      </c>
      <c r="F69" s="55">
        <v>6400000</v>
      </c>
      <c r="G69" s="56">
        <f t="shared" si="2"/>
        <v>-1650000</v>
      </c>
      <c r="K69" s="55" t="s">
        <v>256</v>
      </c>
      <c r="L69" s="55" t="s">
        <v>273</v>
      </c>
      <c r="M69" s="55">
        <v>4750000</v>
      </c>
      <c r="N69" s="55">
        <f t="shared" si="3"/>
        <v>0</v>
      </c>
    </row>
    <row r="70" spans="1:14" x14ac:dyDescent="0.25">
      <c r="A70" s="30">
        <v>69</v>
      </c>
      <c r="B70" s="41" t="s">
        <v>219</v>
      </c>
      <c r="C70" s="33">
        <v>0</v>
      </c>
      <c r="D70" s="56" t="s">
        <v>219</v>
      </c>
      <c r="E70" s="55" t="s">
        <v>273</v>
      </c>
      <c r="F70" s="55">
        <v>0</v>
      </c>
      <c r="G70" s="55">
        <f t="shared" si="2"/>
        <v>0</v>
      </c>
      <c r="K70" s="55" t="s">
        <v>219</v>
      </c>
      <c r="L70" s="55" t="s">
        <v>273</v>
      </c>
      <c r="M70" s="55">
        <v>0</v>
      </c>
      <c r="N70" s="55">
        <f t="shared" si="3"/>
        <v>0</v>
      </c>
    </row>
    <row r="71" spans="1:14" x14ac:dyDescent="0.25">
      <c r="A71" s="30">
        <v>70</v>
      </c>
      <c r="B71" s="41" t="s">
        <v>257</v>
      </c>
      <c r="C71" s="32">
        <v>6616000</v>
      </c>
      <c r="D71" s="56" t="s">
        <v>293</v>
      </c>
      <c r="E71" s="55" t="s">
        <v>263</v>
      </c>
      <c r="F71" s="55">
        <v>10270000</v>
      </c>
      <c r="G71" s="56">
        <f t="shared" si="2"/>
        <v>-3654000</v>
      </c>
      <c r="K71" s="55" t="s">
        <v>293</v>
      </c>
      <c r="L71" s="55" t="s">
        <v>263</v>
      </c>
      <c r="M71" s="55">
        <v>6616000</v>
      </c>
      <c r="N71" s="55">
        <f t="shared" si="3"/>
        <v>0</v>
      </c>
    </row>
    <row r="72" spans="1:14" x14ac:dyDescent="0.25">
      <c r="A72" s="30">
        <v>71</v>
      </c>
      <c r="B72" s="41" t="s">
        <v>220</v>
      </c>
      <c r="C72" s="32">
        <v>6300000</v>
      </c>
      <c r="D72" s="56" t="s">
        <v>286</v>
      </c>
      <c r="E72" s="55" t="s">
        <v>273</v>
      </c>
      <c r="F72" s="55">
        <v>9700000</v>
      </c>
      <c r="G72" s="56">
        <f t="shared" si="2"/>
        <v>-3400000</v>
      </c>
      <c r="K72" s="55" t="s">
        <v>286</v>
      </c>
      <c r="L72" s="55" t="s">
        <v>273</v>
      </c>
      <c r="M72" s="55">
        <v>6300000</v>
      </c>
      <c r="N72" s="55">
        <f t="shared" si="3"/>
        <v>0</v>
      </c>
    </row>
    <row r="73" spans="1:14" x14ac:dyDescent="0.25">
      <c r="A73" s="30">
        <v>72</v>
      </c>
      <c r="B73" s="41" t="s">
        <v>258</v>
      </c>
      <c r="C73" s="35" t="s">
        <v>12</v>
      </c>
      <c r="D73" s="56" t="s">
        <v>262</v>
      </c>
      <c r="E73" s="55" t="s">
        <v>263</v>
      </c>
      <c r="F73" s="55">
        <v>0</v>
      </c>
      <c r="G73" s="55" t="e">
        <f t="shared" si="2"/>
        <v>#VALUE!</v>
      </c>
      <c r="K73" s="55" t="s">
        <v>262</v>
      </c>
      <c r="L73" s="55" t="s">
        <v>263</v>
      </c>
      <c r="M73" s="55">
        <v>0</v>
      </c>
      <c r="N73" s="55" t="e">
        <f t="shared" si="3"/>
        <v>#VALUE!</v>
      </c>
    </row>
    <row r="74" spans="1:14" x14ac:dyDescent="0.25">
      <c r="A74" s="30">
        <v>73</v>
      </c>
      <c r="B74" s="41" t="s">
        <v>259</v>
      </c>
      <c r="C74" s="33">
        <v>0</v>
      </c>
      <c r="D74" s="56" t="s">
        <v>259</v>
      </c>
      <c r="E74" s="55" t="s">
        <v>263</v>
      </c>
      <c r="F74" s="55">
        <v>0</v>
      </c>
      <c r="G74" s="55">
        <f t="shared" si="2"/>
        <v>0</v>
      </c>
      <c r="K74" s="55" t="s">
        <v>259</v>
      </c>
      <c r="L74" s="55" t="s">
        <v>263</v>
      </c>
      <c r="M74" s="55">
        <v>0</v>
      </c>
      <c r="N74" s="55">
        <f t="shared" si="3"/>
        <v>0</v>
      </c>
    </row>
    <row r="75" spans="1:14" x14ac:dyDescent="0.25">
      <c r="A75" s="30">
        <v>74</v>
      </c>
      <c r="B75" s="41" t="s">
        <v>260</v>
      </c>
      <c r="C75" s="32">
        <v>5775000</v>
      </c>
      <c r="D75" s="56" t="s">
        <v>260</v>
      </c>
      <c r="E75" s="55" t="s">
        <v>263</v>
      </c>
      <c r="F75" s="55">
        <v>7425000</v>
      </c>
      <c r="G75" s="56">
        <f t="shared" si="2"/>
        <v>-1650000</v>
      </c>
      <c r="K75" s="55" t="s">
        <v>260</v>
      </c>
      <c r="L75" s="55" t="s">
        <v>263</v>
      </c>
      <c r="M75" s="55">
        <v>5775000</v>
      </c>
      <c r="N75" s="55">
        <f t="shared" si="3"/>
        <v>0</v>
      </c>
    </row>
    <row r="76" spans="1:14" x14ac:dyDescent="0.25">
      <c r="A76" s="30">
        <v>75</v>
      </c>
      <c r="B76" s="41" t="s">
        <v>221</v>
      </c>
      <c r="C76" s="35" t="s">
        <v>12</v>
      </c>
      <c r="D76" s="56" t="s">
        <v>221</v>
      </c>
      <c r="E76" s="55" t="s">
        <v>263</v>
      </c>
      <c r="F76" s="55">
        <v>0</v>
      </c>
      <c r="G76" s="55" t="e">
        <f t="shared" si="2"/>
        <v>#VALUE!</v>
      </c>
      <c r="K76" s="55" t="s">
        <v>221</v>
      </c>
      <c r="L76" s="55" t="s">
        <v>263</v>
      </c>
      <c r="M76" s="55">
        <v>0</v>
      </c>
      <c r="N76" s="55" t="e">
        <f t="shared" si="3"/>
        <v>#VALUE!</v>
      </c>
    </row>
    <row r="77" spans="1:14" x14ac:dyDescent="0.25">
      <c r="A77" s="30">
        <v>76</v>
      </c>
      <c r="B77" s="41" t="s">
        <v>261</v>
      </c>
      <c r="C77" s="32">
        <v>4800000</v>
      </c>
      <c r="D77" s="56" t="s">
        <v>261</v>
      </c>
      <c r="E77" s="55" t="s">
        <v>273</v>
      </c>
      <c r="F77" s="55">
        <v>6400000</v>
      </c>
      <c r="G77" s="56">
        <f t="shared" si="2"/>
        <v>-1600000</v>
      </c>
      <c r="K77" s="55" t="s">
        <v>261</v>
      </c>
      <c r="L77" s="55" t="s">
        <v>273</v>
      </c>
      <c r="M77" s="55">
        <v>4800000</v>
      </c>
      <c r="N77" s="55">
        <f t="shared" si="3"/>
        <v>0</v>
      </c>
    </row>
    <row r="78" spans="1:14" x14ac:dyDescent="0.25">
      <c r="A78" s="30">
        <v>77</v>
      </c>
      <c r="B78" s="41" t="s">
        <v>222</v>
      </c>
      <c r="C78" s="32">
        <v>5400000</v>
      </c>
      <c r="D78" s="56" t="s">
        <v>222</v>
      </c>
      <c r="E78" s="55" t="s">
        <v>273</v>
      </c>
      <c r="F78" s="55">
        <v>5400000</v>
      </c>
      <c r="G78" s="55">
        <f t="shared" si="2"/>
        <v>0</v>
      </c>
      <c r="K78" s="55" t="s">
        <v>222</v>
      </c>
      <c r="L78" s="55" t="s">
        <v>273</v>
      </c>
      <c r="M78" s="55">
        <v>5400000</v>
      </c>
      <c r="N78" s="55">
        <f t="shared" si="3"/>
        <v>0</v>
      </c>
    </row>
    <row r="79" spans="1:14" ht="15.75" thickBot="1" x14ac:dyDescent="0.3">
      <c r="A79" s="30">
        <v>78</v>
      </c>
      <c r="B79" s="51" t="s">
        <v>223</v>
      </c>
      <c r="C79" s="52">
        <v>4500000</v>
      </c>
      <c r="D79" s="56" t="s">
        <v>223</v>
      </c>
      <c r="E79" s="55" t="s">
        <v>263</v>
      </c>
      <c r="F79" s="55">
        <v>6000000</v>
      </c>
      <c r="G79" s="55">
        <f t="shared" si="2"/>
        <v>-1500000</v>
      </c>
      <c r="K79" s="55" t="s">
        <v>223</v>
      </c>
      <c r="L79" s="55" t="s">
        <v>263</v>
      </c>
      <c r="M79" s="55">
        <v>4500000</v>
      </c>
      <c r="N79" s="55">
        <f t="shared" si="3"/>
        <v>0</v>
      </c>
    </row>
    <row r="80" spans="1:14" x14ac:dyDescent="0.25">
      <c r="C80" s="2">
        <f>SUM(C3:C79)</f>
        <v>354700500</v>
      </c>
      <c r="F80" s="55">
        <f>SUM(F4:F79)</f>
        <v>438170500</v>
      </c>
      <c r="G80" s="2">
        <f>+F80-C80</f>
        <v>83470000</v>
      </c>
      <c r="K80" s="55"/>
      <c r="L80" s="55"/>
      <c r="M80" s="55"/>
    </row>
    <row r="81" spans="1:13" x14ac:dyDescent="0.25">
      <c r="A81" s="7"/>
      <c r="B81" s="7"/>
      <c r="C81" s="7"/>
      <c r="K81" s="55"/>
      <c r="L81" s="55"/>
      <c r="M81" s="55"/>
    </row>
    <row r="82" spans="1:13" x14ac:dyDescent="0.25">
      <c r="K82" s="55"/>
      <c r="L82" s="55"/>
      <c r="M82" s="55"/>
    </row>
    <row r="83" spans="1:13" x14ac:dyDescent="0.25">
      <c r="K83" s="55"/>
      <c r="L83" s="55"/>
      <c r="M83" s="55"/>
    </row>
    <row r="84" spans="1:13" x14ac:dyDescent="0.25">
      <c r="K84" s="55"/>
      <c r="L84" s="55"/>
      <c r="M84" s="55"/>
    </row>
    <row r="85" spans="1:13" x14ac:dyDescent="0.25">
      <c r="K85" s="55"/>
      <c r="L85" s="55"/>
      <c r="M85" s="55"/>
    </row>
    <row r="86" spans="1:13" x14ac:dyDescent="0.25">
      <c r="K86" s="55"/>
      <c r="L86" s="55"/>
      <c r="M86" s="55"/>
    </row>
    <row r="87" spans="1:13" x14ac:dyDescent="0.25">
      <c r="K87" s="55"/>
      <c r="L87" s="55"/>
      <c r="M87" s="55"/>
    </row>
    <row r="88" spans="1:13" x14ac:dyDescent="0.25">
      <c r="K88" s="55"/>
      <c r="L88" s="55"/>
      <c r="M88" s="55"/>
    </row>
    <row r="89" spans="1:13" x14ac:dyDescent="0.25">
      <c r="K89" s="55"/>
      <c r="L89" s="55"/>
      <c r="M89" s="55"/>
    </row>
    <row r="90" spans="1:13" x14ac:dyDescent="0.25">
      <c r="K90" s="55"/>
      <c r="L90" s="55"/>
      <c r="M90" s="55"/>
    </row>
    <row r="91" spans="1:13" x14ac:dyDescent="0.25">
      <c r="K91" s="55"/>
      <c r="L91" s="55"/>
      <c r="M91" s="55"/>
    </row>
    <row r="92" spans="1:13" x14ac:dyDescent="0.25">
      <c r="K92" s="55"/>
      <c r="L92" s="55"/>
      <c r="M92" s="55"/>
    </row>
    <row r="93" spans="1:13" x14ac:dyDescent="0.25">
      <c r="K93" s="55"/>
      <c r="L93" s="55"/>
      <c r="M93" s="55"/>
    </row>
    <row r="94" spans="1:13" x14ac:dyDescent="0.25">
      <c r="K94" s="55"/>
      <c r="L94" s="55"/>
      <c r="M94" s="55"/>
    </row>
    <row r="95" spans="1:13" x14ac:dyDescent="0.25">
      <c r="K95" s="55"/>
      <c r="L95" s="55"/>
      <c r="M95" s="55"/>
    </row>
    <row r="96" spans="1:13" x14ac:dyDescent="0.25">
      <c r="K96" s="55"/>
      <c r="L96" s="55"/>
      <c r="M96" s="55"/>
    </row>
    <row r="97" spans="11:13" x14ac:dyDescent="0.25">
      <c r="K97" s="55"/>
      <c r="L97" s="55"/>
      <c r="M97" s="55"/>
    </row>
    <row r="98" spans="11:13" x14ac:dyDescent="0.25">
      <c r="K98" s="55"/>
      <c r="L98" s="55"/>
      <c r="M98" s="55"/>
    </row>
    <row r="99" spans="11:13" x14ac:dyDescent="0.25">
      <c r="K99" s="55"/>
      <c r="L99" s="55"/>
      <c r="M99" s="55"/>
    </row>
    <row r="100" spans="11:13" x14ac:dyDescent="0.25">
      <c r="K100" s="55"/>
      <c r="L100" s="55"/>
      <c r="M100" s="55"/>
    </row>
    <row r="101" spans="11:13" x14ac:dyDescent="0.25">
      <c r="K101" s="55"/>
      <c r="L101" s="55"/>
      <c r="M101" s="55"/>
    </row>
    <row r="102" spans="11:13" x14ac:dyDescent="0.25">
      <c r="K102" s="55"/>
      <c r="L102" s="55"/>
      <c r="M102" s="55"/>
    </row>
    <row r="103" spans="11:13" x14ac:dyDescent="0.25">
      <c r="K103" s="55"/>
      <c r="L103" s="55"/>
      <c r="M103" s="55"/>
    </row>
    <row r="104" spans="11:13" x14ac:dyDescent="0.25">
      <c r="K104" s="55"/>
      <c r="L104" s="55"/>
      <c r="M104" s="55"/>
    </row>
    <row r="105" spans="11:13" x14ac:dyDescent="0.25">
      <c r="K105" s="55"/>
      <c r="L105" s="55"/>
      <c r="M105" s="55"/>
    </row>
    <row r="106" spans="11:13" x14ac:dyDescent="0.25">
      <c r="K106" s="55"/>
      <c r="L106" s="55"/>
      <c r="M106" s="55"/>
    </row>
    <row r="107" spans="11:13" x14ac:dyDescent="0.25">
      <c r="K107" s="55"/>
      <c r="L107" s="55"/>
      <c r="M107" s="55"/>
    </row>
    <row r="108" spans="11:13" x14ac:dyDescent="0.25">
      <c r="K108" s="55"/>
      <c r="L108" s="55"/>
      <c r="M108" s="55"/>
    </row>
    <row r="109" spans="11:13" x14ac:dyDescent="0.25">
      <c r="K109" s="55"/>
      <c r="L109" s="55"/>
      <c r="M109" s="55"/>
    </row>
    <row r="110" spans="11:13" x14ac:dyDescent="0.25">
      <c r="K110" s="55"/>
      <c r="L110" s="55"/>
      <c r="M110" s="55"/>
    </row>
    <row r="111" spans="11:13" x14ac:dyDescent="0.25">
      <c r="K111" s="55"/>
      <c r="L111" s="55"/>
      <c r="M111" s="55"/>
    </row>
    <row r="112" spans="11:13" x14ac:dyDescent="0.25">
      <c r="K112" s="55"/>
      <c r="L112" s="55"/>
      <c r="M112" s="55"/>
    </row>
    <row r="113" spans="11:13" x14ac:dyDescent="0.25">
      <c r="K113" s="55"/>
      <c r="L113" s="55"/>
      <c r="M113" s="55"/>
    </row>
    <row r="114" spans="11:13" x14ac:dyDescent="0.25">
      <c r="K114" s="55"/>
      <c r="L114" s="55"/>
      <c r="M114" s="55"/>
    </row>
    <row r="115" spans="11:13" x14ac:dyDescent="0.25">
      <c r="K115" s="55"/>
      <c r="L115" s="55"/>
      <c r="M115" s="55"/>
    </row>
    <row r="116" spans="11:13" x14ac:dyDescent="0.25">
      <c r="K116" s="55"/>
      <c r="L116" s="55"/>
      <c r="M116" s="55"/>
    </row>
    <row r="117" spans="11:13" x14ac:dyDescent="0.25">
      <c r="K117" s="55"/>
      <c r="L117" s="55"/>
      <c r="M117" s="55"/>
    </row>
    <row r="118" spans="11:13" x14ac:dyDescent="0.25">
      <c r="K118" s="55"/>
      <c r="L118" s="55"/>
      <c r="M118" s="55"/>
    </row>
    <row r="119" spans="11:13" x14ac:dyDescent="0.25">
      <c r="K119" s="55"/>
      <c r="L119" s="55"/>
      <c r="M119" s="55"/>
    </row>
    <row r="120" spans="11:13" x14ac:dyDescent="0.25">
      <c r="K120" s="55"/>
      <c r="L120" s="55"/>
      <c r="M120" s="55"/>
    </row>
    <row r="121" spans="11:13" x14ac:dyDescent="0.25">
      <c r="K121" s="55"/>
      <c r="L121" s="55"/>
      <c r="M121" s="55"/>
    </row>
    <row r="122" spans="11:13" x14ac:dyDescent="0.25">
      <c r="K122" s="55"/>
      <c r="L122" s="55"/>
      <c r="M122" s="55"/>
    </row>
    <row r="123" spans="11:13" x14ac:dyDescent="0.25">
      <c r="K123" s="55"/>
      <c r="L123" s="55"/>
      <c r="M123" s="55"/>
    </row>
    <row r="124" spans="11:13" x14ac:dyDescent="0.25">
      <c r="K124" s="55"/>
      <c r="L124" s="55"/>
      <c r="M124" s="55"/>
    </row>
    <row r="125" spans="11:13" x14ac:dyDescent="0.25">
      <c r="K125" s="55"/>
      <c r="L125" s="55"/>
      <c r="M125" s="55"/>
    </row>
    <row r="126" spans="11:13" x14ac:dyDescent="0.25">
      <c r="K126" s="55"/>
      <c r="L126" s="55"/>
      <c r="M126" s="55"/>
    </row>
    <row r="127" spans="11:13" x14ac:dyDescent="0.25">
      <c r="K127" s="55"/>
      <c r="L127" s="55"/>
      <c r="M127" s="55"/>
    </row>
    <row r="128" spans="11:13" x14ac:dyDescent="0.25">
      <c r="K128" s="55"/>
      <c r="L128" s="55"/>
      <c r="M128" s="55"/>
    </row>
  </sheetData>
  <sortState ref="K3:M79">
    <sortCondition ref="K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B1" workbookViewId="0">
      <selection activeCell="N2" sqref="N2:N61"/>
    </sheetView>
  </sheetViews>
  <sheetFormatPr defaultRowHeight="15" x14ac:dyDescent="0.25"/>
  <cols>
    <col min="1" max="1" width="4.140625" style="7" bestFit="1" customWidth="1"/>
    <col min="2" max="2" width="26.5703125" style="7" bestFit="1" customWidth="1"/>
    <col min="3" max="3" width="16.7109375" style="7" bestFit="1" customWidth="1"/>
    <col min="4" max="4" width="26.28515625" style="7" bestFit="1" customWidth="1"/>
    <col min="5" max="6" width="11.5703125" style="7" bestFit="1" customWidth="1"/>
    <col min="7" max="7" width="10.5703125" style="7" bestFit="1" customWidth="1"/>
    <col min="8" max="10" width="9.140625" style="7"/>
    <col min="11" max="11" width="26.28515625" style="7" bestFit="1" customWidth="1"/>
    <col min="12" max="12" width="9.140625" style="7"/>
    <col min="13" max="13" width="10.5703125" style="7" bestFit="1" customWidth="1"/>
    <col min="14" max="16384" width="9.140625" style="7"/>
  </cols>
  <sheetData>
    <row r="1" spans="1:14" x14ac:dyDescent="0.25">
      <c r="A1" s="54" t="s">
        <v>0</v>
      </c>
      <c r="B1" s="53" t="s">
        <v>1</v>
      </c>
      <c r="C1" s="29" t="s">
        <v>2</v>
      </c>
    </row>
    <row r="2" spans="1:14" x14ac:dyDescent="0.25">
      <c r="A2" s="30">
        <v>1</v>
      </c>
      <c r="B2" s="34" t="s">
        <v>330</v>
      </c>
      <c r="C2" s="32">
        <v>8100000</v>
      </c>
      <c r="D2" s="17" t="s">
        <v>372</v>
      </c>
      <c r="E2" s="17">
        <v>9000000</v>
      </c>
      <c r="F2" s="39">
        <f>+C2-E2</f>
        <v>-900000</v>
      </c>
      <c r="K2" s="17" t="s">
        <v>372</v>
      </c>
      <c r="L2" s="17"/>
      <c r="M2" s="17">
        <v>8100000</v>
      </c>
      <c r="N2" s="17">
        <f>+C2-M2</f>
        <v>0</v>
      </c>
    </row>
    <row r="3" spans="1:14" x14ac:dyDescent="0.25">
      <c r="A3" s="30">
        <v>2</v>
      </c>
      <c r="B3" s="31" t="s">
        <v>299</v>
      </c>
      <c r="C3" s="32">
        <v>7200000</v>
      </c>
      <c r="D3" s="17" t="s">
        <v>377</v>
      </c>
      <c r="E3" s="17">
        <v>8100000</v>
      </c>
      <c r="F3" s="39">
        <f t="shared" ref="F3:F61" si="0">+C3-E3</f>
        <v>-900000</v>
      </c>
      <c r="K3" s="17" t="s">
        <v>377</v>
      </c>
      <c r="L3" s="17"/>
      <c r="M3" s="17">
        <v>6300000</v>
      </c>
      <c r="N3" s="17">
        <f t="shared" ref="N3:N61" si="1">+C3-M3</f>
        <v>900000</v>
      </c>
    </row>
    <row r="4" spans="1:14" x14ac:dyDescent="0.25">
      <c r="A4" s="30">
        <v>3</v>
      </c>
      <c r="B4" s="31" t="s">
        <v>300</v>
      </c>
      <c r="C4" s="32">
        <v>3000000</v>
      </c>
      <c r="D4" s="17" t="s">
        <v>300</v>
      </c>
      <c r="E4" s="17">
        <v>2500000</v>
      </c>
      <c r="F4" s="39">
        <f t="shared" si="0"/>
        <v>500000</v>
      </c>
      <c r="K4" s="17" t="s">
        <v>300</v>
      </c>
      <c r="L4" s="17" t="s">
        <v>378</v>
      </c>
      <c r="M4" s="17">
        <v>3000000</v>
      </c>
      <c r="N4" s="17">
        <f t="shared" si="1"/>
        <v>0</v>
      </c>
    </row>
    <row r="5" spans="1:14" x14ac:dyDescent="0.25">
      <c r="A5" s="30">
        <v>4</v>
      </c>
      <c r="B5" s="31" t="s">
        <v>331</v>
      </c>
      <c r="C5" s="32">
        <v>8534000</v>
      </c>
      <c r="D5" s="17" t="s">
        <v>331</v>
      </c>
      <c r="E5" s="17">
        <v>9600000</v>
      </c>
      <c r="F5" s="39">
        <f t="shared" si="0"/>
        <v>-1066000</v>
      </c>
      <c r="K5" s="17" t="s">
        <v>331</v>
      </c>
      <c r="L5" s="17" t="s">
        <v>378</v>
      </c>
      <c r="M5" s="17">
        <v>8534000</v>
      </c>
      <c r="N5" s="17">
        <f t="shared" si="1"/>
        <v>0</v>
      </c>
    </row>
    <row r="6" spans="1:14" x14ac:dyDescent="0.25">
      <c r="A6" s="30">
        <v>5</v>
      </c>
      <c r="B6" s="31" t="s">
        <v>301</v>
      </c>
      <c r="C6" s="32">
        <v>5600000</v>
      </c>
      <c r="D6" s="17" t="s">
        <v>370</v>
      </c>
      <c r="E6" s="17">
        <v>7200000</v>
      </c>
      <c r="F6" s="39">
        <f t="shared" si="0"/>
        <v>-1600000</v>
      </c>
      <c r="K6" s="17" t="s">
        <v>370</v>
      </c>
      <c r="L6" s="17"/>
      <c r="M6" s="17">
        <v>5600000</v>
      </c>
      <c r="N6" s="17">
        <f t="shared" si="1"/>
        <v>0</v>
      </c>
    </row>
    <row r="7" spans="1:14" x14ac:dyDescent="0.25">
      <c r="A7" s="30">
        <v>6</v>
      </c>
      <c r="B7" s="31" t="s">
        <v>302</v>
      </c>
      <c r="C7" s="33">
        <v>0</v>
      </c>
      <c r="D7" s="17" t="s">
        <v>302</v>
      </c>
      <c r="E7" s="17">
        <v>0</v>
      </c>
      <c r="F7" s="17">
        <f t="shared" si="0"/>
        <v>0</v>
      </c>
      <c r="K7" s="17" t="s">
        <v>302</v>
      </c>
      <c r="L7" s="17" t="s">
        <v>378</v>
      </c>
      <c r="M7" s="17">
        <v>0</v>
      </c>
      <c r="N7" s="17">
        <f t="shared" si="1"/>
        <v>0</v>
      </c>
    </row>
    <row r="8" spans="1:14" x14ac:dyDescent="0.25">
      <c r="A8" s="30">
        <v>7</v>
      </c>
      <c r="B8" s="31" t="s">
        <v>303</v>
      </c>
      <c r="C8" s="33">
        <v>0</v>
      </c>
      <c r="D8" s="17" t="s">
        <v>375</v>
      </c>
      <c r="E8" s="17">
        <v>0</v>
      </c>
      <c r="F8" s="17">
        <f t="shared" si="0"/>
        <v>0</v>
      </c>
      <c r="K8" s="17" t="s">
        <v>375</v>
      </c>
      <c r="L8" s="17"/>
      <c r="M8" s="17">
        <v>0</v>
      </c>
      <c r="N8" s="17">
        <f t="shared" si="1"/>
        <v>0</v>
      </c>
    </row>
    <row r="9" spans="1:14" x14ac:dyDescent="0.25">
      <c r="A9" s="30">
        <v>8</v>
      </c>
      <c r="B9" s="31" t="s">
        <v>332</v>
      </c>
      <c r="C9" s="32">
        <v>8100000</v>
      </c>
      <c r="D9" s="17" t="s">
        <v>332</v>
      </c>
      <c r="E9" s="17">
        <v>7200000</v>
      </c>
      <c r="F9" s="39">
        <f t="shared" si="0"/>
        <v>900000</v>
      </c>
      <c r="K9" s="17" t="s">
        <v>332</v>
      </c>
      <c r="L9" s="17" t="s">
        <v>378</v>
      </c>
      <c r="M9" s="17">
        <v>8100000</v>
      </c>
      <c r="N9" s="17">
        <f t="shared" si="1"/>
        <v>0</v>
      </c>
    </row>
    <row r="10" spans="1:14" x14ac:dyDescent="0.25">
      <c r="A10" s="30">
        <v>9</v>
      </c>
      <c r="B10" s="31" t="s">
        <v>333</v>
      </c>
      <c r="C10" s="32">
        <v>6000000</v>
      </c>
      <c r="D10" s="17" t="s">
        <v>333</v>
      </c>
      <c r="E10" s="17">
        <v>8000000</v>
      </c>
      <c r="F10" s="39">
        <f t="shared" si="0"/>
        <v>-2000000</v>
      </c>
      <c r="K10" s="17" t="s">
        <v>333</v>
      </c>
      <c r="L10" s="17" t="s">
        <v>378</v>
      </c>
      <c r="M10" s="17">
        <v>6000000</v>
      </c>
      <c r="N10" s="17">
        <f t="shared" si="1"/>
        <v>0</v>
      </c>
    </row>
    <row r="11" spans="1:14" x14ac:dyDescent="0.25">
      <c r="A11" s="30">
        <v>10</v>
      </c>
      <c r="B11" s="31" t="s">
        <v>304</v>
      </c>
      <c r="C11" s="32">
        <v>4800000</v>
      </c>
      <c r="D11" s="17" t="s">
        <v>304</v>
      </c>
      <c r="E11" s="17">
        <v>6400000</v>
      </c>
      <c r="F11" s="39">
        <f t="shared" si="0"/>
        <v>-1600000</v>
      </c>
      <c r="K11" s="17" t="s">
        <v>304</v>
      </c>
      <c r="L11" s="17" t="s">
        <v>378</v>
      </c>
      <c r="M11" s="17">
        <v>4800000</v>
      </c>
      <c r="N11" s="17">
        <f t="shared" si="1"/>
        <v>0</v>
      </c>
    </row>
    <row r="12" spans="1:14" x14ac:dyDescent="0.25">
      <c r="A12" s="30">
        <v>11</v>
      </c>
      <c r="B12" s="31" t="s">
        <v>305</v>
      </c>
      <c r="C12" s="33">
        <v>0</v>
      </c>
      <c r="D12" s="17" t="s">
        <v>305</v>
      </c>
      <c r="E12" s="17">
        <v>9000000</v>
      </c>
      <c r="F12" s="39">
        <f t="shared" si="0"/>
        <v>-9000000</v>
      </c>
      <c r="K12" s="17" t="s">
        <v>305</v>
      </c>
      <c r="L12" s="17"/>
      <c r="M12" s="17">
        <v>0</v>
      </c>
      <c r="N12" s="17">
        <f t="shared" si="1"/>
        <v>0</v>
      </c>
    </row>
    <row r="13" spans="1:14" x14ac:dyDescent="0.25">
      <c r="A13" s="30">
        <v>12</v>
      </c>
      <c r="B13" s="34" t="s">
        <v>306</v>
      </c>
      <c r="C13" s="32">
        <v>6350000</v>
      </c>
      <c r="D13" s="17" t="s">
        <v>306</v>
      </c>
      <c r="E13" s="17">
        <v>7350000</v>
      </c>
      <c r="F13" s="39">
        <f t="shared" si="0"/>
        <v>-1000000</v>
      </c>
      <c r="K13" s="17" t="s">
        <v>306</v>
      </c>
      <c r="L13" s="17"/>
      <c r="M13" s="17">
        <v>6350000</v>
      </c>
      <c r="N13" s="17">
        <f t="shared" si="1"/>
        <v>0</v>
      </c>
    </row>
    <row r="14" spans="1:14" x14ac:dyDescent="0.25">
      <c r="A14" s="30">
        <v>13</v>
      </c>
      <c r="B14" s="31" t="s">
        <v>334</v>
      </c>
      <c r="C14" s="32">
        <v>4250000</v>
      </c>
      <c r="D14" s="17" t="s">
        <v>367</v>
      </c>
      <c r="E14" s="17">
        <v>6800000</v>
      </c>
      <c r="F14" s="39">
        <f t="shared" si="0"/>
        <v>-2550000</v>
      </c>
      <c r="K14" s="17" t="s">
        <v>367</v>
      </c>
      <c r="L14" s="17" t="s">
        <v>378</v>
      </c>
      <c r="M14" s="17">
        <v>4250000</v>
      </c>
      <c r="N14" s="17">
        <f t="shared" si="1"/>
        <v>0</v>
      </c>
    </row>
    <row r="15" spans="1:14" x14ac:dyDescent="0.25">
      <c r="A15" s="30">
        <v>14</v>
      </c>
      <c r="B15" s="34" t="s">
        <v>307</v>
      </c>
      <c r="C15" s="32">
        <v>5600000</v>
      </c>
      <c r="D15" s="17" t="s">
        <v>307</v>
      </c>
      <c r="E15" s="17">
        <v>7200000</v>
      </c>
      <c r="F15" s="39">
        <f t="shared" si="0"/>
        <v>-1600000</v>
      </c>
      <c r="K15" s="17" t="s">
        <v>307</v>
      </c>
      <c r="L15" s="17" t="s">
        <v>378</v>
      </c>
      <c r="M15" s="17">
        <v>5600000</v>
      </c>
      <c r="N15" s="17">
        <f t="shared" si="1"/>
        <v>0</v>
      </c>
    </row>
    <row r="16" spans="1:14" x14ac:dyDescent="0.25">
      <c r="A16" s="30">
        <v>15</v>
      </c>
      <c r="B16" s="34" t="s">
        <v>335</v>
      </c>
      <c r="C16" s="32">
        <v>6300000</v>
      </c>
      <c r="D16" s="17" t="s">
        <v>335</v>
      </c>
      <c r="E16" s="17">
        <v>7200000</v>
      </c>
      <c r="F16" s="39">
        <f t="shared" si="0"/>
        <v>-900000</v>
      </c>
      <c r="K16" s="17" t="s">
        <v>335</v>
      </c>
      <c r="L16" s="17" t="s">
        <v>378</v>
      </c>
      <c r="M16" s="17">
        <v>6300000</v>
      </c>
      <c r="N16" s="17">
        <f t="shared" si="1"/>
        <v>0</v>
      </c>
    </row>
    <row r="17" spans="1:14" x14ac:dyDescent="0.25">
      <c r="A17" s="30">
        <v>16</v>
      </c>
      <c r="B17" s="34" t="s">
        <v>308</v>
      </c>
      <c r="C17" s="32">
        <v>5500000</v>
      </c>
      <c r="D17" s="17" t="s">
        <v>365</v>
      </c>
      <c r="E17" s="17">
        <v>6300000</v>
      </c>
      <c r="F17" s="39">
        <f t="shared" si="0"/>
        <v>-800000</v>
      </c>
      <c r="K17" s="17" t="s">
        <v>365</v>
      </c>
      <c r="L17" s="17" t="s">
        <v>378</v>
      </c>
      <c r="M17" s="17">
        <v>5500000</v>
      </c>
      <c r="N17" s="17">
        <f t="shared" si="1"/>
        <v>0</v>
      </c>
    </row>
    <row r="18" spans="1:14" x14ac:dyDescent="0.25">
      <c r="A18" s="30">
        <v>17</v>
      </c>
      <c r="B18" s="34" t="s">
        <v>309</v>
      </c>
      <c r="C18" s="32">
        <v>6400000</v>
      </c>
      <c r="D18" s="17" t="s">
        <v>371</v>
      </c>
      <c r="E18" s="17">
        <v>12000000</v>
      </c>
      <c r="F18" s="39">
        <f t="shared" si="0"/>
        <v>-5600000</v>
      </c>
      <c r="K18" s="17" t="s">
        <v>371</v>
      </c>
      <c r="L18" s="17"/>
      <c r="M18" s="17">
        <v>6400000</v>
      </c>
      <c r="N18" s="17">
        <f t="shared" si="1"/>
        <v>0</v>
      </c>
    </row>
    <row r="19" spans="1:14" x14ac:dyDescent="0.25">
      <c r="A19" s="30">
        <v>18</v>
      </c>
      <c r="B19" s="34" t="s">
        <v>336</v>
      </c>
      <c r="C19" s="32">
        <v>7200000</v>
      </c>
      <c r="D19" s="17" t="s">
        <v>336</v>
      </c>
      <c r="E19" s="17">
        <v>7200000</v>
      </c>
      <c r="F19" s="17">
        <f t="shared" si="0"/>
        <v>0</v>
      </c>
      <c r="K19" s="17" t="s">
        <v>336</v>
      </c>
      <c r="L19" s="17" t="s">
        <v>378</v>
      </c>
      <c r="M19" s="17">
        <v>7200000</v>
      </c>
      <c r="N19" s="17">
        <f t="shared" si="1"/>
        <v>0</v>
      </c>
    </row>
    <row r="20" spans="1:14" x14ac:dyDescent="0.25">
      <c r="A20" s="30">
        <v>19</v>
      </c>
      <c r="B20" s="31" t="s">
        <v>310</v>
      </c>
      <c r="C20" s="33">
        <v>0</v>
      </c>
      <c r="D20" s="17" t="s">
        <v>310</v>
      </c>
      <c r="E20" s="17">
        <v>6000000</v>
      </c>
      <c r="F20" s="39">
        <f t="shared" si="0"/>
        <v>-6000000</v>
      </c>
      <c r="K20" s="17" t="s">
        <v>310</v>
      </c>
      <c r="L20" s="17" t="s">
        <v>378</v>
      </c>
      <c r="M20" s="17">
        <v>0</v>
      </c>
      <c r="N20" s="17">
        <f t="shared" si="1"/>
        <v>0</v>
      </c>
    </row>
    <row r="21" spans="1:14" x14ac:dyDescent="0.25">
      <c r="A21" s="30">
        <v>20</v>
      </c>
      <c r="B21" s="34" t="s">
        <v>337</v>
      </c>
      <c r="C21" s="32">
        <v>7000000</v>
      </c>
      <c r="D21" s="17" t="s">
        <v>368</v>
      </c>
      <c r="E21" s="17">
        <v>8700000</v>
      </c>
      <c r="F21" s="39">
        <f t="shared" si="0"/>
        <v>-1700000</v>
      </c>
      <c r="K21" s="17" t="s">
        <v>368</v>
      </c>
      <c r="L21" s="17" t="s">
        <v>378</v>
      </c>
      <c r="M21" s="17">
        <v>7000000</v>
      </c>
      <c r="N21" s="17">
        <f t="shared" si="1"/>
        <v>0</v>
      </c>
    </row>
    <row r="22" spans="1:14" x14ac:dyDescent="0.25">
      <c r="A22" s="30">
        <v>21</v>
      </c>
      <c r="B22" s="34" t="s">
        <v>338</v>
      </c>
      <c r="C22" s="32">
        <v>5440000</v>
      </c>
      <c r="D22" s="17" t="s">
        <v>373</v>
      </c>
      <c r="E22" s="17">
        <v>6800000</v>
      </c>
      <c r="F22" s="39">
        <f t="shared" si="0"/>
        <v>-1360000</v>
      </c>
      <c r="K22" s="17" t="s">
        <v>373</v>
      </c>
      <c r="L22" s="17"/>
      <c r="M22" s="17">
        <v>5440000</v>
      </c>
      <c r="N22" s="17">
        <f t="shared" si="1"/>
        <v>0</v>
      </c>
    </row>
    <row r="23" spans="1:14" x14ac:dyDescent="0.25">
      <c r="A23" s="30">
        <v>22</v>
      </c>
      <c r="B23" s="34" t="s">
        <v>311</v>
      </c>
      <c r="C23" s="32">
        <v>5250000</v>
      </c>
      <c r="D23" s="17" t="s">
        <v>311</v>
      </c>
      <c r="E23" s="17">
        <v>6000000</v>
      </c>
      <c r="F23" s="39">
        <f t="shared" si="0"/>
        <v>-750000</v>
      </c>
      <c r="K23" s="17" t="s">
        <v>311</v>
      </c>
      <c r="L23" s="17" t="s">
        <v>378</v>
      </c>
      <c r="M23" s="17">
        <v>5250000</v>
      </c>
      <c r="N23" s="17">
        <f t="shared" si="1"/>
        <v>0</v>
      </c>
    </row>
    <row r="24" spans="1:14" x14ac:dyDescent="0.25">
      <c r="A24" s="30">
        <v>23</v>
      </c>
      <c r="B24" s="31" t="s">
        <v>339</v>
      </c>
      <c r="C24" s="32">
        <v>4800000</v>
      </c>
      <c r="D24" s="17" t="s">
        <v>339</v>
      </c>
      <c r="E24" s="17">
        <v>6400000</v>
      </c>
      <c r="F24" s="39">
        <f t="shared" si="0"/>
        <v>-1600000</v>
      </c>
      <c r="K24" s="17" t="s">
        <v>339</v>
      </c>
      <c r="L24" s="17" t="s">
        <v>378</v>
      </c>
      <c r="M24" s="17">
        <v>4800000</v>
      </c>
      <c r="N24" s="17">
        <f t="shared" si="1"/>
        <v>0</v>
      </c>
    </row>
    <row r="25" spans="1:14" x14ac:dyDescent="0.25">
      <c r="A25" s="30">
        <v>24</v>
      </c>
      <c r="B25" s="31" t="s">
        <v>312</v>
      </c>
      <c r="C25" s="32">
        <v>2000000</v>
      </c>
      <c r="D25" s="17" t="s">
        <v>376</v>
      </c>
      <c r="E25" s="17">
        <v>8270000</v>
      </c>
      <c r="F25" s="17">
        <f t="shared" si="0"/>
        <v>-6270000</v>
      </c>
      <c r="G25" s="17">
        <f>+C26-F26</f>
        <v>4000000</v>
      </c>
      <c r="K25" s="17" t="s">
        <v>376</v>
      </c>
      <c r="L25" s="17"/>
      <c r="M25" s="17">
        <v>8270000</v>
      </c>
      <c r="N25" s="17">
        <f t="shared" si="1"/>
        <v>-6270000</v>
      </c>
    </row>
    <row r="26" spans="1:14" x14ac:dyDescent="0.25">
      <c r="A26" s="30">
        <v>25</v>
      </c>
      <c r="B26" s="34" t="s">
        <v>313</v>
      </c>
      <c r="C26" s="32">
        <v>8270000</v>
      </c>
      <c r="D26" s="17" t="s">
        <v>279</v>
      </c>
      <c r="E26" s="17">
        <v>4000000</v>
      </c>
      <c r="F26" s="17">
        <f t="shared" si="0"/>
        <v>4270000</v>
      </c>
      <c r="K26" s="17" t="s">
        <v>279</v>
      </c>
      <c r="L26" s="17"/>
      <c r="M26" s="17">
        <v>2000000</v>
      </c>
      <c r="N26" s="17">
        <f t="shared" si="1"/>
        <v>6270000</v>
      </c>
    </row>
    <row r="27" spans="1:14" x14ac:dyDescent="0.25">
      <c r="A27" s="30">
        <v>26</v>
      </c>
      <c r="B27" s="34" t="s">
        <v>340</v>
      </c>
      <c r="C27" s="32">
        <v>9000000</v>
      </c>
      <c r="D27" s="17" t="s">
        <v>340</v>
      </c>
      <c r="E27" s="17">
        <v>9000000</v>
      </c>
      <c r="F27" s="17">
        <f t="shared" si="0"/>
        <v>0</v>
      </c>
      <c r="K27" s="17" t="s">
        <v>340</v>
      </c>
      <c r="L27" s="17"/>
      <c r="M27" s="17">
        <v>9000000</v>
      </c>
      <c r="N27" s="17">
        <f t="shared" si="1"/>
        <v>0</v>
      </c>
    </row>
    <row r="28" spans="1:14" x14ac:dyDescent="0.25">
      <c r="A28" s="30">
        <v>27</v>
      </c>
      <c r="B28" s="31" t="s">
        <v>314</v>
      </c>
      <c r="C28" s="33">
        <v>0</v>
      </c>
      <c r="D28" s="17" t="s">
        <v>314</v>
      </c>
      <c r="E28" s="17">
        <v>0</v>
      </c>
      <c r="F28" s="17">
        <f t="shared" si="0"/>
        <v>0</v>
      </c>
      <c r="K28" s="17" t="s">
        <v>314</v>
      </c>
      <c r="L28" s="17"/>
      <c r="M28" s="17">
        <v>0</v>
      </c>
      <c r="N28" s="17">
        <f t="shared" si="1"/>
        <v>0</v>
      </c>
    </row>
    <row r="29" spans="1:14" x14ac:dyDescent="0.25">
      <c r="A29" s="30">
        <v>28</v>
      </c>
      <c r="B29" s="34" t="s">
        <v>315</v>
      </c>
      <c r="C29" s="32">
        <v>9000000</v>
      </c>
      <c r="D29" s="17" t="s">
        <v>374</v>
      </c>
      <c r="E29" s="17">
        <v>9000000</v>
      </c>
      <c r="F29" s="17">
        <f t="shared" si="0"/>
        <v>0</v>
      </c>
      <c r="K29" s="17" t="s">
        <v>374</v>
      </c>
      <c r="L29" s="17"/>
      <c r="M29" s="17">
        <v>9000000</v>
      </c>
      <c r="N29" s="17">
        <f t="shared" si="1"/>
        <v>0</v>
      </c>
    </row>
    <row r="30" spans="1:14" x14ac:dyDescent="0.25">
      <c r="A30" s="30">
        <v>29</v>
      </c>
      <c r="B30" s="34" t="s">
        <v>341</v>
      </c>
      <c r="C30" s="32">
        <v>7000000</v>
      </c>
      <c r="D30" s="17" t="s">
        <v>364</v>
      </c>
      <c r="E30" s="17">
        <v>9000000</v>
      </c>
      <c r="F30" s="39">
        <f t="shared" si="0"/>
        <v>-2000000</v>
      </c>
      <c r="K30" s="17" t="s">
        <v>364</v>
      </c>
      <c r="L30" s="17" t="s">
        <v>378</v>
      </c>
      <c r="M30" s="17">
        <v>7000000</v>
      </c>
      <c r="N30" s="17">
        <f t="shared" si="1"/>
        <v>0</v>
      </c>
    </row>
    <row r="31" spans="1:14" x14ac:dyDescent="0.25">
      <c r="A31" s="30">
        <v>30</v>
      </c>
      <c r="B31" s="34" t="s">
        <v>342</v>
      </c>
      <c r="C31" s="32">
        <v>5500000</v>
      </c>
      <c r="D31" s="17" t="s">
        <v>342</v>
      </c>
      <c r="E31" s="17">
        <v>5500000</v>
      </c>
      <c r="F31" s="17">
        <f t="shared" si="0"/>
        <v>0</v>
      </c>
      <c r="K31" s="17" t="s">
        <v>342</v>
      </c>
      <c r="L31" s="17" t="s">
        <v>378</v>
      </c>
      <c r="M31" s="17">
        <v>5500000</v>
      </c>
      <c r="N31" s="17">
        <f t="shared" si="1"/>
        <v>0</v>
      </c>
    </row>
    <row r="32" spans="1:14" ht="15.75" thickBot="1" x14ac:dyDescent="0.3">
      <c r="A32" s="30">
        <v>31</v>
      </c>
      <c r="B32" s="51" t="s">
        <v>316</v>
      </c>
      <c r="C32" s="63">
        <v>0</v>
      </c>
      <c r="D32" s="17" t="s">
        <v>316</v>
      </c>
      <c r="E32" s="17">
        <v>0</v>
      </c>
      <c r="F32" s="17">
        <f t="shared" si="0"/>
        <v>0</v>
      </c>
      <c r="K32" s="17" t="s">
        <v>316</v>
      </c>
      <c r="L32" s="17" t="s">
        <v>378</v>
      </c>
      <c r="M32" s="17">
        <v>0</v>
      </c>
      <c r="N32" s="17">
        <f t="shared" si="1"/>
        <v>0</v>
      </c>
    </row>
    <row r="33" spans="1:14" x14ac:dyDescent="0.25">
      <c r="A33" s="30">
        <v>32</v>
      </c>
      <c r="B33" s="34" t="s">
        <v>343</v>
      </c>
      <c r="C33" s="32">
        <v>5600000</v>
      </c>
      <c r="D33" s="17" t="s">
        <v>369</v>
      </c>
      <c r="E33" s="17">
        <v>8000000</v>
      </c>
      <c r="F33" s="39">
        <f t="shared" si="0"/>
        <v>-2400000</v>
      </c>
      <c r="K33" s="17" t="s">
        <v>369</v>
      </c>
      <c r="L33" s="17" t="s">
        <v>378</v>
      </c>
      <c r="M33" s="17">
        <v>5600000</v>
      </c>
      <c r="N33" s="17">
        <f t="shared" si="1"/>
        <v>0</v>
      </c>
    </row>
    <row r="34" spans="1:14" x14ac:dyDescent="0.25">
      <c r="A34" s="30">
        <v>33</v>
      </c>
      <c r="B34" s="34" t="s">
        <v>317</v>
      </c>
      <c r="C34" s="32">
        <v>9500000</v>
      </c>
      <c r="D34" s="17" t="s">
        <v>360</v>
      </c>
      <c r="E34" s="17">
        <v>8000000</v>
      </c>
      <c r="F34" s="39">
        <f t="shared" si="0"/>
        <v>1500000</v>
      </c>
      <c r="K34" s="17" t="s">
        <v>360</v>
      </c>
      <c r="L34" s="17" t="s">
        <v>378</v>
      </c>
      <c r="M34" s="17">
        <v>9500000</v>
      </c>
      <c r="N34" s="17">
        <f t="shared" si="1"/>
        <v>0</v>
      </c>
    </row>
    <row r="35" spans="1:14" x14ac:dyDescent="0.25">
      <c r="A35" s="30">
        <v>34</v>
      </c>
      <c r="B35" s="34" t="s">
        <v>344</v>
      </c>
      <c r="C35" s="32">
        <v>5400000</v>
      </c>
      <c r="D35" s="17" t="s">
        <v>344</v>
      </c>
      <c r="E35" s="17">
        <v>6050000</v>
      </c>
      <c r="F35" s="39">
        <f t="shared" si="0"/>
        <v>-650000</v>
      </c>
      <c r="K35" s="17" t="s">
        <v>344</v>
      </c>
      <c r="L35" s="17" t="s">
        <v>378</v>
      </c>
      <c r="M35" s="17">
        <v>5400000</v>
      </c>
      <c r="N35" s="17">
        <f t="shared" si="1"/>
        <v>0</v>
      </c>
    </row>
    <row r="36" spans="1:14" x14ac:dyDescent="0.25">
      <c r="A36" s="30">
        <v>35</v>
      </c>
      <c r="B36" s="31" t="s">
        <v>345</v>
      </c>
      <c r="C36" s="33">
        <v>0</v>
      </c>
      <c r="D36" s="17" t="s">
        <v>363</v>
      </c>
      <c r="E36" s="17">
        <v>0</v>
      </c>
      <c r="F36" s="17">
        <f t="shared" si="0"/>
        <v>0</v>
      </c>
      <c r="K36" s="17" t="s">
        <v>363</v>
      </c>
      <c r="L36" s="17" t="s">
        <v>378</v>
      </c>
      <c r="M36" s="17">
        <v>0</v>
      </c>
      <c r="N36" s="17">
        <f t="shared" si="1"/>
        <v>0</v>
      </c>
    </row>
    <row r="37" spans="1:14" x14ac:dyDescent="0.25">
      <c r="A37" s="30">
        <v>36</v>
      </c>
      <c r="B37" s="31" t="s">
        <v>346</v>
      </c>
      <c r="C37" s="32">
        <v>5700000</v>
      </c>
      <c r="D37" s="17" t="s">
        <v>346</v>
      </c>
      <c r="E37" s="17">
        <v>9500000</v>
      </c>
      <c r="F37" s="39">
        <f t="shared" si="0"/>
        <v>-3800000</v>
      </c>
      <c r="K37" s="17" t="s">
        <v>346</v>
      </c>
      <c r="L37" s="17" t="s">
        <v>378</v>
      </c>
      <c r="M37" s="17">
        <v>5700000</v>
      </c>
      <c r="N37" s="17">
        <f t="shared" si="1"/>
        <v>0</v>
      </c>
    </row>
    <row r="38" spans="1:14" x14ac:dyDescent="0.25">
      <c r="A38" s="30">
        <v>37</v>
      </c>
      <c r="B38" s="31" t="s">
        <v>318</v>
      </c>
      <c r="C38" s="32">
        <v>4800000</v>
      </c>
      <c r="D38" s="17" t="s">
        <v>318</v>
      </c>
      <c r="E38" s="17">
        <v>8000000</v>
      </c>
      <c r="F38" s="39">
        <f t="shared" si="0"/>
        <v>-3200000</v>
      </c>
      <c r="K38" s="17" t="s">
        <v>318</v>
      </c>
      <c r="L38" s="17" t="s">
        <v>378</v>
      </c>
      <c r="M38" s="17">
        <v>4800000</v>
      </c>
      <c r="N38" s="17">
        <f t="shared" si="1"/>
        <v>0</v>
      </c>
    </row>
    <row r="39" spans="1:14" x14ac:dyDescent="0.25">
      <c r="A39" s="30">
        <v>38</v>
      </c>
      <c r="B39" s="34" t="s">
        <v>347</v>
      </c>
      <c r="C39" s="32">
        <v>6000000</v>
      </c>
      <c r="D39" s="17" t="s">
        <v>362</v>
      </c>
      <c r="E39" s="17">
        <v>9000000</v>
      </c>
      <c r="F39" s="39">
        <f t="shared" si="0"/>
        <v>-3000000</v>
      </c>
      <c r="K39" s="17" t="s">
        <v>381</v>
      </c>
      <c r="L39" s="17" t="s">
        <v>378</v>
      </c>
      <c r="M39" s="17">
        <v>7000000</v>
      </c>
      <c r="N39" s="17">
        <f t="shared" si="1"/>
        <v>-1000000</v>
      </c>
    </row>
    <row r="40" spans="1:14" x14ac:dyDescent="0.25">
      <c r="A40" s="30">
        <v>39</v>
      </c>
      <c r="B40" s="31" t="s">
        <v>319</v>
      </c>
      <c r="C40" s="32">
        <v>5400000</v>
      </c>
      <c r="D40" s="31" t="s">
        <v>319</v>
      </c>
      <c r="E40" s="17">
        <v>7200000</v>
      </c>
      <c r="F40" s="39">
        <f t="shared" si="0"/>
        <v>-1800000</v>
      </c>
      <c r="K40" s="17" t="s">
        <v>379</v>
      </c>
      <c r="L40" s="17" t="s">
        <v>378</v>
      </c>
      <c r="M40" s="17">
        <v>3500000</v>
      </c>
      <c r="N40" s="17">
        <f t="shared" si="1"/>
        <v>1900000</v>
      </c>
    </row>
    <row r="41" spans="1:14" x14ac:dyDescent="0.25">
      <c r="A41" s="30">
        <v>40</v>
      </c>
      <c r="B41" s="31" t="s">
        <v>348</v>
      </c>
      <c r="C41" s="32">
        <v>3500000</v>
      </c>
      <c r="D41" s="64" t="s">
        <v>348</v>
      </c>
      <c r="E41" s="17">
        <v>5250000</v>
      </c>
      <c r="F41" s="39">
        <f t="shared" si="0"/>
        <v>-1750000</v>
      </c>
      <c r="K41" s="17" t="s">
        <v>362</v>
      </c>
      <c r="L41" s="17" t="s">
        <v>378</v>
      </c>
      <c r="M41" s="17">
        <v>6000000</v>
      </c>
      <c r="N41" s="17">
        <f t="shared" si="1"/>
        <v>-2500000</v>
      </c>
    </row>
    <row r="42" spans="1:14" x14ac:dyDescent="0.25">
      <c r="A42" s="30">
        <v>41</v>
      </c>
      <c r="B42" s="31" t="s">
        <v>320</v>
      </c>
      <c r="C42" s="32">
        <v>4800000</v>
      </c>
      <c r="D42" s="65" t="s">
        <v>320</v>
      </c>
      <c r="E42" s="17">
        <v>6400000</v>
      </c>
      <c r="F42" s="39">
        <f t="shared" si="0"/>
        <v>-1600000</v>
      </c>
      <c r="K42" s="17" t="s">
        <v>380</v>
      </c>
      <c r="L42" s="17" t="s">
        <v>378</v>
      </c>
      <c r="M42" s="17">
        <v>5400000</v>
      </c>
      <c r="N42" s="17">
        <f t="shared" si="1"/>
        <v>-600000</v>
      </c>
    </row>
    <row r="43" spans="1:14" x14ac:dyDescent="0.25">
      <c r="A43" s="30">
        <v>42</v>
      </c>
      <c r="B43" s="34" t="s">
        <v>349</v>
      </c>
      <c r="C43" s="32">
        <v>7000000</v>
      </c>
      <c r="D43" s="66" t="s">
        <v>349</v>
      </c>
      <c r="E43" s="17">
        <v>9000000</v>
      </c>
      <c r="F43" s="39">
        <f t="shared" si="0"/>
        <v>-2000000</v>
      </c>
      <c r="K43" s="17" t="s">
        <v>320</v>
      </c>
      <c r="L43" s="17" t="s">
        <v>378</v>
      </c>
      <c r="M43" s="17">
        <v>4800000</v>
      </c>
      <c r="N43" s="17">
        <f t="shared" si="1"/>
        <v>2200000</v>
      </c>
    </row>
    <row r="44" spans="1:14" x14ac:dyDescent="0.25">
      <c r="A44" s="30">
        <v>43</v>
      </c>
      <c r="B44" s="31" t="s">
        <v>350</v>
      </c>
      <c r="C44" s="33">
        <v>0</v>
      </c>
      <c r="D44" s="65" t="s">
        <v>350</v>
      </c>
      <c r="E44" s="17">
        <v>0</v>
      </c>
      <c r="F44" s="17">
        <f t="shared" si="0"/>
        <v>0</v>
      </c>
      <c r="K44" s="17" t="s">
        <v>350</v>
      </c>
      <c r="L44" s="17"/>
      <c r="M44" s="17">
        <v>0</v>
      </c>
      <c r="N44" s="17">
        <f t="shared" si="1"/>
        <v>0</v>
      </c>
    </row>
    <row r="45" spans="1:14" x14ac:dyDescent="0.25">
      <c r="A45" s="30">
        <v>44</v>
      </c>
      <c r="B45" s="31" t="s">
        <v>321</v>
      </c>
      <c r="C45" s="33">
        <v>0</v>
      </c>
      <c r="D45" s="17" t="s">
        <v>321</v>
      </c>
      <c r="E45" s="17">
        <v>0</v>
      </c>
      <c r="F45" s="17">
        <f t="shared" si="0"/>
        <v>0</v>
      </c>
      <c r="K45" s="17" t="s">
        <v>321</v>
      </c>
      <c r="L45" s="17" t="s">
        <v>378</v>
      </c>
      <c r="M45" s="17">
        <v>0</v>
      </c>
      <c r="N45" s="17">
        <f t="shared" si="1"/>
        <v>0</v>
      </c>
    </row>
    <row r="46" spans="1:14" x14ac:dyDescent="0.25">
      <c r="A46" s="30">
        <v>45</v>
      </c>
      <c r="B46" s="31" t="s">
        <v>351</v>
      </c>
      <c r="C46" s="32">
        <v>6000000</v>
      </c>
      <c r="D46" s="17" t="s">
        <v>351</v>
      </c>
      <c r="E46" s="17">
        <v>6000000</v>
      </c>
      <c r="F46" s="17">
        <f t="shared" si="0"/>
        <v>0</v>
      </c>
      <c r="K46" s="17" t="s">
        <v>351</v>
      </c>
      <c r="L46" s="17" t="s">
        <v>378</v>
      </c>
      <c r="M46" s="17">
        <v>6000000</v>
      </c>
      <c r="N46" s="17">
        <f t="shared" si="1"/>
        <v>0</v>
      </c>
    </row>
    <row r="47" spans="1:14" x14ac:dyDescent="0.25">
      <c r="A47" s="30">
        <v>46</v>
      </c>
      <c r="B47" s="34" t="s">
        <v>352</v>
      </c>
      <c r="C47" s="32">
        <v>6400000</v>
      </c>
      <c r="D47" s="66" t="s">
        <v>352</v>
      </c>
      <c r="E47" s="17">
        <v>6400000</v>
      </c>
      <c r="F47" s="17">
        <f t="shared" si="0"/>
        <v>0</v>
      </c>
      <c r="K47" s="17" t="s">
        <v>382</v>
      </c>
      <c r="L47" s="17" t="s">
        <v>378</v>
      </c>
      <c r="M47" s="17">
        <v>6400000</v>
      </c>
      <c r="N47" s="17">
        <f t="shared" si="1"/>
        <v>0</v>
      </c>
    </row>
    <row r="48" spans="1:14" x14ac:dyDescent="0.25">
      <c r="A48" s="30">
        <v>47</v>
      </c>
      <c r="B48" s="31" t="s">
        <v>322</v>
      </c>
      <c r="C48" s="32">
        <v>5700000</v>
      </c>
      <c r="D48" s="67" t="s">
        <v>366</v>
      </c>
      <c r="E48" s="17">
        <v>8550000</v>
      </c>
      <c r="F48" s="39">
        <f t="shared" si="0"/>
        <v>-2850000</v>
      </c>
      <c r="K48" s="17" t="s">
        <v>366</v>
      </c>
      <c r="L48" s="17" t="s">
        <v>378</v>
      </c>
      <c r="M48" s="17">
        <v>5700000</v>
      </c>
      <c r="N48" s="17">
        <f t="shared" si="1"/>
        <v>0</v>
      </c>
    </row>
    <row r="49" spans="1:14" x14ac:dyDescent="0.25">
      <c r="A49" s="30">
        <v>48</v>
      </c>
      <c r="B49" s="31" t="s">
        <v>353</v>
      </c>
      <c r="C49" s="32">
        <v>4800000</v>
      </c>
      <c r="D49" s="65" t="s">
        <v>353</v>
      </c>
      <c r="E49" s="17">
        <v>6400000</v>
      </c>
      <c r="F49" s="39">
        <f t="shared" si="0"/>
        <v>-1600000</v>
      </c>
      <c r="K49" s="17" t="s">
        <v>353</v>
      </c>
      <c r="L49" s="17" t="s">
        <v>378</v>
      </c>
      <c r="M49" s="17">
        <v>4800000</v>
      </c>
      <c r="N49" s="17">
        <f t="shared" si="1"/>
        <v>0</v>
      </c>
    </row>
    <row r="50" spans="1:14" x14ac:dyDescent="0.25">
      <c r="A50" s="30">
        <v>49</v>
      </c>
      <c r="B50" s="31" t="s">
        <v>323</v>
      </c>
      <c r="C50" s="32">
        <v>6600000</v>
      </c>
      <c r="D50" s="17" t="s">
        <v>323</v>
      </c>
      <c r="E50" s="17">
        <v>8250000</v>
      </c>
      <c r="F50" s="39">
        <f t="shared" si="0"/>
        <v>-1650000</v>
      </c>
      <c r="K50" s="17" t="s">
        <v>323</v>
      </c>
      <c r="L50" s="17"/>
      <c r="M50" s="17">
        <v>6600000</v>
      </c>
      <c r="N50" s="17">
        <f t="shared" si="1"/>
        <v>0</v>
      </c>
    </row>
    <row r="51" spans="1:14" x14ac:dyDescent="0.25">
      <c r="A51" s="30">
        <v>50</v>
      </c>
      <c r="B51" s="31" t="s">
        <v>324</v>
      </c>
      <c r="C51" s="32">
        <v>3400000</v>
      </c>
      <c r="D51" s="17" t="s">
        <v>359</v>
      </c>
      <c r="E51" s="17">
        <v>5100000</v>
      </c>
      <c r="F51" s="39">
        <f t="shared" si="0"/>
        <v>-1700000</v>
      </c>
      <c r="K51" s="17" t="s">
        <v>359</v>
      </c>
      <c r="L51" s="17" t="s">
        <v>378</v>
      </c>
      <c r="M51" s="17">
        <v>3400000</v>
      </c>
      <c r="N51" s="17">
        <f t="shared" si="1"/>
        <v>0</v>
      </c>
    </row>
    <row r="52" spans="1:14" x14ac:dyDescent="0.25">
      <c r="A52" s="30">
        <v>51</v>
      </c>
      <c r="B52" s="31" t="s">
        <v>354</v>
      </c>
      <c r="C52" s="33">
        <v>0</v>
      </c>
      <c r="D52" s="17" t="s">
        <v>354</v>
      </c>
      <c r="E52" s="17">
        <v>0</v>
      </c>
      <c r="F52" s="17">
        <f t="shared" si="0"/>
        <v>0</v>
      </c>
      <c r="K52" s="17" t="s">
        <v>354</v>
      </c>
      <c r="L52" s="17" t="s">
        <v>378</v>
      </c>
      <c r="M52" s="17">
        <v>0</v>
      </c>
      <c r="N52" s="17">
        <f t="shared" si="1"/>
        <v>0</v>
      </c>
    </row>
    <row r="53" spans="1:14" x14ac:dyDescent="0.25">
      <c r="A53" s="30">
        <v>52</v>
      </c>
      <c r="B53" s="34" t="s">
        <v>355</v>
      </c>
      <c r="C53" s="32">
        <v>5600000</v>
      </c>
      <c r="D53" s="17" t="s">
        <v>355</v>
      </c>
      <c r="E53" s="17">
        <v>5600000</v>
      </c>
      <c r="F53" s="17">
        <f t="shared" si="0"/>
        <v>0</v>
      </c>
      <c r="K53" s="17" t="s">
        <v>355</v>
      </c>
      <c r="L53" s="17" t="s">
        <v>378</v>
      </c>
      <c r="M53" s="17">
        <v>5600000</v>
      </c>
      <c r="N53" s="17">
        <f t="shared" si="1"/>
        <v>0</v>
      </c>
    </row>
    <row r="54" spans="1:14" x14ac:dyDescent="0.25">
      <c r="A54" s="30">
        <v>53</v>
      </c>
      <c r="B54" s="34" t="s">
        <v>325</v>
      </c>
      <c r="C54" s="32">
        <v>5600000</v>
      </c>
      <c r="D54" s="17" t="s">
        <v>325</v>
      </c>
      <c r="E54" s="17">
        <v>5600000</v>
      </c>
      <c r="F54" s="17">
        <f t="shared" si="0"/>
        <v>0</v>
      </c>
      <c r="K54" s="17" t="s">
        <v>325</v>
      </c>
      <c r="L54" s="17" t="s">
        <v>378</v>
      </c>
      <c r="M54" s="17">
        <v>5600000</v>
      </c>
      <c r="N54" s="17">
        <f t="shared" si="1"/>
        <v>0</v>
      </c>
    </row>
    <row r="55" spans="1:14" x14ac:dyDescent="0.25">
      <c r="A55" s="30">
        <v>54</v>
      </c>
      <c r="B55" s="31" t="s">
        <v>356</v>
      </c>
      <c r="C55" s="32">
        <v>4800000</v>
      </c>
      <c r="D55" s="17" t="s">
        <v>356</v>
      </c>
      <c r="E55" s="17">
        <v>7200000</v>
      </c>
      <c r="F55" s="39">
        <f t="shared" si="0"/>
        <v>-2400000</v>
      </c>
      <c r="K55" s="17" t="s">
        <v>356</v>
      </c>
      <c r="L55" s="17" t="s">
        <v>378</v>
      </c>
      <c r="M55" s="17">
        <v>4800000</v>
      </c>
      <c r="N55" s="17">
        <f t="shared" si="1"/>
        <v>0</v>
      </c>
    </row>
    <row r="56" spans="1:14" x14ac:dyDescent="0.25">
      <c r="A56" s="30">
        <v>55</v>
      </c>
      <c r="B56" s="31" t="s">
        <v>326</v>
      </c>
      <c r="C56" s="32">
        <v>4000000</v>
      </c>
      <c r="D56" s="17" t="s">
        <v>326</v>
      </c>
      <c r="E56" s="17">
        <v>4000000</v>
      </c>
      <c r="F56" s="17">
        <f t="shared" si="0"/>
        <v>0</v>
      </c>
      <c r="K56" s="17" t="s">
        <v>326</v>
      </c>
      <c r="L56" s="17" t="s">
        <v>378</v>
      </c>
      <c r="M56" s="17">
        <v>4000000</v>
      </c>
      <c r="N56" s="17">
        <f t="shared" si="1"/>
        <v>0</v>
      </c>
    </row>
    <row r="57" spans="1:14" x14ac:dyDescent="0.25">
      <c r="A57" s="30">
        <v>56</v>
      </c>
      <c r="B57" s="31" t="s">
        <v>357</v>
      </c>
      <c r="C57" s="32">
        <v>4800000</v>
      </c>
      <c r="D57" s="17" t="s">
        <v>357</v>
      </c>
      <c r="E57" s="17">
        <v>7200000</v>
      </c>
      <c r="F57" s="39">
        <f t="shared" si="0"/>
        <v>-2400000</v>
      </c>
      <c r="K57" s="17" t="s">
        <v>357</v>
      </c>
      <c r="L57" s="17" t="s">
        <v>378</v>
      </c>
      <c r="M57" s="17">
        <v>4800000</v>
      </c>
      <c r="N57" s="17">
        <f t="shared" si="1"/>
        <v>0</v>
      </c>
    </row>
    <row r="58" spans="1:14" x14ac:dyDescent="0.25">
      <c r="A58" s="30">
        <v>57</v>
      </c>
      <c r="B58" s="31" t="s">
        <v>327</v>
      </c>
      <c r="C58" s="32">
        <v>6300000</v>
      </c>
      <c r="D58" s="17" t="s">
        <v>327</v>
      </c>
      <c r="E58" s="17">
        <v>9000000</v>
      </c>
      <c r="F58" s="39">
        <f t="shared" si="0"/>
        <v>-2700000</v>
      </c>
      <c r="K58" s="17" t="s">
        <v>327</v>
      </c>
      <c r="L58" s="17"/>
      <c r="M58" s="17">
        <v>6300000</v>
      </c>
      <c r="N58" s="17">
        <f t="shared" si="1"/>
        <v>0</v>
      </c>
    </row>
    <row r="59" spans="1:14" x14ac:dyDescent="0.25">
      <c r="A59" s="30">
        <v>58</v>
      </c>
      <c r="B59" s="31" t="s">
        <v>358</v>
      </c>
      <c r="C59" s="32">
        <v>5400000</v>
      </c>
      <c r="D59" s="17" t="s">
        <v>361</v>
      </c>
      <c r="E59" s="17">
        <v>7200000</v>
      </c>
      <c r="F59" s="39">
        <f t="shared" si="0"/>
        <v>-1800000</v>
      </c>
      <c r="K59" s="17" t="s">
        <v>361</v>
      </c>
      <c r="L59" s="17" t="s">
        <v>378</v>
      </c>
      <c r="M59" s="17">
        <v>5400000</v>
      </c>
      <c r="N59" s="17">
        <f t="shared" si="1"/>
        <v>0</v>
      </c>
    </row>
    <row r="60" spans="1:14" x14ac:dyDescent="0.25">
      <c r="A60" s="30">
        <v>59</v>
      </c>
      <c r="B60" s="31" t="s">
        <v>328</v>
      </c>
      <c r="C60" s="32">
        <v>4800000</v>
      </c>
      <c r="D60" s="17" t="s">
        <v>328</v>
      </c>
      <c r="E60" s="17">
        <v>8000000</v>
      </c>
      <c r="F60" s="39">
        <f t="shared" si="0"/>
        <v>-3200000</v>
      </c>
      <c r="K60" s="17" t="s">
        <v>328</v>
      </c>
      <c r="L60" s="17" t="s">
        <v>378</v>
      </c>
      <c r="M60" s="17">
        <v>4800000</v>
      </c>
      <c r="N60" s="17">
        <f t="shared" si="1"/>
        <v>0</v>
      </c>
    </row>
    <row r="61" spans="1:14" ht="15.75" thickBot="1" x14ac:dyDescent="0.3">
      <c r="A61" s="30">
        <v>60</v>
      </c>
      <c r="B61" s="51" t="s">
        <v>329</v>
      </c>
      <c r="C61" s="52">
        <v>6300000</v>
      </c>
      <c r="D61" s="17" t="s">
        <v>329</v>
      </c>
      <c r="E61" s="17">
        <v>8100000</v>
      </c>
      <c r="F61" s="39">
        <f t="shared" si="0"/>
        <v>-1800000</v>
      </c>
      <c r="K61" s="17" t="s">
        <v>329</v>
      </c>
      <c r="L61" s="17"/>
      <c r="M61" s="17">
        <v>6300000</v>
      </c>
      <c r="N61" s="17">
        <f t="shared" si="1"/>
        <v>0</v>
      </c>
    </row>
    <row r="62" spans="1:14" x14ac:dyDescent="0.25">
      <c r="C62" s="50">
        <f>SUM(C2:C61)</f>
        <v>294394000</v>
      </c>
    </row>
    <row r="63" spans="1:14" x14ac:dyDescent="0.25">
      <c r="D63" s="62"/>
    </row>
  </sheetData>
  <sortState ref="K2:M61">
    <sortCondition ref="K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 </vt:lpstr>
      <vt:lpstr>IK</vt:lpstr>
      <vt:lpstr>KA</vt:lpstr>
      <vt:lpstr>OM</vt:lpstr>
      <vt:lpstr>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2018-10-25T01:46:16Z</dcterms:created>
  <dcterms:modified xsi:type="dcterms:W3CDTF">2018-10-30T02:36:05Z</dcterms:modified>
</cp:coreProperties>
</file>