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39" i="4" l="1"/>
  <c r="D61" i="2" l="1"/>
  <c r="E23" i="3" l="1"/>
</calcChain>
</file>

<file path=xl/sharedStrings.xml><?xml version="1.0" encoding="utf-8"?>
<sst xmlns="http://schemas.openxmlformats.org/spreadsheetml/2006/main" count="446" uniqueCount="185">
  <si>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</si>
  <si>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</si>
  <si>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</si>
  <si>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</si>
  <si>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</si>
  <si>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</si>
  <si>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</si>
  <si>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</si>
  <si>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</si>
  <si>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</si>
  <si>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</si>
  <si>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</si>
  <si>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</si>
  <si>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</si>
  <si>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</si>
  <si>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</si>
  <si>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</si>
  <si>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</si>
  <si>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</si>
  <si>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</si>
  <si>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</si>
  <si>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</si>
  <si>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</si>
  <si>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</si>
  <si>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</si>
  <si>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</si>
  <si>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</si>
  <si>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</si>
  <si>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</si>
  <si>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</si>
  <si>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</si>
  <si>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</si>
  <si>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</si>
  <si>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</si>
  <si>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</si>
  <si>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</si>
  <si>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</si>
  <si>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</si>
  <si>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</si>
  <si>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</si>
  <si>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</si>
  <si>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</si>
  <si>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</si>
  <si>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</si>
  <si>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</si>
  <si>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</si>
  <si>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</si>
  <si>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</si>
  <si>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</si>
  <si>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</si>
  <si>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</si>
  <si>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</si>
  <si>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</si>
  <si>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</si>
  <si>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</si>
  <si>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</si>
  <si>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</si>
  <si>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</si>
  <si>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</si>
  <si>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</si>
  <si>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</si>
  <si>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</si>
  <si>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</si>
  <si>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</si>
  <si>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</si>
  <si>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</si>
  <si>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</si>
  <si>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</si>
  <si>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</si>
  <si>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</si>
  <si>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</si>
  <si>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</si>
  <si>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</si>
  <si>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</si>
  <si>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</si>
  <si>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</si>
  <si>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</si>
  <si>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</si>
  <si>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</si>
  <si>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</si>
  <si>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</si>
  <si>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</si>
  <si>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</si>
  <si>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</si>
  <si>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</si>
  <si>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</si>
  <si>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</si>
  <si>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</si>
  <si>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</si>
  <si>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</si>
  <si>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</si>
  <si>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</si>
  <si>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</si>
  <si>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</si>
  <si>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</si>
  <si>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</si>
  <si>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</si>
  <si>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</si>
  <si>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</si>
  <si>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</si>
  <si>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</si>
  <si>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</si>
  <si>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</si>
  <si>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</si>
  <si>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</si>
  <si>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</si>
  <si>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Muhamad Aripin</t>
  </si>
  <si>
    <t>Education</t>
  </si>
  <si>
    <t>Jilid Borang borang Banding akreditasi</t>
  </si>
  <si>
    <t>GA</t>
  </si>
  <si>
    <t>Roni N</t>
  </si>
  <si>
    <t>CNP</t>
  </si>
  <si>
    <t>Rizki H</t>
  </si>
  <si>
    <t>Keras Concord</t>
  </si>
  <si>
    <t>FHRD</t>
  </si>
  <si>
    <t>SPPD pa Yahya</t>
  </si>
  <si>
    <t>Pelatiah MEA</t>
  </si>
  <si>
    <t>SPPD pelatihan sharing</t>
  </si>
  <si>
    <t>SPPD Yovi Fernando</t>
  </si>
  <si>
    <t>SPPD Hadid</t>
  </si>
  <si>
    <t>CB Pinjaman Pa Verus</t>
  </si>
  <si>
    <t>SPPD BM Breafing dengan investor</t>
  </si>
  <si>
    <t>Akomodasi jemput BM</t>
  </si>
  <si>
    <t>SPPD Nijar dan Adam Pelatihan keuangan</t>
  </si>
  <si>
    <t>Hadaih ultah karyawan bulan Juli</t>
  </si>
  <si>
    <t>CB SPPD BM dan GA</t>
  </si>
  <si>
    <t xml:space="preserve">Dheri Febiyani L </t>
  </si>
  <si>
    <t>Dheri Febiyani L</t>
  </si>
  <si>
    <t>Realisasi</t>
  </si>
  <si>
    <t>Ade Fuad</t>
  </si>
  <si>
    <t>IT</t>
  </si>
  <si>
    <t>Ram Server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</si>
  <si>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</si>
  <si>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</si>
  <si>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</si>
  <si>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</si>
  <si>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</si>
  <si>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</si>
  <si>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</si>
  <si>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</si>
  <si>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</si>
  <si>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</si>
  <si>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</si>
  <si>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</si>
  <si>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</si>
  <si>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Acep Yadi</t>
  </si>
  <si>
    <t>Bensin TO</t>
  </si>
  <si>
    <t>Gaji Bulan September</t>
  </si>
  <si>
    <t>Rudi H</t>
  </si>
  <si>
    <t>Rheda</t>
  </si>
  <si>
    <t>RTK</t>
  </si>
  <si>
    <t>Dewi F</t>
  </si>
  <si>
    <t>DP Pin dan Goody bag</t>
  </si>
  <si>
    <t>Sponshor pemuda pancasila</t>
  </si>
  <si>
    <t>Rani L</t>
  </si>
  <si>
    <t>Outing Class KA 15 A</t>
  </si>
  <si>
    <t>Catatan :</t>
  </si>
  <si>
    <t>Total</t>
  </si>
  <si>
    <t>Ratna S</t>
  </si>
  <si>
    <t>MGM BK SMAN 9 Tasik</t>
  </si>
  <si>
    <t>Agus Faruq</t>
  </si>
  <si>
    <t>UM Itikaf</t>
  </si>
  <si>
    <t>Dheri F</t>
  </si>
  <si>
    <t>Gaji Oktober</t>
  </si>
  <si>
    <t>Honor dosen</t>
  </si>
  <si>
    <t>Oli SGO</t>
  </si>
  <si>
    <t>Bayar Mug dan pin</t>
  </si>
  <si>
    <t>Proposal SMAN2 Tasik</t>
  </si>
  <si>
    <t>Pelunasan goodybag</t>
  </si>
  <si>
    <t>Hunting alumni</t>
  </si>
  <si>
    <t>Belanja bulanan</t>
  </si>
  <si>
    <t>Gaji Bulan Oktober</t>
  </si>
  <si>
    <t>Anak Asuh November</t>
  </si>
  <si>
    <t>Yahya</t>
  </si>
  <si>
    <t>Tes kerja Garut</t>
  </si>
  <si>
    <t>Asep Dadan</t>
  </si>
  <si>
    <t>Tes kerja PT Dialogue</t>
  </si>
  <si>
    <t xml:space="preserve">Internet </t>
  </si>
  <si>
    <t>Tasikmalaya, 02 November 2017</t>
  </si>
  <si>
    <t>Maksimal Melakukan Realisasi Tanggal 3 November 2017</t>
  </si>
  <si>
    <t>e toll</t>
  </si>
  <si>
    <t>Rijal R</t>
  </si>
  <si>
    <t>Sewa mobil</t>
  </si>
  <si>
    <t>MGM BK SMAn 1 Taraju</t>
  </si>
  <si>
    <t>Presentasi SMAN1 taraju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</si>
</sst>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8" fillId="0" borderId="0" xfId="0" applyFont="1" applyBorder="1"/>
    <xf numFmtId="0" fontId="7" fillId="0" borderId="0" xfId="0" applyFont="1" applyBorder="1"/>
    <xf numFmtId="41" fontId="3" fillId="4" borderId="1" xfId="1" applyFont="1" applyFill="1" applyBorder="1"/>
    <xf numFmtId="41" fontId="6" fillId="4" borderId="1" xfId="1" applyFont="1" applyFill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71"/>
  <sheetViews>
    <sheetView tabSelected="1" workbookViewId="0">
      <selection activeCell="E45" sqref="E45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63" t="s">
        <v>0</v>
      </c>
      <c r="C1" s="63"/>
      <c r="D1" s="63"/>
      <c r="E1" s="63"/>
    </row>
    <row r="2" spans="1:5" x14ac:dyDescent="0.2">
      <c r="A2" s="1"/>
      <c r="B2" s="63" t="s">
        <v>1</v>
      </c>
      <c r="C2" s="63"/>
      <c r="D2" s="63"/>
      <c r="E2" s="63"/>
    </row>
    <row r="3" spans="1:5" x14ac:dyDescent="0.2">
      <c r="A3" s="1"/>
      <c r="B3" s="63" t="s">
        <v>2</v>
      </c>
      <c r="C3" s="63"/>
      <c r="D3" s="63"/>
      <c r="E3" s="63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idden="1" x14ac:dyDescent="0.2">
      <c r="A5" s="10">
        <v>42423</v>
      </c>
      <c r="B5" s="7" t="s">
        <v>126</v>
      </c>
      <c r="C5" s="11" t="s">
        <v>114</v>
      </c>
      <c r="D5" s="8" t="s">
        <v>115</v>
      </c>
      <c r="E5" s="50">
        <v>255000</v>
      </c>
    </row>
    <row r="6" spans="1:5" hidden="1" x14ac:dyDescent="0.2">
      <c r="A6" s="10">
        <v>42424</v>
      </c>
      <c r="B6" s="7" t="s">
        <v>126</v>
      </c>
      <c r="C6" s="11" t="s">
        <v>114</v>
      </c>
      <c r="D6" s="8" t="s">
        <v>116</v>
      </c>
      <c r="E6" s="50">
        <v>785000</v>
      </c>
    </row>
    <row r="7" spans="1:5" hidden="1" x14ac:dyDescent="0.2">
      <c r="A7" s="10">
        <v>42474</v>
      </c>
      <c r="B7" s="7" t="s">
        <v>126</v>
      </c>
      <c r="C7" s="11" t="s">
        <v>114</v>
      </c>
      <c r="D7" s="8" t="s">
        <v>117</v>
      </c>
      <c r="E7" s="50">
        <v>2750000</v>
      </c>
    </row>
    <row r="8" spans="1:5" hidden="1" x14ac:dyDescent="0.2">
      <c r="A8" s="10">
        <v>42776</v>
      </c>
      <c r="B8" s="10" t="s">
        <v>106</v>
      </c>
      <c r="C8" s="11" t="s">
        <v>107</v>
      </c>
      <c r="D8" s="11" t="s">
        <v>108</v>
      </c>
      <c r="E8" s="47">
        <v>60000</v>
      </c>
    </row>
    <row r="9" spans="1:5" hidden="1" x14ac:dyDescent="0.2">
      <c r="A9" s="10">
        <v>42795</v>
      </c>
      <c r="B9" s="7" t="s">
        <v>127</v>
      </c>
      <c r="C9" s="11" t="s">
        <v>114</v>
      </c>
      <c r="D9" s="8" t="s">
        <v>118</v>
      </c>
      <c r="E9" s="50">
        <v>1100000</v>
      </c>
    </row>
    <row r="10" spans="1:5" x14ac:dyDescent="0.2">
      <c r="A10" s="10">
        <v>42816</v>
      </c>
      <c r="B10" s="11" t="s">
        <v>103</v>
      </c>
      <c r="C10" s="11" t="s">
        <v>101</v>
      </c>
      <c r="D10" s="11" t="s">
        <v>104</v>
      </c>
      <c r="E10" s="47">
        <v>200000</v>
      </c>
    </row>
    <row r="11" spans="1:5" hidden="1" x14ac:dyDescent="0.2">
      <c r="A11" s="10">
        <v>42818</v>
      </c>
      <c r="B11" s="7" t="s">
        <v>127</v>
      </c>
      <c r="C11" s="11" t="s">
        <v>114</v>
      </c>
      <c r="D11" s="8" t="s">
        <v>119</v>
      </c>
      <c r="E11" s="50">
        <v>1930000</v>
      </c>
    </row>
    <row r="12" spans="1:5" hidden="1" x14ac:dyDescent="0.2">
      <c r="A12" s="10">
        <v>42892</v>
      </c>
      <c r="B12" s="11" t="s">
        <v>127</v>
      </c>
      <c r="C12" s="11" t="s">
        <v>114</v>
      </c>
      <c r="D12" s="11" t="s">
        <v>120</v>
      </c>
      <c r="E12" s="50">
        <v>5000000</v>
      </c>
    </row>
    <row r="13" spans="1:5" hidden="1" x14ac:dyDescent="0.2">
      <c r="A13" s="10">
        <v>42900</v>
      </c>
      <c r="B13" s="11" t="s">
        <v>127</v>
      </c>
      <c r="C13" s="11" t="s">
        <v>114</v>
      </c>
      <c r="D13" s="11" t="s">
        <v>121</v>
      </c>
      <c r="E13" s="50">
        <v>1035000</v>
      </c>
    </row>
    <row r="14" spans="1:5" hidden="1" x14ac:dyDescent="0.2">
      <c r="A14" s="10">
        <v>42908</v>
      </c>
      <c r="B14" s="11" t="s">
        <v>127</v>
      </c>
      <c r="C14" s="11" t="s">
        <v>114</v>
      </c>
      <c r="D14" s="11" t="s">
        <v>122</v>
      </c>
      <c r="E14" s="50">
        <v>610000</v>
      </c>
    </row>
    <row r="15" spans="1:5" hidden="1" x14ac:dyDescent="0.2">
      <c r="A15" s="10">
        <v>42923</v>
      </c>
      <c r="B15" s="11" t="s">
        <v>127</v>
      </c>
      <c r="C15" s="11" t="s">
        <v>114</v>
      </c>
      <c r="D15" s="11" t="s">
        <v>123</v>
      </c>
      <c r="E15" s="50">
        <v>760000</v>
      </c>
    </row>
    <row r="16" spans="1:5" hidden="1" x14ac:dyDescent="0.2">
      <c r="A16" s="10">
        <v>42933</v>
      </c>
      <c r="B16" s="11" t="s">
        <v>127</v>
      </c>
      <c r="C16" s="11" t="s">
        <v>114</v>
      </c>
      <c r="D16" s="11" t="s">
        <v>124</v>
      </c>
      <c r="E16" s="50">
        <v>910000</v>
      </c>
    </row>
    <row r="17" spans="1:5" hidden="1" x14ac:dyDescent="0.2">
      <c r="A17" s="10">
        <v>42945</v>
      </c>
      <c r="B17" s="11" t="s">
        <v>112</v>
      </c>
      <c r="C17" s="11" t="s">
        <v>111</v>
      </c>
      <c r="D17" s="11" t="s">
        <v>113</v>
      </c>
      <c r="E17" s="49">
        <v>400000</v>
      </c>
    </row>
    <row r="18" spans="1:5" hidden="1" x14ac:dyDescent="0.2">
      <c r="A18" s="10">
        <v>42955</v>
      </c>
      <c r="B18" s="11" t="s">
        <v>127</v>
      </c>
      <c r="C18" s="11" t="s">
        <v>114</v>
      </c>
      <c r="D18" s="11" t="s">
        <v>125</v>
      </c>
      <c r="E18" s="48">
        <v>435000</v>
      </c>
    </row>
    <row r="19" spans="1:5" x14ac:dyDescent="0.2">
      <c r="A19" s="10">
        <v>42956</v>
      </c>
      <c r="B19" s="11" t="s">
        <v>103</v>
      </c>
      <c r="C19" s="11" t="s">
        <v>101</v>
      </c>
      <c r="D19" s="11" t="s">
        <v>105</v>
      </c>
      <c r="E19" s="62">
        <v>250000</v>
      </c>
    </row>
    <row r="20" spans="1:5" hidden="1" x14ac:dyDescent="0.2">
      <c r="A20" s="10">
        <v>43000</v>
      </c>
      <c r="B20" s="11" t="s">
        <v>149</v>
      </c>
      <c r="C20" s="11" t="s">
        <v>109</v>
      </c>
      <c r="D20" s="11" t="s">
        <v>150</v>
      </c>
      <c r="E20" s="47">
        <v>70000</v>
      </c>
    </row>
    <row r="21" spans="1:5" hidden="1" x14ac:dyDescent="0.2">
      <c r="A21" s="10">
        <v>43003</v>
      </c>
      <c r="B21" s="11" t="s">
        <v>129</v>
      </c>
      <c r="C21" s="11" t="s">
        <v>130</v>
      </c>
      <c r="D21" s="11" t="s">
        <v>131</v>
      </c>
      <c r="E21" s="49">
        <v>2500000</v>
      </c>
    </row>
    <row r="22" spans="1:5" hidden="1" x14ac:dyDescent="0.2">
      <c r="A22" s="10">
        <v>43011</v>
      </c>
      <c r="B22" s="11" t="s">
        <v>145</v>
      </c>
      <c r="C22" s="11" t="s">
        <v>107</v>
      </c>
      <c r="D22" s="11" t="s">
        <v>146</v>
      </c>
      <c r="E22" s="47">
        <v>20000</v>
      </c>
    </row>
    <row r="23" spans="1:5" hidden="1" x14ac:dyDescent="0.2">
      <c r="A23" s="10">
        <v>43022</v>
      </c>
      <c r="B23" s="11" t="s">
        <v>145</v>
      </c>
      <c r="C23" s="11" t="s">
        <v>107</v>
      </c>
      <c r="D23" s="11" t="s">
        <v>146</v>
      </c>
      <c r="E23" s="47">
        <v>20000</v>
      </c>
    </row>
    <row r="24" spans="1:5" x14ac:dyDescent="0.2">
      <c r="A24" s="10">
        <v>43026</v>
      </c>
      <c r="B24" s="11" t="s">
        <v>148</v>
      </c>
      <c r="C24" s="11" t="s">
        <v>101</v>
      </c>
      <c r="D24" s="11" t="s">
        <v>152</v>
      </c>
      <c r="E24" s="61">
        <v>2300000</v>
      </c>
    </row>
    <row r="25" spans="1:5" x14ac:dyDescent="0.2">
      <c r="A25" s="10">
        <v>43032</v>
      </c>
      <c r="B25" s="11" t="s">
        <v>148</v>
      </c>
      <c r="C25" s="11" t="s">
        <v>101</v>
      </c>
      <c r="D25" s="11" t="s">
        <v>153</v>
      </c>
      <c r="E25" s="61">
        <v>100000</v>
      </c>
    </row>
    <row r="26" spans="1:5" hidden="1" x14ac:dyDescent="0.2">
      <c r="A26" s="10">
        <v>43032</v>
      </c>
      <c r="B26" s="11" t="s">
        <v>154</v>
      </c>
      <c r="C26" s="11" t="s">
        <v>107</v>
      </c>
      <c r="D26" s="11" t="s">
        <v>155</v>
      </c>
      <c r="E26" s="47">
        <v>150000</v>
      </c>
    </row>
    <row r="27" spans="1:5" x14ac:dyDescent="0.2">
      <c r="A27" s="10">
        <v>43034</v>
      </c>
      <c r="B27" s="11" t="s">
        <v>158</v>
      </c>
      <c r="C27" s="11" t="s">
        <v>101</v>
      </c>
      <c r="D27" s="11" t="s">
        <v>159</v>
      </c>
      <c r="E27" s="61">
        <v>100000</v>
      </c>
    </row>
    <row r="28" spans="1:5" hidden="1" x14ac:dyDescent="0.2">
      <c r="A28" s="10">
        <v>43034</v>
      </c>
      <c r="B28" s="11" t="s">
        <v>160</v>
      </c>
      <c r="C28" s="11" t="s">
        <v>109</v>
      </c>
      <c r="D28" s="11" t="s">
        <v>161</v>
      </c>
      <c r="E28" s="47">
        <v>225000</v>
      </c>
    </row>
    <row r="29" spans="1:5" hidden="1" x14ac:dyDescent="0.2">
      <c r="A29" s="10">
        <v>43034</v>
      </c>
      <c r="B29" s="11" t="s">
        <v>162</v>
      </c>
      <c r="C29" s="11" t="s">
        <v>114</v>
      </c>
      <c r="D29" s="11" t="s">
        <v>163</v>
      </c>
      <c r="E29" s="47">
        <v>115880000</v>
      </c>
    </row>
    <row r="30" spans="1:5" hidden="1" x14ac:dyDescent="0.2">
      <c r="A30" s="10">
        <v>43035</v>
      </c>
      <c r="B30" s="11" t="s">
        <v>162</v>
      </c>
      <c r="C30" s="11" t="s">
        <v>114</v>
      </c>
      <c r="D30" s="11" t="s">
        <v>164</v>
      </c>
      <c r="E30" s="47">
        <v>10265000</v>
      </c>
    </row>
    <row r="31" spans="1:5" hidden="1" x14ac:dyDescent="0.2">
      <c r="A31" s="10">
        <v>43038</v>
      </c>
      <c r="B31" s="11" t="s">
        <v>145</v>
      </c>
      <c r="C31" s="11" t="s">
        <v>107</v>
      </c>
      <c r="D31" s="11" t="s">
        <v>146</v>
      </c>
      <c r="E31" s="47">
        <v>20000</v>
      </c>
    </row>
    <row r="32" spans="1:5" hidden="1" x14ac:dyDescent="0.2">
      <c r="A32" s="10">
        <v>43038</v>
      </c>
      <c r="B32" s="11" t="s">
        <v>145</v>
      </c>
      <c r="C32" s="11" t="s">
        <v>107</v>
      </c>
      <c r="D32" s="11" t="s">
        <v>165</v>
      </c>
      <c r="E32" s="47">
        <v>91000</v>
      </c>
    </row>
    <row r="33" spans="1:5" hidden="1" x14ac:dyDescent="0.2">
      <c r="A33" s="10">
        <v>43039</v>
      </c>
      <c r="B33" s="11" t="s">
        <v>145</v>
      </c>
      <c r="C33" s="11" t="s">
        <v>107</v>
      </c>
      <c r="D33" s="11" t="s">
        <v>146</v>
      </c>
      <c r="E33" s="47">
        <v>20000</v>
      </c>
    </row>
    <row r="34" spans="1:5" x14ac:dyDescent="0.2">
      <c r="A34" s="10">
        <v>43038</v>
      </c>
      <c r="B34" s="11" t="s">
        <v>148</v>
      </c>
      <c r="C34" s="11" t="s">
        <v>101</v>
      </c>
      <c r="D34" s="11" t="s">
        <v>166</v>
      </c>
      <c r="E34" s="47">
        <v>5900000</v>
      </c>
    </row>
    <row r="35" spans="1:5" x14ac:dyDescent="0.2">
      <c r="A35" s="10">
        <v>43035</v>
      </c>
      <c r="B35" s="11" t="s">
        <v>148</v>
      </c>
      <c r="C35" s="11" t="s">
        <v>101</v>
      </c>
      <c r="D35" s="11" t="s">
        <v>167</v>
      </c>
      <c r="E35" s="47">
        <v>250000</v>
      </c>
    </row>
    <row r="36" spans="1:5" x14ac:dyDescent="0.2">
      <c r="A36" s="10">
        <v>43040</v>
      </c>
      <c r="B36" s="11" t="s">
        <v>148</v>
      </c>
      <c r="C36" s="11" t="s">
        <v>101</v>
      </c>
      <c r="D36" s="11" t="s">
        <v>168</v>
      </c>
      <c r="E36" s="47">
        <v>300000</v>
      </c>
    </row>
    <row r="37" spans="1:5" hidden="1" x14ac:dyDescent="0.2">
      <c r="A37" s="10">
        <v>43040</v>
      </c>
      <c r="B37" s="11" t="s">
        <v>160</v>
      </c>
      <c r="C37" s="11" t="s">
        <v>109</v>
      </c>
      <c r="D37" s="11" t="s">
        <v>169</v>
      </c>
      <c r="E37" s="47">
        <v>45000</v>
      </c>
    </row>
    <row r="38" spans="1:5" hidden="1" x14ac:dyDescent="0.2">
      <c r="A38" s="10">
        <v>43040</v>
      </c>
      <c r="B38" s="11" t="s">
        <v>110</v>
      </c>
      <c r="C38" s="11" t="s">
        <v>109</v>
      </c>
      <c r="D38" s="11" t="s">
        <v>170</v>
      </c>
      <c r="E38" s="47">
        <v>1720000</v>
      </c>
    </row>
    <row r="39" spans="1:5" hidden="1" x14ac:dyDescent="0.2">
      <c r="A39" s="10">
        <v>43039</v>
      </c>
      <c r="B39" s="11" t="s">
        <v>173</v>
      </c>
      <c r="C39" s="11" t="s">
        <v>111</v>
      </c>
      <c r="D39" s="11" t="s">
        <v>174</v>
      </c>
      <c r="E39" s="47">
        <v>250000</v>
      </c>
    </row>
    <row r="40" spans="1:5" hidden="1" x14ac:dyDescent="0.2">
      <c r="A40" s="10">
        <v>43040</v>
      </c>
      <c r="B40" s="11" t="s">
        <v>175</v>
      </c>
      <c r="C40" s="11" t="s">
        <v>111</v>
      </c>
      <c r="D40" s="11" t="s">
        <v>176</v>
      </c>
      <c r="E40" s="47">
        <v>350000</v>
      </c>
    </row>
    <row r="41" spans="1:5" hidden="1" x14ac:dyDescent="0.2">
      <c r="A41" s="10"/>
      <c r="B41" s="11"/>
      <c r="C41" s="11"/>
      <c r="D41" s="11" t="s">
        <v>177</v>
      </c>
      <c r="E41" s="47">
        <v>8000000</v>
      </c>
    </row>
    <row r="42" spans="1:5" hidden="1" x14ac:dyDescent="0.2">
      <c r="A42" s="10">
        <v>43041</v>
      </c>
      <c r="B42" s="11" t="s">
        <v>173</v>
      </c>
      <c r="C42" s="11" t="s">
        <v>111</v>
      </c>
      <c r="D42" s="11" t="s">
        <v>180</v>
      </c>
      <c r="E42" s="47">
        <v>200000</v>
      </c>
    </row>
    <row r="43" spans="1:5" x14ac:dyDescent="0.2">
      <c r="A43" s="10">
        <v>43041</v>
      </c>
      <c r="B43" s="11" t="s">
        <v>181</v>
      </c>
      <c r="C43" s="11" t="s">
        <v>101</v>
      </c>
      <c r="D43" s="11" t="s">
        <v>182</v>
      </c>
      <c r="E43" s="47">
        <v>200000</v>
      </c>
    </row>
    <row r="44" spans="1:5" x14ac:dyDescent="0.2">
      <c r="A44" s="10">
        <v>43041</v>
      </c>
      <c r="B44" s="11" t="s">
        <v>151</v>
      </c>
      <c r="C44" s="11" t="s">
        <v>101</v>
      </c>
      <c r="D44" s="11" t="s">
        <v>183</v>
      </c>
      <c r="E44" s="47">
        <v>250000</v>
      </c>
    </row>
    <row r="45" spans="1:5" x14ac:dyDescent="0.2">
      <c r="A45" s="10">
        <v>43041</v>
      </c>
      <c r="B45" s="11" t="s">
        <v>151</v>
      </c>
      <c r="C45" s="11" t="s">
        <v>101</v>
      </c>
      <c r="D45" s="11" t="s">
        <v>184</v>
      </c>
      <c r="E45" s="47">
        <v>250000</v>
      </c>
    </row>
    <row r="46" spans="1:5" x14ac:dyDescent="0.2">
      <c r="A46" s="10"/>
      <c r="B46" s="11"/>
      <c r="C46" s="11"/>
      <c r="D46" s="11"/>
      <c r="E46" s="47"/>
    </row>
    <row r="47" spans="1:5" x14ac:dyDescent="0.2">
      <c r="A47" s="10"/>
      <c r="B47" s="11"/>
      <c r="C47" s="11"/>
      <c r="D47" s="11"/>
      <c r="E47" s="47"/>
    </row>
    <row r="48" spans="1:5" x14ac:dyDescent="0.2">
      <c r="A48" s="10"/>
      <c r="B48" s="11"/>
      <c r="C48" s="11"/>
      <c r="D48" s="11"/>
      <c r="E48" s="47"/>
    </row>
    <row r="49" spans="1:5" x14ac:dyDescent="0.2">
      <c r="A49" s="10"/>
      <c r="B49" s="11"/>
      <c r="C49" s="11"/>
      <c r="D49" s="11"/>
      <c r="E49" s="47"/>
    </row>
    <row r="50" spans="1:5" x14ac:dyDescent="0.2">
      <c r="A50" s="10"/>
      <c r="B50" s="11"/>
      <c r="C50" s="11"/>
      <c r="D50" s="11"/>
      <c r="E50" s="47"/>
    </row>
    <row r="51" spans="1:5" x14ac:dyDescent="0.2">
      <c r="A51" s="10"/>
      <c r="B51" s="11"/>
      <c r="C51" s="11"/>
      <c r="D51" s="11"/>
      <c r="E51" s="47"/>
    </row>
    <row r="52" spans="1:5" x14ac:dyDescent="0.2">
      <c r="A52" s="10"/>
      <c r="B52" s="11"/>
      <c r="C52" s="11"/>
      <c r="D52" s="11"/>
      <c r="E52" s="47"/>
    </row>
    <row r="53" spans="1:5" x14ac:dyDescent="0.2">
      <c r="A53" s="10"/>
      <c r="B53" s="11"/>
      <c r="C53" s="11"/>
      <c r="D53" s="11"/>
      <c r="E53" s="47"/>
    </row>
    <row r="54" spans="1:5" x14ac:dyDescent="0.2">
      <c r="A54" s="10"/>
      <c r="B54" s="11"/>
      <c r="C54" s="11"/>
      <c r="D54" s="11"/>
      <c r="E54" s="47"/>
    </row>
    <row r="55" spans="1:5" x14ac:dyDescent="0.2">
      <c r="A55" s="10"/>
      <c r="B55" s="11"/>
      <c r="C55" s="11"/>
      <c r="D55" s="11"/>
      <c r="E55" s="47"/>
    </row>
    <row r="56" spans="1:5" x14ac:dyDescent="0.2">
      <c r="A56" s="10"/>
      <c r="B56" s="11"/>
      <c r="C56" s="11"/>
      <c r="D56" s="11"/>
      <c r="E56" s="47"/>
    </row>
    <row r="57" spans="1:5" x14ac:dyDescent="0.2">
      <c r="A57" s="10" t="s">
        <v>157</v>
      </c>
      <c r="B57" s="11"/>
      <c r="C57" s="11"/>
      <c r="D57" s="11"/>
      <c r="E57" s="47">
        <f>SUBTOTAL(9,E5:E45)</f>
        <v>10100000</v>
      </c>
    </row>
    <row r="58" spans="1:5" x14ac:dyDescent="0.2">
      <c r="A58" s="56"/>
      <c r="B58" s="57"/>
      <c r="C58" s="57"/>
      <c r="D58" s="57"/>
      <c r="E58" s="58"/>
    </row>
    <row r="59" spans="1:5" x14ac:dyDescent="0.2">
      <c r="E59" s="5">
        <v>0</v>
      </c>
    </row>
    <row r="60" spans="1:5" x14ac:dyDescent="0.2">
      <c r="A60" s="57" t="s">
        <v>178</v>
      </c>
      <c r="B60" s="57"/>
      <c r="C60" s="57"/>
      <c r="D60" s="57"/>
      <c r="E60" s="57"/>
    </row>
    <row r="61" spans="1:5" x14ac:dyDescent="0.2">
      <c r="A61" s="57" t="s">
        <v>136</v>
      </c>
      <c r="B61" s="57"/>
      <c r="C61" s="57"/>
      <c r="D61" s="57"/>
      <c r="E61" s="57" t="s">
        <v>139</v>
      </c>
    </row>
    <row r="67" spans="1:5" x14ac:dyDescent="0.2">
      <c r="A67" s="60" t="s">
        <v>137</v>
      </c>
      <c r="B67" s="57"/>
      <c r="C67" s="57"/>
      <c r="D67" s="57"/>
      <c r="E67" s="60" t="s">
        <v>140</v>
      </c>
    </row>
    <row r="68" spans="1:5" x14ac:dyDescent="0.2">
      <c r="A68" s="59" t="s">
        <v>138</v>
      </c>
      <c r="B68" s="57"/>
      <c r="C68" s="57"/>
      <c r="D68" s="57"/>
      <c r="E68" s="59" t="s">
        <v>141</v>
      </c>
    </row>
    <row r="70" spans="1:5" x14ac:dyDescent="0.2">
      <c r="A70" s="5" t="s">
        <v>156</v>
      </c>
    </row>
    <row r="71" spans="1:5" x14ac:dyDescent="0.2">
      <c r="A71" s="1" t="s">
        <v>179</v>
      </c>
    </row>
  </sheetData>
  <autoFilter ref="A4:E45">
    <filterColumn colId="2">
      <filters>
        <filter val="Marketing"/>
      </filters>
    </filterColumn>
    <sortState ref="A54:E54">
      <sortCondition ref="C4:C54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3" workbookViewId="0">
      <selection activeCell="D62" sqref="D62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3" t="s">
        <v>0</v>
      </c>
      <c r="C1" s="63"/>
      <c r="D1" s="63"/>
    </row>
    <row r="2" spans="1:5" x14ac:dyDescent="0.2">
      <c r="A2" s="1"/>
      <c r="B2" s="63" t="s">
        <v>1</v>
      </c>
      <c r="C2" s="63"/>
      <c r="D2" s="63"/>
    </row>
    <row r="3" spans="1:5" x14ac:dyDescent="0.2">
      <c r="A3" s="1"/>
      <c r="B3" s="63" t="s">
        <v>2</v>
      </c>
      <c r="C3" s="63"/>
      <c r="D3" s="63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147</v>
      </c>
      <c r="D52" s="14">
        <v>2500000</v>
      </c>
      <c r="E52" s="4" t="s">
        <v>15</v>
      </c>
    </row>
    <row r="53" spans="1:5" x14ac:dyDescent="0.2">
      <c r="A53" s="6">
        <v>43040</v>
      </c>
      <c r="B53" s="7" t="s">
        <v>40</v>
      </c>
      <c r="C53" s="7" t="s">
        <v>171</v>
      </c>
      <c r="D53" s="14">
        <v>2500000</v>
      </c>
      <c r="E53" s="4" t="s">
        <v>15</v>
      </c>
    </row>
    <row r="54" spans="1:5" x14ac:dyDescent="0.2">
      <c r="A54" s="6"/>
      <c r="B54" s="7"/>
      <c r="C54" s="7"/>
      <c r="D54" s="14"/>
    </row>
    <row r="55" spans="1:5" x14ac:dyDescent="0.2">
      <c r="A55" s="6"/>
      <c r="B55" s="7"/>
      <c r="C55" s="7"/>
      <c r="D55" s="14"/>
    </row>
    <row r="56" spans="1:5" x14ac:dyDescent="0.2">
      <c r="A56" s="6"/>
      <c r="B56" s="7"/>
      <c r="C56" s="7"/>
      <c r="D56" s="14"/>
    </row>
    <row r="57" spans="1:5" x14ac:dyDescent="0.2">
      <c r="A57" s="6"/>
      <c r="B57" s="7"/>
      <c r="C57" s="7"/>
      <c r="D57" s="14"/>
    </row>
    <row r="58" spans="1:5" x14ac:dyDescent="0.2">
      <c r="A58" s="6"/>
      <c r="B58" s="7"/>
      <c r="C58" s="7"/>
      <c r="D58" s="14"/>
    </row>
    <row r="59" spans="1:5" x14ac:dyDescent="0.2">
      <c r="A59" s="6"/>
      <c r="B59" s="7"/>
      <c r="C59" s="7"/>
      <c r="D59" s="14"/>
    </row>
    <row r="60" spans="1:5" x14ac:dyDescent="0.2">
      <c r="A60" s="6"/>
      <c r="B60" s="7"/>
      <c r="C60" s="7"/>
      <c r="D60" s="14"/>
    </row>
    <row r="61" spans="1:5" x14ac:dyDescent="0.2">
      <c r="A61" s="64" t="s">
        <v>45</v>
      </c>
      <c r="B61" s="65"/>
      <c r="D61" s="16">
        <f>SUM(D5:D60)</f>
        <v>114719100</v>
      </c>
    </row>
  </sheetData>
  <mergeCells count="4">
    <mergeCell ref="B1:D1"/>
    <mergeCell ref="B2:D2"/>
    <mergeCell ref="B3:D3"/>
    <mergeCell ref="A61:B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7" sqref="A7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3" t="s">
        <v>0</v>
      </c>
      <c r="C1" s="63"/>
      <c r="D1" s="63"/>
      <c r="E1" s="4"/>
    </row>
    <row r="2" spans="1:5" x14ac:dyDescent="0.2">
      <c r="A2" s="1"/>
      <c r="B2" s="63" t="s">
        <v>1</v>
      </c>
      <c r="C2" s="63"/>
      <c r="D2" s="63"/>
      <c r="E2" s="4"/>
    </row>
    <row r="3" spans="1:5" x14ac:dyDescent="0.2">
      <c r="A3" s="1"/>
      <c r="B3" s="63" t="s">
        <v>2</v>
      </c>
      <c r="C3" s="63"/>
      <c r="D3" s="63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144</v>
      </c>
      <c r="D14" s="8" t="s">
        <v>48</v>
      </c>
      <c r="E14" s="8">
        <v>2440000</v>
      </c>
    </row>
    <row r="15" spans="1:5" x14ac:dyDescent="0.2">
      <c r="A15" s="21">
        <v>43040</v>
      </c>
      <c r="B15" s="7" t="s">
        <v>46</v>
      </c>
      <c r="C15" s="11" t="s">
        <v>172</v>
      </c>
      <c r="D15" s="8" t="s">
        <v>48</v>
      </c>
      <c r="E15" s="8">
        <v>2440000</v>
      </c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26840000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D40" sqref="D40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3" t="s">
        <v>0</v>
      </c>
      <c r="C1" s="63"/>
      <c r="D1" s="63"/>
      <c r="E1" s="4"/>
    </row>
    <row r="2" spans="1:10" x14ac:dyDescent="0.2">
      <c r="A2" s="1"/>
      <c r="B2" s="63" t="s">
        <v>1</v>
      </c>
      <c r="C2" s="63"/>
      <c r="D2" s="63"/>
      <c r="E2" s="4"/>
    </row>
    <row r="3" spans="1:10" x14ac:dyDescent="0.2">
      <c r="A3" s="1"/>
      <c r="B3" s="63" t="s">
        <v>2</v>
      </c>
      <c r="C3" s="63"/>
      <c r="D3" s="63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6" t="s">
        <v>45</v>
      </c>
      <c r="B39" s="67"/>
      <c r="C39" s="68"/>
      <c r="D39" s="35">
        <f>SUM(D5:D38)</f>
        <v>16901900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3" t="s">
        <v>0</v>
      </c>
      <c r="C1" s="63"/>
      <c r="D1" s="63"/>
      <c r="E1" s="63"/>
    </row>
    <row r="2" spans="1:6" x14ac:dyDescent="0.2">
      <c r="A2" s="1"/>
      <c r="B2" s="63" t="s">
        <v>1</v>
      </c>
      <c r="C2" s="63"/>
      <c r="D2" s="63"/>
      <c r="E2" s="63"/>
    </row>
    <row r="3" spans="1:6" x14ac:dyDescent="0.2">
      <c r="A3" s="1"/>
      <c r="B3" s="63" t="s">
        <v>2</v>
      </c>
      <c r="C3" s="63"/>
      <c r="D3" s="63"/>
      <c r="E3" s="63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2" t="s">
        <v>128</v>
      </c>
    </row>
    <row r="5" spans="1:6" x14ac:dyDescent="0.2">
      <c r="A5" s="51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3" t="s">
        <v>134</v>
      </c>
    </row>
    <row r="6" spans="1:6" x14ac:dyDescent="0.2">
      <c r="A6" s="51">
        <v>43004</v>
      </c>
      <c r="B6" s="11" t="s">
        <v>100</v>
      </c>
      <c r="C6" s="11" t="s">
        <v>101</v>
      </c>
      <c r="D6" s="11" t="s">
        <v>132</v>
      </c>
      <c r="E6" s="47">
        <v>250000</v>
      </c>
      <c r="F6" s="53" t="s">
        <v>134</v>
      </c>
    </row>
    <row r="7" spans="1:6" x14ac:dyDescent="0.2">
      <c r="A7" s="51">
        <v>43003</v>
      </c>
      <c r="B7" s="11" t="s">
        <v>100</v>
      </c>
      <c r="C7" s="11" t="s">
        <v>101</v>
      </c>
      <c r="D7" s="11" t="s">
        <v>133</v>
      </c>
      <c r="E7" s="47">
        <v>340000</v>
      </c>
      <c r="F7" s="53" t="s">
        <v>134</v>
      </c>
    </row>
    <row r="8" spans="1:6" x14ac:dyDescent="0.2">
      <c r="A8" s="51">
        <v>43008</v>
      </c>
      <c r="B8" s="11" t="s">
        <v>142</v>
      </c>
      <c r="C8" s="11" t="s">
        <v>101</v>
      </c>
      <c r="D8" s="11" t="s">
        <v>143</v>
      </c>
      <c r="E8" s="47">
        <v>250000</v>
      </c>
      <c r="F8" s="11" t="s">
        <v>134</v>
      </c>
    </row>
    <row r="10" spans="1:6" x14ac:dyDescent="0.2">
      <c r="A10" s="5" t="s">
        <v>135</v>
      </c>
      <c r="E10" s="5"/>
    </row>
    <row r="11" spans="1:6" x14ac:dyDescent="0.2">
      <c r="A11" s="5" t="s">
        <v>136</v>
      </c>
      <c r="E11" s="5" t="s">
        <v>139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4" t="s">
        <v>137</v>
      </c>
      <c r="E17" s="54" t="s">
        <v>140</v>
      </c>
    </row>
    <row r="18" spans="1:5" x14ac:dyDescent="0.2">
      <c r="A18" s="55" t="s">
        <v>138</v>
      </c>
      <c r="E18" s="55" t="s">
        <v>141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2017-11-02T02:35:03Z</cp:lastPrinted>
  <dcterms:created xsi:type="dcterms:W3CDTF">2017-09-21T14:57:48Z</dcterms:created>
  <dcterms:modified xsi:type="dcterms:W3CDTF">2017-11-03T03:03:45Z</dcterms:modified>
</cp:coreProperties>
</file>