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LP3i" sheetId="1" r:id="rId1"/>
    <sheet name="Mayasari" sheetId="2" r:id="rId2"/>
    <sheet name="Anak Asuh" sheetId="3" r:id="rId3"/>
    <sheet name="old" sheetId="4" r:id="rId4"/>
    <sheet name="Presentasi" sheetId="5" r:id="rId5"/>
  </sheets>
  <definedNames>
    <definedName name="_xlnm._FilterDatabase" localSheetId="0" hidden="1">LP3i!$A$4:$E$74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4" l="1"/>
  <c r="E23" i="3"/>
  <c r="D54" i="2"/>
</calcChain>
</file>

<file path=xl/sharedStrings.xml><?xml version="1.0" encoding="utf-8"?>
<sst xmlns="http://schemas.openxmlformats.org/spreadsheetml/2006/main" count="505" uniqueCount="207">
  <si>
    <t>LEMBAGA PENDIDIKAN DAN PENGEMBANGAN PROFESI INDONESIA</t>
  </si>
  <si>
    <t xml:space="preserve">JL IR H DJUANDA NO 106 KM 2 RANCABANGO KOTA TASIKMALAYA </t>
  </si>
  <si>
    <t>LAPORAN DANA PENDING PERIODE BERJALAN 2017</t>
  </si>
  <si>
    <t>Tanggal</t>
  </si>
  <si>
    <t>Nama</t>
  </si>
  <si>
    <t>Divisi</t>
  </si>
  <si>
    <t>Keterangan</t>
  </si>
  <si>
    <t>Jumlah Dana</t>
  </si>
  <si>
    <t>H.Rudi</t>
  </si>
  <si>
    <t>CB</t>
  </si>
  <si>
    <t xml:space="preserve">dheri </t>
  </si>
  <si>
    <t>CB Poltek</t>
  </si>
  <si>
    <t>P</t>
  </si>
  <si>
    <t>CB Ke Bandung Poltek</t>
  </si>
  <si>
    <t>H. Rudi</t>
  </si>
  <si>
    <t>m</t>
  </si>
  <si>
    <t>sugianti</t>
  </si>
  <si>
    <t>CB pembukaan rekening yayasan</t>
  </si>
  <si>
    <t>CB yayasan mayasari</t>
  </si>
  <si>
    <t>pembukaan rekening yayasan</t>
  </si>
  <si>
    <t>CB Konsumsi rapat karyawan</t>
  </si>
  <si>
    <t>Dheri</t>
  </si>
  <si>
    <t>Gaji karyawan an Riki</t>
  </si>
  <si>
    <t>Nurul</t>
  </si>
  <si>
    <t>Riki</t>
  </si>
  <si>
    <t>Mayasari</t>
  </si>
  <si>
    <t>Insentif tim suport pendirian Poltek</t>
  </si>
  <si>
    <t>Potokopi</t>
  </si>
  <si>
    <t>CB THR Mayasari</t>
  </si>
  <si>
    <t>CB FC</t>
  </si>
  <si>
    <t>perjalanan dinas ke Bandung</t>
  </si>
  <si>
    <t>CB perjalanan dinas</t>
  </si>
  <si>
    <t>CB makan rapat</t>
  </si>
  <si>
    <t>Pbl tinta</t>
  </si>
  <si>
    <t>SPPD perjalanan ke Bandung</t>
  </si>
  <si>
    <t>snack rapat mayasari</t>
  </si>
  <si>
    <t>CB Mayasari</t>
  </si>
  <si>
    <t>Tax Amnesty</t>
  </si>
  <si>
    <t>Wafa</t>
  </si>
  <si>
    <t>Legalisir SK</t>
  </si>
  <si>
    <t>Nijar</t>
  </si>
  <si>
    <t>FC</t>
  </si>
  <si>
    <t>M</t>
  </si>
  <si>
    <t>Gaji Bulan Juli</t>
  </si>
  <si>
    <t>gaji bulan agustus</t>
  </si>
  <si>
    <t>Jumlah</t>
  </si>
  <si>
    <t>Aep Saepudin</t>
  </si>
  <si>
    <t>CB Anak Asuh</t>
  </si>
  <si>
    <t>EDUCATION</t>
  </si>
  <si>
    <t>CB Anak Asuh Februari</t>
  </si>
  <si>
    <t>CB anak asuh Maret</t>
  </si>
  <si>
    <t>CB Anak Asuh April</t>
  </si>
  <si>
    <t>CB anak Asuh mei</t>
  </si>
  <si>
    <t>Anak Asuh Juni</t>
  </si>
  <si>
    <t xml:space="preserve">Anak Asuh Juli </t>
  </si>
  <si>
    <t>Anak Asuh Agustus</t>
  </si>
  <si>
    <t>Anak Asuh september</t>
  </si>
  <si>
    <t xml:space="preserve">Yani </t>
  </si>
  <si>
    <t>CB an. Hendar (BPRSA Nop 10)</t>
  </si>
  <si>
    <t>Dian</t>
  </si>
  <si>
    <t>CB an. Hendar (BPRSA Des 10)</t>
  </si>
  <si>
    <t>CB  Ultah Juli</t>
  </si>
  <si>
    <t>CB an. Hendar (BPRSA Jan 11)</t>
  </si>
  <si>
    <t>Ammar</t>
  </si>
  <si>
    <t>By membersihkan kursi</t>
  </si>
  <si>
    <t>talang LP3I Purwakarta pelt. Marketing</t>
  </si>
  <si>
    <t>CB an. Hendar (BPRSA Feb 11)</t>
  </si>
  <si>
    <t>CB an. Hendar (BPRSA Maret 11)</t>
  </si>
  <si>
    <t>CB an. Hendar (BPRSA April 11)</t>
  </si>
  <si>
    <t>CB an. Ria (ibu kantin)</t>
  </si>
  <si>
    <t>CB an. Hendar (BPRSA Mei 11)</t>
  </si>
  <si>
    <t>CB an. Hendar (BPRSA Juni 11)</t>
  </si>
  <si>
    <t>CB an. Hendar (BPRSA Juli 11)</t>
  </si>
  <si>
    <t>CB an. Hendar (BPRSA Agst 11)</t>
  </si>
  <si>
    <t>CB an. Hendar (BPRSA Sept 11)</t>
  </si>
  <si>
    <t>CB an. Hendar (BPRSA Okt 11)</t>
  </si>
  <si>
    <t>CB an. Hendar (BPRSA Nop 11)</t>
  </si>
  <si>
    <t>CB an. Hendar (BPRSA Des 11)</t>
  </si>
  <si>
    <t>Liana</t>
  </si>
  <si>
    <t>CB an. Ria (Ibu kantin)</t>
  </si>
  <si>
    <t>CB an. Hendar (BPRSA Jan 12)</t>
  </si>
  <si>
    <t>CB an. Hendar (BPRSA Feb 12)</t>
  </si>
  <si>
    <t>CB an. Hendar (BPRSA Maret 12)</t>
  </si>
  <si>
    <t>CB an. Hendar (BPRSA April 12)</t>
  </si>
  <si>
    <t>CB an. Hendar (BPRSA Mei 12)</t>
  </si>
  <si>
    <t>CB an. Hendar (BPRSA Juni 12)</t>
  </si>
  <si>
    <t>CB Pa ropik</t>
  </si>
  <si>
    <t>Yanti</t>
  </si>
  <si>
    <t>CB buku bulanan perpus</t>
  </si>
  <si>
    <t>asuransi karyawan jiwasraya</t>
  </si>
  <si>
    <t>SPPD an Bu Eko</t>
  </si>
  <si>
    <t>pelunasan tes kepribadian</t>
  </si>
  <si>
    <t xml:space="preserve">Aep </t>
  </si>
  <si>
    <t xml:space="preserve">Fee OML </t>
  </si>
  <si>
    <t>menjenguk karyawan an Ai</t>
  </si>
  <si>
    <t>UM tambahan karyawan magang</t>
  </si>
  <si>
    <t>UM periode 16-22 Jan'15</t>
  </si>
  <si>
    <t>dewi F</t>
  </si>
  <si>
    <t>pulsa teleselling</t>
  </si>
  <si>
    <t>CB karawang</t>
  </si>
  <si>
    <t>Dewi Fitri</t>
  </si>
  <si>
    <t>Marketing</t>
  </si>
  <si>
    <t>Presentasi SMKN2 Tsm dan Nego sekolah kota tsm</t>
  </si>
  <si>
    <t>Ratna Sopiah</t>
  </si>
  <si>
    <t>Presentasi Man Salopa</t>
  </si>
  <si>
    <t>Indri Fitrianasari</t>
  </si>
  <si>
    <t>Presentasi SMK Pangandaran</t>
  </si>
  <si>
    <t>Presntasi SMKn2 Banjar dan TSM</t>
  </si>
  <si>
    <t>Presentasi SMK Karangnunggal</t>
  </si>
  <si>
    <t>Rudi Hartono</t>
  </si>
  <si>
    <t>Sponshorship SMK Al Hoeriyah</t>
  </si>
  <si>
    <t>M Hadid</t>
  </si>
  <si>
    <t>Sebar Spanduk Bantarkalong, Karangnunggal</t>
  </si>
  <si>
    <t>Indri F</t>
  </si>
  <si>
    <t>Fee MGM Mhs n Karyawan</t>
  </si>
  <si>
    <t>Fee MGM an Inggit</t>
  </si>
  <si>
    <t>R Asep</t>
  </si>
  <si>
    <t xml:space="preserve">Hunting </t>
  </si>
  <si>
    <t xml:space="preserve">Kirim surat nego </t>
  </si>
  <si>
    <t>Rizal R</t>
  </si>
  <si>
    <t>Tools Mkt pin dan questiner</t>
  </si>
  <si>
    <t>Fee MGM an Mita</t>
  </si>
  <si>
    <t>Sponshorship SMK Banjar</t>
  </si>
  <si>
    <t>UM seminar digital Marketing</t>
  </si>
  <si>
    <t>Fee  MGM Mhs an Andre dan Nurdiana D</t>
  </si>
  <si>
    <t>Muhamad Aripin</t>
  </si>
  <si>
    <t>Education</t>
  </si>
  <si>
    <t>Jilid Borang borang Banding akreditasi</t>
  </si>
  <si>
    <t>Ririn Puspita</t>
  </si>
  <si>
    <t>Ultah Dosen dan FC Sertifikat</t>
  </si>
  <si>
    <t>Arip Budiman</t>
  </si>
  <si>
    <t>Kirim paket ke PLB</t>
  </si>
  <si>
    <t>Untung Eko</t>
  </si>
  <si>
    <t>Takjiah Alumni</t>
  </si>
  <si>
    <t>Ernawati</t>
  </si>
  <si>
    <t>GA</t>
  </si>
  <si>
    <t>Perlengkapan LAB Perkantoran</t>
  </si>
  <si>
    <t>Tambahan untuk laci Arsip</t>
  </si>
  <si>
    <t>Bini Hasbiani</t>
  </si>
  <si>
    <t>Bahan Seragam Junior</t>
  </si>
  <si>
    <t>Logo</t>
  </si>
  <si>
    <t>Pelunasan seragam mkt</t>
  </si>
  <si>
    <t>Meja Tunggu</t>
  </si>
  <si>
    <t>Service Mobil Operasional</t>
  </si>
  <si>
    <t>Belanja bulanan</t>
  </si>
  <si>
    <t>Amplop samson dan kertas kasir</t>
  </si>
  <si>
    <t>Perpanjang STNK mobil</t>
  </si>
  <si>
    <t>Roni N</t>
  </si>
  <si>
    <t>Agus Faruq</t>
  </si>
  <si>
    <t>Perbaikan WC</t>
  </si>
  <si>
    <t>Perpanjang Plat dan STNK Mobil Opr</t>
  </si>
  <si>
    <t>Maintenance mobil Opr</t>
  </si>
  <si>
    <t>Yahya</t>
  </si>
  <si>
    <t>CNP</t>
  </si>
  <si>
    <t>BBM Motor Opr</t>
  </si>
  <si>
    <t>Reward CNP</t>
  </si>
  <si>
    <t>Asep Dadan</t>
  </si>
  <si>
    <t>Tes kerja PT Beton</t>
  </si>
  <si>
    <t>Tes kerja PT Tirta Utama</t>
  </si>
  <si>
    <t>Eva Farida</t>
  </si>
  <si>
    <t>Tes Kerja HMSI</t>
  </si>
  <si>
    <t>Kirim DM</t>
  </si>
  <si>
    <t>Biaya Turnamen Futsal</t>
  </si>
  <si>
    <t>Rizki H</t>
  </si>
  <si>
    <t>Keras Concord</t>
  </si>
  <si>
    <t>Tes kerja JJSM</t>
  </si>
  <si>
    <t>Menjamu HRD Intisari</t>
  </si>
  <si>
    <t>FHRD</t>
  </si>
  <si>
    <t>SPPD pelatihan Rocket</t>
  </si>
  <si>
    <t>pbl lapang tenis meja</t>
  </si>
  <si>
    <t>CB pelatihan Yopi</t>
  </si>
  <si>
    <t>penghargaan masa kerja krywn</t>
  </si>
  <si>
    <t>SPPD pa Yahya</t>
  </si>
  <si>
    <t>Pelatiah MEA</t>
  </si>
  <si>
    <t>SPPD pelatihan sharing</t>
  </si>
  <si>
    <t>kenang kenangan karyawan keluar</t>
  </si>
  <si>
    <t>SPPD Yovi Fernando</t>
  </si>
  <si>
    <t>SPPD Hadid</t>
  </si>
  <si>
    <t>Fee Pembuatan Aplikasi E.learning</t>
  </si>
  <si>
    <t>Uang Saku Peserta didik lomba design</t>
  </si>
  <si>
    <t>Hadiah ultah silmi</t>
  </si>
  <si>
    <t>CB Pinjaman Pa Verus</t>
  </si>
  <si>
    <t>SPPD BM Breafing dengan investor</t>
  </si>
  <si>
    <t>Akomodasi jemput BM</t>
  </si>
  <si>
    <t>Hadaih anak karyawan sunatan</t>
  </si>
  <si>
    <t>SPPD Nijar dan Adam Pelatihan keuangan</t>
  </si>
  <si>
    <t>Hadaih ultah karyawan bulan Juli</t>
  </si>
  <si>
    <t>H Rudi</t>
  </si>
  <si>
    <t>BM</t>
  </si>
  <si>
    <t>CB Wisuda</t>
  </si>
  <si>
    <t>CB SPPD BM dan GA</t>
  </si>
  <si>
    <t>Kado karyawan dan jenguk ibu kanti</t>
  </si>
  <si>
    <t>Silmi</t>
  </si>
  <si>
    <t>Futsal</t>
  </si>
  <si>
    <t>Gaji Agustus</t>
  </si>
  <si>
    <t>Honor dosen manual</t>
  </si>
  <si>
    <t>SPPD BM ke lp3i sudirman dan ke investor</t>
  </si>
  <si>
    <t>Kado karyawan September oktober</t>
  </si>
  <si>
    <t xml:space="preserve">Dheri Febiyani L </t>
  </si>
  <si>
    <t>Dheri Febiyani L</t>
  </si>
  <si>
    <t>Sugianti M</t>
  </si>
  <si>
    <t>Secretary</t>
  </si>
  <si>
    <t>Bensin Itikaf BM</t>
  </si>
  <si>
    <t>Pulsa Internet HO da BM</t>
  </si>
  <si>
    <t>Kontribusi LP3i kegiatan MP</t>
  </si>
  <si>
    <t>Honor mentoring kegiatan PKW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</si>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</sst>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dd/mm/yy;@"/>
    <numFmt numFmtId="166" formatCode="[$-F800]dddd\,\ mmmm\ dd\,\ yyyy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sz val="1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60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49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1" xfId="0" applyNumberFormat="1" applyFont="1" applyFill="1" applyBorder="1"/>
    <xf numFmtId="0" fontId="3" fillId="0" borderId="1" xfId="0" applyFont="1" applyFill="1" applyBorder="1"/>
    <xf numFmtId="164" fontId="3" fillId="0" borderId="1" xfId="0" applyNumberFormat="1" applyFont="1" applyFill="1" applyBorder="1"/>
    <xf numFmtId="0" fontId="3" fillId="0" borderId="0" xfId="0" applyFont="1" applyFill="1" applyBorder="1" applyAlignment="1">
      <alignment horizontal="left"/>
    </xf>
    <xf numFmtId="14" fontId="3" fillId="0" borderId="1" xfId="0" applyNumberFormat="1" applyFont="1" applyBorder="1"/>
    <xf numFmtId="0" fontId="3" fillId="0" borderId="1" xfId="0" applyFont="1" applyBorder="1"/>
    <xf numFmtId="42" fontId="3" fillId="0" borderId="1" xfId="2" applyFont="1" applyBorder="1"/>
    <xf numFmtId="164" fontId="3" fillId="0" borderId="0" xfId="0" applyNumberFormat="1" applyFont="1" applyFill="1" applyAlignment="1">
      <alignment horizontal="left"/>
    </xf>
    <xf numFmtId="42" fontId="3" fillId="0" borderId="1" xfId="0" applyNumberFormat="1" applyFont="1" applyFill="1" applyBorder="1"/>
    <xf numFmtId="14" fontId="3" fillId="0" borderId="2" xfId="0" applyNumberFormat="1" applyFont="1" applyFill="1" applyBorder="1"/>
    <xf numFmtId="42" fontId="2" fillId="0" borderId="1" xfId="0" applyNumberFormat="1" applyFont="1" applyFill="1" applyBorder="1"/>
    <xf numFmtId="165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 applyFill="1" applyBorder="1"/>
    <xf numFmtId="14" fontId="5" fillId="0" borderId="0" xfId="3" applyNumberFormat="1" applyFont="1" applyFill="1" applyBorder="1"/>
    <xf numFmtId="166" fontId="3" fillId="0" borderId="0" xfId="0" applyNumberFormat="1" applyFont="1" applyFill="1" applyBorder="1"/>
    <xf numFmtId="164" fontId="3" fillId="0" borderId="0" xfId="0" applyNumberFormat="1" applyFont="1" applyFill="1" applyBorder="1"/>
    <xf numFmtId="14" fontId="3" fillId="3" borderId="4" xfId="0" applyNumberFormat="1" applyFont="1" applyFill="1" applyBorder="1" applyAlignment="1">
      <alignment horizontal="center"/>
    </xf>
    <xf numFmtId="0" fontId="5" fillId="3" borderId="4" xfId="3" applyFont="1" applyFill="1" applyBorder="1"/>
    <xf numFmtId="0" fontId="5" fillId="3" borderId="1" xfId="3" applyFont="1" applyFill="1" applyBorder="1"/>
    <xf numFmtId="42" fontId="5" fillId="3" borderId="1" xfId="3" applyNumberFormat="1" applyFont="1" applyFill="1" applyBorder="1"/>
    <xf numFmtId="0" fontId="5" fillId="0" borderId="0" xfId="3" applyFont="1" applyFill="1" applyBorder="1"/>
    <xf numFmtId="42" fontId="5" fillId="0" borderId="0" xfId="3" applyNumberFormat="1" applyFont="1" applyFill="1" applyBorder="1"/>
    <xf numFmtId="164" fontId="3" fillId="3" borderId="4" xfId="0" applyNumberFormat="1" applyFont="1" applyFill="1" applyBorder="1"/>
    <xf numFmtId="164" fontId="3" fillId="3" borderId="1" xfId="0" applyNumberFormat="1" applyFont="1" applyFill="1" applyBorder="1"/>
    <xf numFmtId="14" fontId="3" fillId="0" borderId="0" xfId="0" applyNumberFormat="1" applyFont="1" applyFill="1" applyBorder="1" applyAlignment="1">
      <alignment horizontal="center"/>
    </xf>
    <xf numFmtId="0" fontId="5" fillId="3" borderId="2" xfId="3" applyFont="1" applyFill="1" applyBorder="1"/>
    <xf numFmtId="14" fontId="3" fillId="0" borderId="0" xfId="0" applyNumberFormat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41" fontId="3" fillId="3" borderId="1" xfId="1" applyFont="1" applyFill="1" applyBorder="1"/>
    <xf numFmtId="41" fontId="3" fillId="0" borderId="0" xfId="1" applyFont="1" applyFill="1" applyBorder="1"/>
    <xf numFmtId="0" fontId="3" fillId="4" borderId="0" xfId="0" applyFont="1" applyFill="1" applyBorder="1"/>
    <xf numFmtId="14" fontId="3" fillId="3" borderId="1" xfId="0" applyNumberFormat="1" applyFont="1" applyFill="1" applyBorder="1"/>
    <xf numFmtId="41" fontId="2" fillId="0" borderId="1" xfId="1" applyFont="1" applyBorder="1" applyAlignment="1">
      <alignment horizontal="center"/>
    </xf>
    <xf numFmtId="41" fontId="3" fillId="0" borderId="0" xfId="1" applyFont="1"/>
    <xf numFmtId="41" fontId="3" fillId="0" borderId="1" xfId="1" applyFont="1" applyBorder="1"/>
    <xf numFmtId="41" fontId="6" fillId="2" borderId="1" xfId="1" applyFont="1" applyFill="1" applyBorder="1"/>
    <xf numFmtId="41" fontId="3" fillId="0" borderId="1" xfId="1" applyFont="1" applyFill="1" applyBorder="1"/>
    <xf numFmtId="41" fontId="3" fillId="2" borderId="1" xfId="1" applyFont="1" applyFill="1" applyBorder="1"/>
    <xf numFmtId="16" fontId="3" fillId="0" borderId="1" xfId="0" applyNumberFormat="1" applyFont="1" applyFill="1" applyBorder="1"/>
    <xf numFmtId="0" fontId="2" fillId="0" borderId="0" xfId="0" applyFont="1" applyAlignment="1">
      <alignment horizontal="left"/>
    </xf>
    <xf numFmtId="14" fontId="2" fillId="0" borderId="3" xfId="0" applyNumberFormat="1" applyFont="1" applyFill="1" applyBorder="1" applyAlignment="1">
      <alignment horizontal="center" wrapText="1"/>
    </xf>
    <xf numFmtId="14" fontId="2" fillId="0" borderId="2" xfId="0" applyNumberFormat="1" applyFont="1" applyFill="1" applyBorder="1" applyAlignment="1">
      <alignment horizontal="center" wrapText="1"/>
    </xf>
    <xf numFmtId="14" fontId="3" fillId="3" borderId="3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  <xf numFmtId="166" fontId="3" fillId="0" borderId="1" xfId="0" applyNumberFormat="1" applyFont="1" applyBorder="1"/>
    <xf numFmtId="0" fontId="2" fillId="0" borderId="1" xfId="0" applyFont="1" applyBorder="1"/>
  </cellXfs>
  <cellStyles count="4">
    <cellStyle name="Comma [0]" xfId="1" builtinId="6"/>
    <cellStyle name="Currency [0]" xfId="2" builtinId="7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0</xdr:rowOff>
    </xdr:from>
    <xdr:to>
      <xdr:col>0</xdr:col>
      <xdr:colOff>552451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0"/>
          <a:ext cx="4381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44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3" name="Picture 2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44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44"/>
  <sheetViews>
    <sheetView tabSelected="1" workbookViewId="0">
      <selection activeCell="D86" sqref="D86"/>
    </sheetView>
  </sheetViews>
  <sheetFormatPr defaultRowHeight="14.25" x14ac:dyDescent="0.2"/>
  <cols>
    <col min="1" max="1" width="12.140625" style="5" bestFit="1" customWidth="1"/>
    <col min="2" max="2" width="16.85546875" style="5" bestFit="1" customWidth="1"/>
    <col min="3" max="3" width="15.85546875" style="5" customWidth="1"/>
    <col min="4" max="4" width="51.7109375" style="5" bestFit="1" customWidth="1"/>
    <col min="5" max="5" width="23" style="5" customWidth="1"/>
    <col min="6" max="16384" width="9.140625" style="5"/>
  </cols>
  <sheetData>
    <row r="1" spans="1:5" x14ac:dyDescent="0.2">
      <c r="A1" s="1"/>
      <c r="B1" s="52" t="s">
        <v>0</v>
      </c>
      <c r="C1" s="52"/>
      <c r="D1" s="52"/>
      <c r="E1" s="52"/>
    </row>
    <row r="2" spans="1:5" x14ac:dyDescent="0.2">
      <c r="A2" s="1"/>
      <c r="B2" s="52" t="s">
        <v>1</v>
      </c>
      <c r="C2" s="52"/>
      <c r="D2" s="52"/>
      <c r="E2" s="52"/>
    </row>
    <row r="3" spans="1:5" x14ac:dyDescent="0.2">
      <c r="A3" s="1"/>
      <c r="B3" s="52" t="s">
        <v>2</v>
      </c>
      <c r="C3" s="52"/>
      <c r="D3" s="52"/>
      <c r="E3" s="52"/>
    </row>
    <row r="4" spans="1:5" x14ac:dyDescent="0.2">
      <c r="A4" s="2" t="s">
        <v>3</v>
      </c>
      <c r="B4" s="2" t="s">
        <v>4</v>
      </c>
      <c r="C4" s="2" t="s">
        <v>5</v>
      </c>
      <c r="D4" s="2" t="s">
        <v>6</v>
      </c>
      <c r="E4" s="3" t="s">
        <v>7</v>
      </c>
    </row>
    <row r="5" spans="1:5" hidden="1" x14ac:dyDescent="0.2">
      <c r="A5" s="10">
        <v>42774</v>
      </c>
      <c r="B5" s="11" t="s">
        <v>109</v>
      </c>
      <c r="C5" s="11" t="s">
        <v>101</v>
      </c>
      <c r="D5" s="11" t="s">
        <v>110</v>
      </c>
      <c r="E5" s="47">
        <v>400000</v>
      </c>
    </row>
    <row r="6" spans="1:5" hidden="1" x14ac:dyDescent="0.2">
      <c r="A6" s="10">
        <v>42816</v>
      </c>
      <c r="B6" s="11" t="s">
        <v>111</v>
      </c>
      <c r="C6" s="11" t="s">
        <v>101</v>
      </c>
      <c r="D6" s="11" t="s">
        <v>112</v>
      </c>
      <c r="E6" s="47">
        <v>200000</v>
      </c>
    </row>
    <row r="7" spans="1:5" hidden="1" x14ac:dyDescent="0.2">
      <c r="A7" s="10">
        <v>42951</v>
      </c>
      <c r="B7" s="11" t="s">
        <v>113</v>
      </c>
      <c r="C7" s="11" t="s">
        <v>101</v>
      </c>
      <c r="D7" s="11" t="s">
        <v>114</v>
      </c>
      <c r="E7" s="47">
        <v>800000</v>
      </c>
    </row>
    <row r="8" spans="1:5" hidden="1" x14ac:dyDescent="0.2">
      <c r="A8" s="10">
        <v>42956</v>
      </c>
      <c r="B8" s="11" t="s">
        <v>111</v>
      </c>
      <c r="C8" s="11" t="s">
        <v>101</v>
      </c>
      <c r="D8" s="11" t="s">
        <v>115</v>
      </c>
      <c r="E8" s="48">
        <v>250000</v>
      </c>
    </row>
    <row r="9" spans="1:5" hidden="1" x14ac:dyDescent="0.2">
      <c r="A9" s="10">
        <v>42975</v>
      </c>
      <c r="B9" s="11" t="s">
        <v>116</v>
      </c>
      <c r="C9" s="11" t="s">
        <v>101</v>
      </c>
      <c r="D9" s="11" t="s">
        <v>117</v>
      </c>
      <c r="E9" s="47">
        <v>25000</v>
      </c>
    </row>
    <row r="10" spans="1:5" hidden="1" x14ac:dyDescent="0.2">
      <c r="A10" s="10">
        <v>42977</v>
      </c>
      <c r="B10" s="11" t="s">
        <v>116</v>
      </c>
      <c r="C10" s="11" t="s">
        <v>101</v>
      </c>
      <c r="D10" s="11" t="s">
        <v>118</v>
      </c>
      <c r="E10" s="47">
        <v>30000</v>
      </c>
    </row>
    <row r="11" spans="1:5" hidden="1" x14ac:dyDescent="0.2">
      <c r="A11" s="10">
        <v>42978</v>
      </c>
      <c r="B11" s="11" t="s">
        <v>119</v>
      </c>
      <c r="C11" s="11" t="s">
        <v>101</v>
      </c>
      <c r="D11" s="11" t="s">
        <v>117</v>
      </c>
      <c r="E11" s="47">
        <v>30000</v>
      </c>
    </row>
    <row r="12" spans="1:5" hidden="1" x14ac:dyDescent="0.2">
      <c r="A12" s="10">
        <v>42978</v>
      </c>
      <c r="B12" s="11" t="s">
        <v>109</v>
      </c>
      <c r="C12" s="11" t="s">
        <v>101</v>
      </c>
      <c r="D12" s="11" t="s">
        <v>120</v>
      </c>
      <c r="E12" s="47">
        <v>3000000</v>
      </c>
    </row>
    <row r="13" spans="1:5" hidden="1" x14ac:dyDescent="0.2">
      <c r="A13" s="10">
        <v>42986</v>
      </c>
      <c r="B13" s="11" t="s">
        <v>119</v>
      </c>
      <c r="C13" s="11" t="s">
        <v>101</v>
      </c>
      <c r="D13" s="11" t="s">
        <v>121</v>
      </c>
      <c r="E13" s="47">
        <v>250000</v>
      </c>
    </row>
    <row r="14" spans="1:5" hidden="1" x14ac:dyDescent="0.2">
      <c r="A14" s="10">
        <v>42994</v>
      </c>
      <c r="B14" s="7" t="s">
        <v>109</v>
      </c>
      <c r="C14" s="11" t="s">
        <v>101</v>
      </c>
      <c r="D14" s="7" t="s">
        <v>122</v>
      </c>
      <c r="E14" s="49">
        <v>400000</v>
      </c>
    </row>
    <row r="15" spans="1:5" hidden="1" x14ac:dyDescent="0.2">
      <c r="A15" s="10">
        <v>42998</v>
      </c>
      <c r="B15" s="7" t="s">
        <v>109</v>
      </c>
      <c r="C15" s="11" t="s">
        <v>101</v>
      </c>
      <c r="D15" s="7" t="s">
        <v>123</v>
      </c>
      <c r="E15" s="49">
        <v>50000</v>
      </c>
    </row>
    <row r="16" spans="1:5" hidden="1" x14ac:dyDescent="0.2">
      <c r="A16" s="10">
        <v>42997</v>
      </c>
      <c r="B16" s="7" t="s">
        <v>116</v>
      </c>
      <c r="C16" s="11" t="s">
        <v>101</v>
      </c>
      <c r="D16" s="7" t="s">
        <v>124</v>
      </c>
      <c r="E16" s="49">
        <v>250000</v>
      </c>
    </row>
    <row r="17" spans="1:5" hidden="1" x14ac:dyDescent="0.2">
      <c r="A17" s="10">
        <v>42776</v>
      </c>
      <c r="B17" s="10" t="s">
        <v>125</v>
      </c>
      <c r="C17" s="11" t="s">
        <v>126</v>
      </c>
      <c r="D17" s="11" t="s">
        <v>127</v>
      </c>
      <c r="E17" s="47">
        <v>60000</v>
      </c>
    </row>
    <row r="18" spans="1:5" hidden="1" x14ac:dyDescent="0.2">
      <c r="A18" s="10">
        <v>42993</v>
      </c>
      <c r="B18" s="11" t="s">
        <v>128</v>
      </c>
      <c r="C18" s="11" t="s">
        <v>126</v>
      </c>
      <c r="D18" s="11" t="s">
        <v>129</v>
      </c>
      <c r="E18" s="47">
        <v>550000</v>
      </c>
    </row>
    <row r="19" spans="1:5" hidden="1" x14ac:dyDescent="0.2">
      <c r="A19" s="10">
        <v>42988</v>
      </c>
      <c r="B19" s="11" t="s">
        <v>130</v>
      </c>
      <c r="C19" s="11" t="s">
        <v>126</v>
      </c>
      <c r="D19" s="11" t="s">
        <v>131</v>
      </c>
      <c r="E19" s="47">
        <v>50000</v>
      </c>
    </row>
    <row r="20" spans="1:5" hidden="1" x14ac:dyDescent="0.2">
      <c r="A20" s="10">
        <v>42994</v>
      </c>
      <c r="B20" s="11" t="s">
        <v>132</v>
      </c>
      <c r="C20" s="11" t="s">
        <v>126</v>
      </c>
      <c r="D20" s="11" t="s">
        <v>133</v>
      </c>
      <c r="E20" s="47">
        <v>150000</v>
      </c>
    </row>
    <row r="21" spans="1:5" hidden="1" x14ac:dyDescent="0.2">
      <c r="A21" s="10">
        <v>42779</v>
      </c>
      <c r="B21" s="11" t="s">
        <v>134</v>
      </c>
      <c r="C21" s="11" t="s">
        <v>135</v>
      </c>
      <c r="D21" s="11" t="s">
        <v>136</v>
      </c>
      <c r="E21" s="47">
        <v>1670000</v>
      </c>
    </row>
    <row r="22" spans="1:5" hidden="1" x14ac:dyDescent="0.2">
      <c r="A22" s="10">
        <v>42779</v>
      </c>
      <c r="B22" s="11" t="s">
        <v>134</v>
      </c>
      <c r="C22" s="11" t="s">
        <v>135</v>
      </c>
      <c r="D22" s="11" t="s">
        <v>137</v>
      </c>
      <c r="E22" s="47">
        <v>650000</v>
      </c>
    </row>
    <row r="23" spans="1:5" hidden="1" x14ac:dyDescent="0.2">
      <c r="A23" s="10">
        <v>42947</v>
      </c>
      <c r="B23" s="11" t="s">
        <v>138</v>
      </c>
      <c r="C23" s="11" t="s">
        <v>135</v>
      </c>
      <c r="D23" s="11" t="s">
        <v>139</v>
      </c>
      <c r="E23" s="47">
        <v>16450000</v>
      </c>
    </row>
    <row r="24" spans="1:5" hidden="1" x14ac:dyDescent="0.2">
      <c r="A24" s="10">
        <v>42947</v>
      </c>
      <c r="B24" s="11" t="s">
        <v>138</v>
      </c>
      <c r="C24" s="11" t="s">
        <v>135</v>
      </c>
      <c r="D24" s="11" t="s">
        <v>140</v>
      </c>
      <c r="E24" s="47">
        <v>675000</v>
      </c>
    </row>
    <row r="25" spans="1:5" hidden="1" x14ac:dyDescent="0.2">
      <c r="A25" s="10">
        <v>42949</v>
      </c>
      <c r="B25" s="11" t="s">
        <v>138</v>
      </c>
      <c r="C25" s="11" t="s">
        <v>135</v>
      </c>
      <c r="D25" s="11" t="s">
        <v>141</v>
      </c>
      <c r="E25" s="47">
        <v>6400000</v>
      </c>
    </row>
    <row r="26" spans="1:5" hidden="1" x14ac:dyDescent="0.2">
      <c r="A26" s="10">
        <v>42950</v>
      </c>
      <c r="B26" s="11" t="s">
        <v>138</v>
      </c>
      <c r="C26" s="11" t="s">
        <v>135</v>
      </c>
      <c r="D26" s="11" t="s">
        <v>142</v>
      </c>
      <c r="E26" s="47">
        <v>1350000</v>
      </c>
    </row>
    <row r="27" spans="1:5" hidden="1" x14ac:dyDescent="0.2">
      <c r="A27" s="10">
        <v>42954</v>
      </c>
      <c r="B27" s="11" t="s">
        <v>138</v>
      </c>
      <c r="C27" s="11" t="s">
        <v>135</v>
      </c>
      <c r="D27" s="11" t="s">
        <v>143</v>
      </c>
      <c r="E27" s="47">
        <v>1085000</v>
      </c>
    </row>
    <row r="28" spans="1:5" hidden="1" x14ac:dyDescent="0.2">
      <c r="A28" s="10">
        <v>42954</v>
      </c>
      <c r="B28" s="11" t="s">
        <v>138</v>
      </c>
      <c r="C28" s="11" t="s">
        <v>135</v>
      </c>
      <c r="D28" s="11" t="s">
        <v>144</v>
      </c>
      <c r="E28" s="47">
        <v>1310000</v>
      </c>
    </row>
    <row r="29" spans="1:5" hidden="1" x14ac:dyDescent="0.2">
      <c r="A29" s="10">
        <v>42961</v>
      </c>
      <c r="B29" s="11" t="s">
        <v>138</v>
      </c>
      <c r="C29" s="11" t="s">
        <v>135</v>
      </c>
      <c r="D29" s="11" t="s">
        <v>145</v>
      </c>
      <c r="E29" s="47">
        <v>1560000</v>
      </c>
    </row>
    <row r="30" spans="1:5" hidden="1" x14ac:dyDescent="0.2">
      <c r="A30" s="10">
        <v>42965</v>
      </c>
      <c r="B30" s="11" t="s">
        <v>138</v>
      </c>
      <c r="C30" s="11" t="s">
        <v>135</v>
      </c>
      <c r="D30" s="11" t="s">
        <v>146</v>
      </c>
      <c r="E30" s="48">
        <v>2780000</v>
      </c>
    </row>
    <row r="31" spans="1:5" hidden="1" x14ac:dyDescent="0.2">
      <c r="A31" s="10">
        <v>42998</v>
      </c>
      <c r="B31" s="11" t="s">
        <v>148</v>
      </c>
      <c r="C31" s="11" t="s">
        <v>135</v>
      </c>
      <c r="D31" s="11" t="s">
        <v>149</v>
      </c>
      <c r="E31" s="47">
        <v>50000</v>
      </c>
    </row>
    <row r="32" spans="1:5" x14ac:dyDescent="0.2">
      <c r="A32" s="10">
        <v>42996</v>
      </c>
      <c r="B32" s="11" t="s">
        <v>147</v>
      </c>
      <c r="C32" s="11" t="s">
        <v>135</v>
      </c>
      <c r="D32" s="11" t="s">
        <v>150</v>
      </c>
      <c r="E32" s="49">
        <v>5500000</v>
      </c>
    </row>
    <row r="33" spans="1:5" x14ac:dyDescent="0.2">
      <c r="A33" s="10">
        <v>42996</v>
      </c>
      <c r="B33" s="11" t="s">
        <v>147</v>
      </c>
      <c r="C33" s="11" t="s">
        <v>135</v>
      </c>
      <c r="D33" s="11" t="s">
        <v>151</v>
      </c>
      <c r="E33" s="49">
        <v>400000</v>
      </c>
    </row>
    <row r="34" spans="1:5" hidden="1" x14ac:dyDescent="0.2">
      <c r="A34" s="10">
        <v>42998</v>
      </c>
      <c r="B34" s="11" t="s">
        <v>152</v>
      </c>
      <c r="C34" s="11" t="s">
        <v>153</v>
      </c>
      <c r="D34" s="11" t="s">
        <v>154</v>
      </c>
      <c r="E34" s="47">
        <v>20000</v>
      </c>
    </row>
    <row r="35" spans="1:5" hidden="1" x14ac:dyDescent="0.2">
      <c r="A35" s="10">
        <v>42992</v>
      </c>
      <c r="B35" s="11" t="s">
        <v>152</v>
      </c>
      <c r="C35" s="11" t="s">
        <v>153</v>
      </c>
      <c r="D35" s="11" t="s">
        <v>155</v>
      </c>
      <c r="E35" s="48">
        <v>7500000</v>
      </c>
    </row>
    <row r="36" spans="1:5" hidden="1" x14ac:dyDescent="0.2">
      <c r="A36" s="10">
        <v>42994</v>
      </c>
      <c r="B36" s="11" t="s">
        <v>156</v>
      </c>
      <c r="C36" s="11" t="s">
        <v>153</v>
      </c>
      <c r="D36" s="11" t="s">
        <v>157</v>
      </c>
      <c r="E36" s="47">
        <v>350000</v>
      </c>
    </row>
    <row r="37" spans="1:5" hidden="1" x14ac:dyDescent="0.2">
      <c r="A37" s="10">
        <v>42994</v>
      </c>
      <c r="B37" s="11" t="s">
        <v>156</v>
      </c>
      <c r="C37" s="11" t="s">
        <v>153</v>
      </c>
      <c r="D37" s="11" t="s">
        <v>158</v>
      </c>
      <c r="E37" s="47">
        <v>350000</v>
      </c>
    </row>
    <row r="38" spans="1:5" hidden="1" x14ac:dyDescent="0.2">
      <c r="A38" s="10">
        <v>42950</v>
      </c>
      <c r="B38" s="11" t="s">
        <v>159</v>
      </c>
      <c r="C38" s="11" t="s">
        <v>153</v>
      </c>
      <c r="D38" s="11" t="s">
        <v>160</v>
      </c>
      <c r="E38" s="47">
        <v>2400000</v>
      </c>
    </row>
    <row r="39" spans="1:5" hidden="1" x14ac:dyDescent="0.2">
      <c r="A39" s="10">
        <v>42996</v>
      </c>
      <c r="B39" s="11" t="s">
        <v>159</v>
      </c>
      <c r="C39" s="11" t="s">
        <v>153</v>
      </c>
      <c r="D39" s="11" t="s">
        <v>161</v>
      </c>
      <c r="E39" s="47">
        <v>400000</v>
      </c>
    </row>
    <row r="40" spans="1:5" hidden="1" x14ac:dyDescent="0.2">
      <c r="A40" s="10">
        <v>42986</v>
      </c>
      <c r="B40" s="11" t="s">
        <v>138</v>
      </c>
      <c r="C40" s="11" t="s">
        <v>153</v>
      </c>
      <c r="D40" s="11" t="s">
        <v>162</v>
      </c>
      <c r="E40" s="47">
        <v>200000</v>
      </c>
    </row>
    <row r="41" spans="1:5" hidden="1" x14ac:dyDescent="0.2">
      <c r="A41" s="10">
        <v>42945</v>
      </c>
      <c r="B41" s="11" t="s">
        <v>163</v>
      </c>
      <c r="C41" s="11" t="s">
        <v>153</v>
      </c>
      <c r="D41" s="11" t="s">
        <v>164</v>
      </c>
      <c r="E41" s="49">
        <v>400000</v>
      </c>
    </row>
    <row r="42" spans="1:5" hidden="1" x14ac:dyDescent="0.2">
      <c r="A42" s="10">
        <v>42871</v>
      </c>
      <c r="B42" s="11" t="s">
        <v>152</v>
      </c>
      <c r="C42" s="11" t="s">
        <v>153</v>
      </c>
      <c r="D42" s="11" t="s">
        <v>165</v>
      </c>
      <c r="E42" s="49">
        <v>550000</v>
      </c>
    </row>
    <row r="43" spans="1:5" hidden="1" x14ac:dyDescent="0.2">
      <c r="A43" s="10">
        <v>42853</v>
      </c>
      <c r="B43" s="11" t="s">
        <v>152</v>
      </c>
      <c r="C43" s="11" t="s">
        <v>153</v>
      </c>
      <c r="D43" s="11" t="s">
        <v>166</v>
      </c>
      <c r="E43" s="49">
        <v>150000</v>
      </c>
    </row>
    <row r="44" spans="1:5" hidden="1" x14ac:dyDescent="0.2">
      <c r="A44" s="10">
        <v>42030</v>
      </c>
      <c r="B44" s="7" t="s">
        <v>198</v>
      </c>
      <c r="C44" s="11" t="s">
        <v>167</v>
      </c>
      <c r="D44" s="8" t="s">
        <v>168</v>
      </c>
      <c r="E44" s="50">
        <v>2970000</v>
      </c>
    </row>
    <row r="45" spans="1:5" hidden="1" x14ac:dyDescent="0.2">
      <c r="A45" s="10">
        <v>42109</v>
      </c>
      <c r="B45" s="51" t="s">
        <v>198</v>
      </c>
      <c r="C45" s="11" t="s">
        <v>167</v>
      </c>
      <c r="D45" s="8" t="s">
        <v>169</v>
      </c>
      <c r="E45" s="50">
        <v>700000</v>
      </c>
    </row>
    <row r="46" spans="1:5" hidden="1" x14ac:dyDescent="0.2">
      <c r="A46" s="10">
        <v>42247</v>
      </c>
      <c r="B46" s="7" t="s">
        <v>198</v>
      </c>
      <c r="C46" s="11" t="s">
        <v>167</v>
      </c>
      <c r="D46" s="8" t="s">
        <v>170</v>
      </c>
      <c r="E46" s="50">
        <v>500000</v>
      </c>
    </row>
    <row r="47" spans="1:5" hidden="1" x14ac:dyDescent="0.2">
      <c r="A47" s="10">
        <v>42275</v>
      </c>
      <c r="B47" s="7" t="s">
        <v>198</v>
      </c>
      <c r="C47" s="11" t="s">
        <v>167</v>
      </c>
      <c r="D47" s="8" t="s">
        <v>171</v>
      </c>
      <c r="E47" s="50">
        <v>8623800</v>
      </c>
    </row>
    <row r="48" spans="1:5" hidden="1" x14ac:dyDescent="0.2">
      <c r="A48" s="10">
        <v>42423</v>
      </c>
      <c r="B48" s="7" t="s">
        <v>198</v>
      </c>
      <c r="C48" s="11" t="s">
        <v>167</v>
      </c>
      <c r="D48" s="8" t="s">
        <v>172</v>
      </c>
      <c r="E48" s="50">
        <v>255000</v>
      </c>
    </row>
    <row r="49" spans="1:5" hidden="1" x14ac:dyDescent="0.2">
      <c r="A49" s="10">
        <v>42424</v>
      </c>
      <c r="B49" s="7" t="s">
        <v>198</v>
      </c>
      <c r="C49" s="11" t="s">
        <v>167</v>
      </c>
      <c r="D49" s="8" t="s">
        <v>173</v>
      </c>
      <c r="E49" s="50">
        <v>785000</v>
      </c>
    </row>
    <row r="50" spans="1:5" hidden="1" x14ac:dyDescent="0.2">
      <c r="A50" s="10">
        <v>42474</v>
      </c>
      <c r="B50" s="7" t="s">
        <v>198</v>
      </c>
      <c r="C50" s="11" t="s">
        <v>167</v>
      </c>
      <c r="D50" s="8" t="s">
        <v>174</v>
      </c>
      <c r="E50" s="50">
        <v>2750000</v>
      </c>
    </row>
    <row r="51" spans="1:5" hidden="1" x14ac:dyDescent="0.2">
      <c r="A51" s="10">
        <v>42755</v>
      </c>
      <c r="B51" s="7" t="s">
        <v>199</v>
      </c>
      <c r="C51" s="11" t="s">
        <v>167</v>
      </c>
      <c r="D51" s="8" t="s">
        <v>175</v>
      </c>
      <c r="E51" s="50">
        <v>300000</v>
      </c>
    </row>
    <row r="52" spans="1:5" hidden="1" x14ac:dyDescent="0.2">
      <c r="A52" s="10">
        <v>42795</v>
      </c>
      <c r="B52" s="7" t="s">
        <v>199</v>
      </c>
      <c r="C52" s="11" t="s">
        <v>167</v>
      </c>
      <c r="D52" s="8" t="s">
        <v>176</v>
      </c>
      <c r="E52" s="50">
        <v>1100000</v>
      </c>
    </row>
    <row r="53" spans="1:5" hidden="1" x14ac:dyDescent="0.2">
      <c r="A53" s="10">
        <v>42818</v>
      </c>
      <c r="B53" s="7" t="s">
        <v>199</v>
      </c>
      <c r="C53" s="11" t="s">
        <v>167</v>
      </c>
      <c r="D53" s="8" t="s">
        <v>177</v>
      </c>
      <c r="E53" s="50">
        <v>1930000</v>
      </c>
    </row>
    <row r="54" spans="1:5" hidden="1" x14ac:dyDescent="0.2">
      <c r="A54" s="10">
        <v>42867</v>
      </c>
      <c r="B54" s="11" t="s">
        <v>199</v>
      </c>
      <c r="C54" s="11" t="s">
        <v>167</v>
      </c>
      <c r="D54" s="11" t="s">
        <v>178</v>
      </c>
      <c r="E54" s="50">
        <v>1200000</v>
      </c>
    </row>
    <row r="55" spans="1:5" hidden="1" x14ac:dyDescent="0.2">
      <c r="A55" s="10">
        <v>42875</v>
      </c>
      <c r="B55" s="11" t="s">
        <v>199</v>
      </c>
      <c r="C55" s="11" t="s">
        <v>167</v>
      </c>
      <c r="D55" s="11" t="s">
        <v>179</v>
      </c>
      <c r="E55" s="50">
        <v>200000</v>
      </c>
    </row>
    <row r="56" spans="1:5" hidden="1" x14ac:dyDescent="0.2">
      <c r="A56" s="10">
        <v>42892</v>
      </c>
      <c r="B56" s="11" t="s">
        <v>199</v>
      </c>
      <c r="C56" s="11" t="s">
        <v>167</v>
      </c>
      <c r="D56" s="11" t="s">
        <v>180</v>
      </c>
      <c r="E56" s="50">
        <v>125000</v>
      </c>
    </row>
    <row r="57" spans="1:5" hidden="1" x14ac:dyDescent="0.2">
      <c r="A57" s="10">
        <v>42892</v>
      </c>
      <c r="B57" s="11" t="s">
        <v>199</v>
      </c>
      <c r="C57" s="11" t="s">
        <v>167</v>
      </c>
      <c r="D57" s="11" t="s">
        <v>181</v>
      </c>
      <c r="E57" s="50">
        <v>5000000</v>
      </c>
    </row>
    <row r="58" spans="1:5" hidden="1" x14ac:dyDescent="0.2">
      <c r="A58" s="10">
        <v>42900</v>
      </c>
      <c r="B58" s="11" t="s">
        <v>199</v>
      </c>
      <c r="C58" s="11" t="s">
        <v>167</v>
      </c>
      <c r="D58" s="11" t="s">
        <v>182</v>
      </c>
      <c r="E58" s="50">
        <v>1035000</v>
      </c>
    </row>
    <row r="59" spans="1:5" hidden="1" x14ac:dyDescent="0.2">
      <c r="A59" s="10">
        <v>42908</v>
      </c>
      <c r="B59" s="11" t="s">
        <v>199</v>
      </c>
      <c r="C59" s="11" t="s">
        <v>167</v>
      </c>
      <c r="D59" s="11" t="s">
        <v>183</v>
      </c>
      <c r="E59" s="50">
        <v>610000</v>
      </c>
    </row>
    <row r="60" spans="1:5" hidden="1" x14ac:dyDescent="0.2">
      <c r="A60" s="10">
        <v>42918</v>
      </c>
      <c r="B60" s="11" t="s">
        <v>199</v>
      </c>
      <c r="C60" s="11" t="s">
        <v>167</v>
      </c>
      <c r="D60" s="11" t="s">
        <v>184</v>
      </c>
      <c r="E60" s="50">
        <v>500000</v>
      </c>
    </row>
    <row r="61" spans="1:5" hidden="1" x14ac:dyDescent="0.2">
      <c r="A61" s="10">
        <v>42923</v>
      </c>
      <c r="B61" s="11" t="s">
        <v>199</v>
      </c>
      <c r="C61" s="11" t="s">
        <v>167</v>
      </c>
      <c r="D61" s="11" t="s">
        <v>185</v>
      </c>
      <c r="E61" s="50">
        <v>760000</v>
      </c>
    </row>
    <row r="62" spans="1:5" hidden="1" x14ac:dyDescent="0.2">
      <c r="A62" s="10">
        <v>42933</v>
      </c>
      <c r="B62" s="11" t="s">
        <v>199</v>
      </c>
      <c r="C62" s="11" t="s">
        <v>167</v>
      </c>
      <c r="D62" s="11" t="s">
        <v>186</v>
      </c>
      <c r="E62" s="50">
        <v>910000</v>
      </c>
    </row>
    <row r="63" spans="1:5" hidden="1" x14ac:dyDescent="0.2">
      <c r="A63" s="10">
        <v>42949</v>
      </c>
      <c r="B63" s="11" t="s">
        <v>187</v>
      </c>
      <c r="C63" s="11" t="s">
        <v>188</v>
      </c>
      <c r="D63" s="11" t="s">
        <v>189</v>
      </c>
      <c r="E63" s="50">
        <v>2400000</v>
      </c>
    </row>
    <row r="64" spans="1:5" hidden="1" x14ac:dyDescent="0.2">
      <c r="A64" s="10">
        <v>42955</v>
      </c>
      <c r="B64" s="11" t="s">
        <v>199</v>
      </c>
      <c r="C64" s="11" t="s">
        <v>167</v>
      </c>
      <c r="D64" s="11" t="s">
        <v>190</v>
      </c>
      <c r="E64" s="48">
        <v>435000</v>
      </c>
    </row>
    <row r="65" spans="1:5" hidden="1" x14ac:dyDescent="0.2">
      <c r="A65" s="10">
        <v>42956</v>
      </c>
      <c r="B65" s="11" t="s">
        <v>38</v>
      </c>
      <c r="C65" s="11" t="s">
        <v>167</v>
      </c>
      <c r="D65" s="11" t="s">
        <v>191</v>
      </c>
      <c r="E65" s="48">
        <v>455000</v>
      </c>
    </row>
    <row r="66" spans="1:5" hidden="1" x14ac:dyDescent="0.2">
      <c r="A66" s="10">
        <v>42959</v>
      </c>
      <c r="B66" s="11" t="s">
        <v>192</v>
      </c>
      <c r="C66" s="11" t="s">
        <v>167</v>
      </c>
      <c r="D66" s="11" t="s">
        <v>193</v>
      </c>
      <c r="E66" s="48">
        <v>150000</v>
      </c>
    </row>
    <row r="67" spans="1:5" hidden="1" x14ac:dyDescent="0.2">
      <c r="A67" s="10">
        <v>42972</v>
      </c>
      <c r="B67" s="11" t="s">
        <v>199</v>
      </c>
      <c r="C67" s="11" t="s">
        <v>167</v>
      </c>
      <c r="D67" s="11" t="s">
        <v>194</v>
      </c>
      <c r="E67" s="50">
        <v>97080000</v>
      </c>
    </row>
    <row r="68" spans="1:5" hidden="1" x14ac:dyDescent="0.2">
      <c r="A68" s="10">
        <v>42977</v>
      </c>
      <c r="B68" s="11" t="s">
        <v>198</v>
      </c>
      <c r="C68" s="11" t="s">
        <v>167</v>
      </c>
      <c r="D68" s="11" t="s">
        <v>195</v>
      </c>
      <c r="E68" s="50">
        <v>9623000</v>
      </c>
    </row>
    <row r="69" spans="1:5" hidden="1" x14ac:dyDescent="0.2">
      <c r="A69" s="10">
        <v>42982</v>
      </c>
      <c r="B69" s="11" t="s">
        <v>199</v>
      </c>
      <c r="C69" s="11" t="s">
        <v>167</v>
      </c>
      <c r="D69" s="11" t="s">
        <v>196</v>
      </c>
      <c r="E69" s="50">
        <v>1605000</v>
      </c>
    </row>
    <row r="70" spans="1:5" hidden="1" x14ac:dyDescent="0.2">
      <c r="A70" s="10">
        <v>42983</v>
      </c>
      <c r="B70" s="11" t="s">
        <v>40</v>
      </c>
      <c r="C70" s="11" t="s">
        <v>167</v>
      </c>
      <c r="D70" s="11" t="s">
        <v>197</v>
      </c>
      <c r="E70" s="50">
        <v>2305000</v>
      </c>
    </row>
    <row r="71" spans="1:5" hidden="1" x14ac:dyDescent="0.2">
      <c r="A71" s="10">
        <v>42994</v>
      </c>
      <c r="B71" s="11" t="s">
        <v>200</v>
      </c>
      <c r="C71" s="11" t="s">
        <v>201</v>
      </c>
      <c r="D71" s="11" t="s">
        <v>202</v>
      </c>
      <c r="E71" s="49">
        <v>50000</v>
      </c>
    </row>
    <row r="72" spans="1:5" hidden="1" x14ac:dyDescent="0.2">
      <c r="A72" s="10">
        <v>42985</v>
      </c>
      <c r="B72" s="11" t="s">
        <v>199</v>
      </c>
      <c r="C72" s="11" t="s">
        <v>167</v>
      </c>
      <c r="D72" s="11" t="s">
        <v>203</v>
      </c>
      <c r="E72" s="49">
        <v>1958000</v>
      </c>
    </row>
    <row r="73" spans="1:5" hidden="1" x14ac:dyDescent="0.2">
      <c r="A73" s="10">
        <v>42996</v>
      </c>
      <c r="B73" s="11" t="s">
        <v>200</v>
      </c>
      <c r="C73" s="11" t="s">
        <v>201</v>
      </c>
      <c r="D73" s="11" t="s">
        <v>204</v>
      </c>
      <c r="E73" s="49">
        <v>1000000</v>
      </c>
    </row>
    <row r="74" spans="1:5" hidden="1" x14ac:dyDescent="0.2">
      <c r="A74" s="10">
        <v>42996</v>
      </c>
      <c r="B74" s="11" t="s">
        <v>200</v>
      </c>
      <c r="C74" s="11" t="s">
        <v>201</v>
      </c>
      <c r="D74" s="11" t="s">
        <v>205</v>
      </c>
      <c r="E74" s="47">
        <v>1900000</v>
      </c>
    </row>
    <row r="75" spans="1:5" x14ac:dyDescent="0.2">
      <c r="A75" s="10"/>
      <c r="B75" s="11"/>
      <c r="C75" s="11"/>
      <c r="D75" s="11"/>
      <c r="E75" s="48"/>
    </row>
    <row r="76" spans="1:5" x14ac:dyDescent="0.2">
      <c r="A76" s="10"/>
      <c r="B76" s="11"/>
      <c r="C76" s="11"/>
      <c r="D76" s="11"/>
      <c r="E76" s="47"/>
    </row>
    <row r="77" spans="1:5" x14ac:dyDescent="0.2">
      <c r="A77" s="10"/>
      <c r="B77" s="11"/>
      <c r="C77" s="11"/>
      <c r="D77" s="11"/>
      <c r="E77" s="47"/>
    </row>
    <row r="78" spans="1:5" x14ac:dyDescent="0.2">
      <c r="A78" s="10"/>
      <c r="B78" s="11"/>
      <c r="C78" s="11"/>
      <c r="D78" s="11"/>
      <c r="E78" s="47"/>
    </row>
    <row r="79" spans="1:5" x14ac:dyDescent="0.2">
      <c r="A79" s="10"/>
      <c r="B79" s="11"/>
      <c r="C79" s="11"/>
      <c r="D79" s="11"/>
      <c r="E79" s="47"/>
    </row>
    <row r="80" spans="1:5" x14ac:dyDescent="0.2">
      <c r="A80" s="10"/>
      <c r="B80" s="11"/>
      <c r="C80" s="11"/>
      <c r="D80" s="11"/>
      <c r="E80" s="47"/>
    </row>
    <row r="81" spans="1:5" x14ac:dyDescent="0.2">
      <c r="A81" s="10"/>
      <c r="B81" s="11"/>
      <c r="C81" s="11"/>
      <c r="D81" s="11"/>
      <c r="E81" s="49"/>
    </row>
    <row r="82" spans="1:5" x14ac:dyDescent="0.2">
      <c r="A82" s="10"/>
      <c r="B82" s="11"/>
      <c r="C82" s="11"/>
      <c r="D82" s="11"/>
      <c r="E82" s="49"/>
    </row>
    <row r="83" spans="1:5" x14ac:dyDescent="0.2">
      <c r="A83" s="10"/>
      <c r="B83" s="11"/>
      <c r="C83" s="11"/>
      <c r="D83" s="11"/>
      <c r="E83" s="49"/>
    </row>
    <row r="84" spans="1:5" x14ac:dyDescent="0.2">
      <c r="A84" s="10"/>
      <c r="B84" s="11"/>
      <c r="C84" s="11"/>
      <c r="D84" s="11"/>
      <c r="E84" s="47"/>
    </row>
    <row r="85" spans="1:5" x14ac:dyDescent="0.2">
      <c r="A85" s="10"/>
      <c r="B85" s="11"/>
      <c r="C85" s="11"/>
      <c r="D85" s="11"/>
      <c r="E85" s="48"/>
    </row>
    <row r="86" spans="1:5" x14ac:dyDescent="0.2">
      <c r="A86" s="10"/>
      <c r="B86" s="11"/>
      <c r="C86" s="11"/>
      <c r="D86" s="11"/>
      <c r="E86" s="47"/>
    </row>
    <row r="87" spans="1:5" x14ac:dyDescent="0.2">
      <c r="A87" s="10"/>
      <c r="B87" s="11"/>
      <c r="C87" s="11"/>
      <c r="D87" s="11"/>
      <c r="E87" s="47"/>
    </row>
    <row r="88" spans="1:5" x14ac:dyDescent="0.2">
      <c r="A88" s="10"/>
      <c r="B88" s="11"/>
      <c r="C88" s="11"/>
      <c r="D88" s="11"/>
      <c r="E88" s="47"/>
    </row>
    <row r="89" spans="1:5" x14ac:dyDescent="0.2">
      <c r="A89" s="10"/>
      <c r="B89" s="11"/>
      <c r="C89" s="11"/>
      <c r="D89" s="11"/>
      <c r="E89" s="47"/>
    </row>
    <row r="90" spans="1:5" x14ac:dyDescent="0.2">
      <c r="A90" s="10"/>
      <c r="B90" s="11"/>
      <c r="C90" s="11"/>
      <c r="D90" s="11"/>
      <c r="E90" s="47"/>
    </row>
    <row r="91" spans="1:5" x14ac:dyDescent="0.2">
      <c r="A91" s="10"/>
      <c r="B91" s="11"/>
      <c r="C91" s="11"/>
      <c r="D91" s="11"/>
      <c r="E91" s="49"/>
    </row>
    <row r="92" spans="1:5" x14ac:dyDescent="0.2">
      <c r="A92" s="10"/>
      <c r="B92" s="11"/>
      <c r="C92" s="11"/>
      <c r="D92" s="11"/>
      <c r="E92" s="49"/>
    </row>
    <row r="93" spans="1:5" x14ac:dyDescent="0.2">
      <c r="A93" s="10"/>
      <c r="B93" s="11"/>
      <c r="C93" s="11"/>
      <c r="D93" s="11"/>
      <c r="E93" s="49"/>
    </row>
    <row r="94" spans="1:5" x14ac:dyDescent="0.2">
      <c r="A94" s="10"/>
      <c r="B94" s="11"/>
      <c r="C94" s="11"/>
      <c r="D94" s="11"/>
      <c r="E94" s="47"/>
    </row>
    <row r="95" spans="1:5" x14ac:dyDescent="0.2">
      <c r="A95" s="10"/>
      <c r="B95" s="11"/>
      <c r="C95" s="11"/>
      <c r="D95" s="11"/>
      <c r="E95" s="48"/>
    </row>
    <row r="96" spans="1:5" x14ac:dyDescent="0.2">
      <c r="A96" s="10"/>
      <c r="B96" s="11"/>
      <c r="C96" s="11"/>
      <c r="D96" s="11"/>
      <c r="E96" s="47"/>
    </row>
    <row r="97" spans="1:5" x14ac:dyDescent="0.2">
      <c r="A97" s="10"/>
      <c r="B97" s="11"/>
      <c r="C97" s="11"/>
      <c r="D97" s="11"/>
      <c r="E97" s="47"/>
    </row>
    <row r="98" spans="1:5" x14ac:dyDescent="0.2">
      <c r="A98" s="10"/>
      <c r="B98" s="11"/>
      <c r="C98" s="11"/>
      <c r="D98" s="11"/>
      <c r="E98" s="47"/>
    </row>
    <row r="99" spans="1:5" x14ac:dyDescent="0.2">
      <c r="A99" s="10"/>
      <c r="B99" s="11"/>
      <c r="C99" s="11"/>
      <c r="D99" s="11"/>
      <c r="E99" s="47"/>
    </row>
    <row r="100" spans="1:5" x14ac:dyDescent="0.2">
      <c r="A100" s="10"/>
      <c r="B100" s="11"/>
      <c r="C100" s="11"/>
      <c r="D100" s="11"/>
      <c r="E100" s="47"/>
    </row>
    <row r="101" spans="1:5" x14ac:dyDescent="0.2">
      <c r="A101" s="10"/>
      <c r="B101" s="11"/>
      <c r="C101" s="11"/>
      <c r="D101" s="11"/>
      <c r="E101" s="49"/>
    </row>
    <row r="102" spans="1:5" x14ac:dyDescent="0.2">
      <c r="A102" s="10"/>
      <c r="B102" s="11"/>
      <c r="C102" s="11"/>
      <c r="D102" s="11"/>
      <c r="E102" s="49"/>
    </row>
    <row r="103" spans="1:5" x14ac:dyDescent="0.2">
      <c r="A103" s="10"/>
      <c r="B103" s="11"/>
      <c r="C103" s="11"/>
      <c r="D103" s="11"/>
      <c r="E103" s="49"/>
    </row>
    <row r="104" spans="1:5" x14ac:dyDescent="0.2">
      <c r="A104" s="10"/>
      <c r="B104" s="11"/>
      <c r="C104" s="11"/>
      <c r="D104" s="11"/>
      <c r="E104" s="47"/>
    </row>
    <row r="105" spans="1:5" x14ac:dyDescent="0.2">
      <c r="A105" s="10"/>
      <c r="B105" s="11"/>
      <c r="C105" s="11"/>
      <c r="D105" s="11"/>
      <c r="E105" s="48"/>
    </row>
    <row r="106" spans="1:5" x14ac:dyDescent="0.2">
      <c r="A106" s="10"/>
      <c r="B106" s="11"/>
      <c r="C106" s="11"/>
      <c r="D106" s="11"/>
      <c r="E106" s="47"/>
    </row>
    <row r="107" spans="1:5" x14ac:dyDescent="0.2">
      <c r="A107" s="10"/>
      <c r="B107" s="11"/>
      <c r="C107" s="11"/>
      <c r="D107" s="11"/>
      <c r="E107" s="47"/>
    </row>
    <row r="108" spans="1:5" x14ac:dyDescent="0.2">
      <c r="A108" s="10"/>
      <c r="B108" s="11"/>
      <c r="C108" s="11"/>
      <c r="D108" s="11"/>
      <c r="E108" s="47"/>
    </row>
    <row r="109" spans="1:5" x14ac:dyDescent="0.2">
      <c r="A109" s="10"/>
      <c r="B109" s="11"/>
      <c r="C109" s="11"/>
      <c r="D109" s="11"/>
      <c r="E109" s="47"/>
    </row>
    <row r="110" spans="1:5" x14ac:dyDescent="0.2">
      <c r="A110" s="10"/>
      <c r="B110" s="11"/>
      <c r="C110" s="11"/>
      <c r="D110" s="11"/>
      <c r="E110" s="47"/>
    </row>
    <row r="111" spans="1:5" x14ac:dyDescent="0.2">
      <c r="A111" s="10"/>
      <c r="B111" s="11"/>
      <c r="C111" s="11"/>
      <c r="D111" s="11"/>
      <c r="E111" s="49"/>
    </row>
    <row r="112" spans="1:5" x14ac:dyDescent="0.2">
      <c r="A112" s="10"/>
      <c r="B112" s="11"/>
      <c r="C112" s="11"/>
      <c r="D112" s="11"/>
      <c r="E112" s="49"/>
    </row>
    <row r="113" spans="1:5" x14ac:dyDescent="0.2">
      <c r="A113" s="10"/>
      <c r="B113" s="11"/>
      <c r="C113" s="11"/>
      <c r="D113" s="11"/>
      <c r="E113" s="49"/>
    </row>
    <row r="114" spans="1:5" x14ac:dyDescent="0.2">
      <c r="A114" s="10"/>
      <c r="B114" s="11"/>
      <c r="C114" s="11"/>
      <c r="D114" s="11"/>
      <c r="E114" s="47"/>
    </row>
    <row r="115" spans="1:5" x14ac:dyDescent="0.2">
      <c r="A115" s="10"/>
      <c r="B115" s="11"/>
      <c r="C115" s="11"/>
      <c r="D115" s="11"/>
      <c r="E115" s="48"/>
    </row>
    <row r="116" spans="1:5" x14ac:dyDescent="0.2">
      <c r="A116" s="10"/>
      <c r="B116" s="11"/>
      <c r="C116" s="11"/>
      <c r="D116" s="11"/>
      <c r="E116" s="47"/>
    </row>
    <row r="117" spans="1:5" x14ac:dyDescent="0.2">
      <c r="A117" s="10"/>
      <c r="B117" s="11"/>
      <c r="C117" s="11"/>
      <c r="D117" s="11"/>
      <c r="E117" s="47"/>
    </row>
    <row r="118" spans="1:5" x14ac:dyDescent="0.2">
      <c r="A118" s="10"/>
      <c r="B118" s="11"/>
      <c r="C118" s="11"/>
      <c r="D118" s="11"/>
      <c r="E118" s="47"/>
    </row>
    <row r="119" spans="1:5" x14ac:dyDescent="0.2">
      <c r="A119" s="10"/>
      <c r="B119" s="11"/>
      <c r="C119" s="11"/>
      <c r="D119" s="11"/>
      <c r="E119" s="47"/>
    </row>
    <row r="120" spans="1:5" x14ac:dyDescent="0.2">
      <c r="A120" s="10"/>
      <c r="B120" s="11"/>
      <c r="C120" s="11"/>
      <c r="D120" s="11"/>
      <c r="E120" s="47"/>
    </row>
    <row r="121" spans="1:5" x14ac:dyDescent="0.2">
      <c r="A121" s="10"/>
      <c r="B121" s="11"/>
      <c r="C121" s="11"/>
      <c r="D121" s="11"/>
      <c r="E121" s="49"/>
    </row>
    <row r="122" spans="1:5" x14ac:dyDescent="0.2">
      <c r="A122" s="10"/>
      <c r="B122" s="11"/>
      <c r="C122" s="11"/>
      <c r="D122" s="11"/>
      <c r="E122" s="11"/>
    </row>
    <row r="123" spans="1:5" x14ac:dyDescent="0.2">
      <c r="A123" s="10"/>
      <c r="B123" s="11"/>
      <c r="C123" s="11"/>
      <c r="D123" s="11"/>
      <c r="E123" s="11"/>
    </row>
    <row r="124" spans="1:5" x14ac:dyDescent="0.2">
      <c r="A124" s="10"/>
      <c r="B124" s="11"/>
      <c r="C124" s="11"/>
      <c r="D124" s="11"/>
      <c r="E124" s="11"/>
    </row>
    <row r="125" spans="1:5" x14ac:dyDescent="0.2">
      <c r="A125" s="10"/>
      <c r="B125" s="11"/>
      <c r="C125" s="11"/>
      <c r="D125" s="11"/>
      <c r="E125" s="11"/>
    </row>
    <row r="126" spans="1:5" x14ac:dyDescent="0.2">
      <c r="A126" s="10"/>
      <c r="B126" s="11"/>
      <c r="C126" s="11"/>
      <c r="D126" s="11"/>
      <c r="E126" s="11"/>
    </row>
    <row r="127" spans="1:5" x14ac:dyDescent="0.2">
      <c r="A127" s="10"/>
      <c r="B127" s="11"/>
      <c r="C127" s="11"/>
      <c r="D127" s="11"/>
      <c r="E127" s="11"/>
    </row>
    <row r="128" spans="1:5" x14ac:dyDescent="0.2">
      <c r="A128" s="10"/>
      <c r="B128" s="11"/>
      <c r="C128" s="11"/>
      <c r="D128" s="11"/>
      <c r="E128" s="11"/>
    </row>
    <row r="129" spans="1:5" x14ac:dyDescent="0.2">
      <c r="A129" s="10"/>
      <c r="B129" s="11"/>
      <c r="C129" s="11"/>
      <c r="D129" s="11"/>
      <c r="E129" s="11"/>
    </row>
    <row r="130" spans="1:5" x14ac:dyDescent="0.2">
      <c r="A130" s="10"/>
      <c r="B130" s="11"/>
      <c r="C130" s="11"/>
      <c r="D130" s="11"/>
      <c r="E130" s="11"/>
    </row>
    <row r="131" spans="1:5" x14ac:dyDescent="0.2">
      <c r="A131" s="10"/>
      <c r="B131" s="11"/>
      <c r="C131" s="11"/>
      <c r="D131" s="11"/>
      <c r="E131" s="11"/>
    </row>
    <row r="132" spans="1:5" x14ac:dyDescent="0.2">
      <c r="A132" s="10"/>
      <c r="B132" s="11"/>
      <c r="C132" s="11"/>
      <c r="D132" s="11"/>
      <c r="E132" s="11"/>
    </row>
    <row r="133" spans="1:5" x14ac:dyDescent="0.2">
      <c r="A133" s="10"/>
      <c r="B133" s="11"/>
      <c r="C133" s="11"/>
      <c r="D133" s="11"/>
      <c r="E133" s="11"/>
    </row>
    <row r="134" spans="1:5" x14ac:dyDescent="0.2">
      <c r="A134" s="10"/>
      <c r="B134" s="11"/>
      <c r="C134" s="11"/>
      <c r="D134" s="11"/>
      <c r="E134" s="11"/>
    </row>
    <row r="135" spans="1:5" x14ac:dyDescent="0.2">
      <c r="A135" s="10"/>
      <c r="B135" s="11"/>
      <c r="C135" s="11"/>
      <c r="D135" s="11"/>
      <c r="E135" s="11"/>
    </row>
    <row r="136" spans="1:5" x14ac:dyDescent="0.2">
      <c r="A136" s="10"/>
      <c r="B136" s="11"/>
      <c r="C136" s="11"/>
      <c r="D136" s="11"/>
      <c r="E136" s="11"/>
    </row>
    <row r="137" spans="1:5" x14ac:dyDescent="0.2">
      <c r="A137" s="10"/>
      <c r="B137" s="11"/>
      <c r="C137" s="11"/>
      <c r="D137" s="11"/>
      <c r="E137" s="11"/>
    </row>
    <row r="138" spans="1:5" x14ac:dyDescent="0.2">
      <c r="A138" s="10"/>
      <c r="B138" s="11"/>
      <c r="C138" s="11"/>
      <c r="D138" s="11"/>
      <c r="E138" s="11"/>
    </row>
    <row r="139" spans="1:5" x14ac:dyDescent="0.2">
      <c r="A139" s="10"/>
      <c r="B139" s="11"/>
      <c r="C139" s="11"/>
      <c r="D139" s="11"/>
      <c r="E139" s="11"/>
    </row>
    <row r="140" spans="1:5" x14ac:dyDescent="0.2">
      <c r="A140" s="10"/>
      <c r="B140" s="11"/>
      <c r="C140" s="11"/>
      <c r="D140" s="11"/>
      <c r="E140" s="11"/>
    </row>
    <row r="141" spans="1:5" x14ac:dyDescent="0.2">
      <c r="A141" s="10"/>
      <c r="B141" s="11"/>
      <c r="C141" s="11"/>
      <c r="D141" s="11"/>
      <c r="E141" s="11"/>
    </row>
    <row r="142" spans="1:5" x14ac:dyDescent="0.2">
      <c r="A142" s="10"/>
      <c r="B142" s="11"/>
      <c r="C142" s="11"/>
      <c r="D142" s="11"/>
      <c r="E142" s="11"/>
    </row>
    <row r="143" spans="1:5" x14ac:dyDescent="0.2">
      <c r="A143" s="10"/>
      <c r="B143" s="11"/>
      <c r="C143" s="11"/>
      <c r="D143" s="11"/>
      <c r="E143" s="11"/>
    </row>
    <row r="144" spans="1:5" x14ac:dyDescent="0.2">
      <c r="A144" s="10"/>
      <c r="B144" s="11"/>
      <c r="C144" s="11"/>
      <c r="D144" s="11"/>
      <c r="E144" s="11"/>
    </row>
    <row r="145" spans="1:5" x14ac:dyDescent="0.2">
      <c r="A145" s="10"/>
      <c r="B145" s="11"/>
      <c r="C145" s="11"/>
      <c r="D145" s="11"/>
      <c r="E145" s="11"/>
    </row>
    <row r="146" spans="1:5" x14ac:dyDescent="0.2">
      <c r="A146" s="10"/>
      <c r="B146" s="11"/>
      <c r="C146" s="11"/>
      <c r="D146" s="11"/>
      <c r="E146" s="11"/>
    </row>
    <row r="147" spans="1:5" x14ac:dyDescent="0.2">
      <c r="A147" s="10"/>
      <c r="B147" s="11"/>
      <c r="C147" s="11"/>
      <c r="D147" s="11"/>
      <c r="E147" s="11"/>
    </row>
    <row r="148" spans="1:5" x14ac:dyDescent="0.2">
      <c r="A148" s="10"/>
      <c r="B148" s="11"/>
      <c r="C148" s="11"/>
      <c r="D148" s="11"/>
      <c r="E148" s="11"/>
    </row>
    <row r="149" spans="1:5" x14ac:dyDescent="0.2">
      <c r="A149" s="10"/>
      <c r="B149" s="11"/>
      <c r="C149" s="11"/>
      <c r="D149" s="11"/>
      <c r="E149" s="11"/>
    </row>
    <row r="150" spans="1:5" x14ac:dyDescent="0.2">
      <c r="A150" s="10"/>
      <c r="B150" s="11"/>
      <c r="C150" s="11"/>
      <c r="D150" s="11"/>
      <c r="E150" s="11"/>
    </row>
    <row r="151" spans="1:5" x14ac:dyDescent="0.2">
      <c r="A151" s="10"/>
      <c r="B151" s="11"/>
      <c r="C151" s="11"/>
      <c r="D151" s="11"/>
      <c r="E151" s="11"/>
    </row>
    <row r="152" spans="1:5" x14ac:dyDescent="0.2">
      <c r="A152" s="10"/>
      <c r="B152" s="11"/>
      <c r="C152" s="11"/>
      <c r="D152" s="11"/>
      <c r="E152" s="11"/>
    </row>
    <row r="153" spans="1:5" x14ac:dyDescent="0.2">
      <c r="A153" s="10"/>
      <c r="B153" s="11"/>
      <c r="C153" s="11"/>
      <c r="D153" s="11"/>
      <c r="E153" s="11"/>
    </row>
    <row r="154" spans="1:5" x14ac:dyDescent="0.2">
      <c r="A154" s="10"/>
      <c r="B154" s="11"/>
      <c r="C154" s="11"/>
      <c r="D154" s="11"/>
      <c r="E154" s="11"/>
    </row>
    <row r="155" spans="1:5" x14ac:dyDescent="0.2">
      <c r="A155" s="10"/>
      <c r="B155" s="11"/>
      <c r="C155" s="11"/>
      <c r="D155" s="11"/>
      <c r="E155" s="11"/>
    </row>
    <row r="156" spans="1:5" x14ac:dyDescent="0.2">
      <c r="A156" s="10"/>
      <c r="B156" s="11"/>
      <c r="C156" s="11"/>
      <c r="D156" s="11"/>
      <c r="E156" s="11"/>
    </row>
    <row r="157" spans="1:5" x14ac:dyDescent="0.2">
      <c r="A157" s="10"/>
      <c r="B157" s="11"/>
      <c r="C157" s="11"/>
      <c r="D157" s="11"/>
      <c r="E157" s="11"/>
    </row>
    <row r="158" spans="1:5" x14ac:dyDescent="0.2">
      <c r="A158" s="10"/>
      <c r="B158" s="11"/>
      <c r="C158" s="11"/>
      <c r="D158" s="11"/>
      <c r="E158" s="11"/>
    </row>
    <row r="159" spans="1:5" x14ac:dyDescent="0.2">
      <c r="A159" s="10"/>
      <c r="B159" s="11"/>
      <c r="C159" s="11"/>
      <c r="D159" s="11"/>
      <c r="E159" s="11"/>
    </row>
    <row r="160" spans="1:5" x14ac:dyDescent="0.2">
      <c r="A160" s="10"/>
      <c r="B160" s="11"/>
      <c r="C160" s="11"/>
      <c r="D160" s="11"/>
      <c r="E160" s="11"/>
    </row>
    <row r="161" spans="1:5" x14ac:dyDescent="0.2">
      <c r="A161" s="10"/>
      <c r="B161" s="11"/>
      <c r="C161" s="11"/>
      <c r="D161" s="11"/>
      <c r="E161" s="11"/>
    </row>
    <row r="162" spans="1:5" x14ac:dyDescent="0.2">
      <c r="A162" s="10"/>
      <c r="B162" s="11"/>
      <c r="C162" s="11"/>
      <c r="D162" s="11"/>
      <c r="E162" s="11"/>
    </row>
    <row r="163" spans="1:5" x14ac:dyDescent="0.2">
      <c r="A163" s="10"/>
      <c r="B163" s="11"/>
      <c r="C163" s="11"/>
      <c r="D163" s="11"/>
      <c r="E163" s="11"/>
    </row>
    <row r="164" spans="1:5" x14ac:dyDescent="0.2">
      <c r="A164" s="10"/>
      <c r="B164" s="11"/>
      <c r="C164" s="11"/>
      <c r="D164" s="11"/>
      <c r="E164" s="11"/>
    </row>
    <row r="165" spans="1:5" x14ac:dyDescent="0.2">
      <c r="A165" s="10"/>
      <c r="B165" s="11"/>
      <c r="C165" s="11"/>
      <c r="D165" s="11"/>
      <c r="E165" s="11"/>
    </row>
    <row r="166" spans="1:5" x14ac:dyDescent="0.2">
      <c r="A166" s="10"/>
      <c r="B166" s="11"/>
      <c r="C166" s="11"/>
      <c r="D166" s="11"/>
      <c r="E166" s="11"/>
    </row>
    <row r="167" spans="1:5" x14ac:dyDescent="0.2">
      <c r="A167" s="10"/>
      <c r="B167" s="11"/>
      <c r="C167" s="11"/>
      <c r="D167" s="11"/>
      <c r="E167" s="11"/>
    </row>
    <row r="168" spans="1:5" x14ac:dyDescent="0.2">
      <c r="A168" s="10"/>
      <c r="B168" s="11"/>
      <c r="C168" s="11"/>
      <c r="D168" s="11"/>
      <c r="E168" s="11"/>
    </row>
    <row r="169" spans="1:5" x14ac:dyDescent="0.2">
      <c r="A169" s="10"/>
      <c r="B169" s="11"/>
      <c r="C169" s="11"/>
      <c r="D169" s="11"/>
      <c r="E169" s="11"/>
    </row>
    <row r="170" spans="1:5" x14ac:dyDescent="0.2">
      <c r="A170" s="10"/>
      <c r="B170" s="11"/>
      <c r="C170" s="11"/>
      <c r="D170" s="11"/>
      <c r="E170" s="11"/>
    </row>
    <row r="171" spans="1:5" x14ac:dyDescent="0.2">
      <c r="A171" s="10"/>
      <c r="B171" s="11"/>
      <c r="C171" s="11"/>
      <c r="D171" s="11"/>
      <c r="E171" s="11"/>
    </row>
    <row r="172" spans="1:5" x14ac:dyDescent="0.2">
      <c r="A172" s="10"/>
      <c r="B172" s="11"/>
      <c r="C172" s="11"/>
      <c r="D172" s="11"/>
      <c r="E172" s="11"/>
    </row>
    <row r="173" spans="1:5" x14ac:dyDescent="0.2">
      <c r="A173" s="10"/>
      <c r="B173" s="11"/>
      <c r="C173" s="11"/>
      <c r="D173" s="11"/>
      <c r="E173" s="11"/>
    </row>
    <row r="174" spans="1:5" x14ac:dyDescent="0.2">
      <c r="A174" s="10"/>
      <c r="B174" s="11"/>
      <c r="C174" s="11"/>
      <c r="D174" s="11"/>
      <c r="E174" s="11"/>
    </row>
    <row r="175" spans="1:5" x14ac:dyDescent="0.2">
      <c r="A175" s="10"/>
      <c r="B175" s="11"/>
      <c r="C175" s="11"/>
      <c r="D175" s="11"/>
      <c r="E175" s="11"/>
    </row>
    <row r="176" spans="1:5" x14ac:dyDescent="0.2">
      <c r="A176" s="10"/>
      <c r="B176" s="11"/>
      <c r="C176" s="11"/>
      <c r="D176" s="11"/>
      <c r="E176" s="11"/>
    </row>
    <row r="177" spans="1:5" x14ac:dyDescent="0.2">
      <c r="A177" s="10"/>
      <c r="B177" s="11"/>
      <c r="C177" s="11"/>
      <c r="D177" s="11"/>
      <c r="E177" s="11"/>
    </row>
    <row r="178" spans="1:5" x14ac:dyDescent="0.2">
      <c r="A178" s="10"/>
      <c r="B178" s="11"/>
      <c r="C178" s="11"/>
      <c r="D178" s="11"/>
      <c r="E178" s="11"/>
    </row>
    <row r="179" spans="1:5" x14ac:dyDescent="0.2">
      <c r="A179" s="10"/>
      <c r="B179" s="11"/>
      <c r="C179" s="11"/>
      <c r="D179" s="11"/>
      <c r="E179" s="11"/>
    </row>
    <row r="180" spans="1:5" x14ac:dyDescent="0.2">
      <c r="A180" s="10"/>
      <c r="B180" s="11"/>
      <c r="C180" s="11"/>
      <c r="D180" s="11"/>
      <c r="E180" s="11"/>
    </row>
    <row r="181" spans="1:5" x14ac:dyDescent="0.2">
      <c r="A181" s="10"/>
      <c r="B181" s="11"/>
      <c r="C181" s="11"/>
      <c r="D181" s="11"/>
      <c r="E181" s="11"/>
    </row>
    <row r="182" spans="1:5" x14ac:dyDescent="0.2">
      <c r="A182" s="10"/>
      <c r="B182" s="11"/>
      <c r="C182" s="11"/>
      <c r="D182" s="11"/>
      <c r="E182" s="11"/>
    </row>
    <row r="183" spans="1:5" x14ac:dyDescent="0.2">
      <c r="A183" s="10"/>
      <c r="B183" s="11"/>
      <c r="C183" s="11"/>
      <c r="D183" s="11"/>
      <c r="E183" s="11"/>
    </row>
    <row r="184" spans="1:5" x14ac:dyDescent="0.2">
      <c r="A184" s="10"/>
      <c r="B184" s="11"/>
      <c r="C184" s="11"/>
      <c r="D184" s="11"/>
      <c r="E184" s="11"/>
    </row>
    <row r="185" spans="1:5" x14ac:dyDescent="0.2">
      <c r="A185" s="10"/>
      <c r="B185" s="11"/>
      <c r="C185" s="11"/>
      <c r="D185" s="11"/>
      <c r="E185" s="11"/>
    </row>
    <row r="186" spans="1:5" x14ac:dyDescent="0.2">
      <c r="A186" s="10"/>
      <c r="B186" s="11"/>
      <c r="C186" s="11"/>
      <c r="D186" s="11"/>
      <c r="E186" s="11"/>
    </row>
    <row r="187" spans="1:5" x14ac:dyDescent="0.2">
      <c r="A187" s="10"/>
      <c r="B187" s="11"/>
      <c r="C187" s="11"/>
      <c r="D187" s="11"/>
      <c r="E187" s="11"/>
    </row>
    <row r="188" spans="1:5" x14ac:dyDescent="0.2">
      <c r="A188" s="10"/>
      <c r="B188" s="11"/>
      <c r="C188" s="11"/>
      <c r="D188" s="11"/>
      <c r="E188" s="11"/>
    </row>
    <row r="189" spans="1:5" x14ac:dyDescent="0.2">
      <c r="A189" s="10"/>
      <c r="B189" s="11"/>
      <c r="C189" s="11"/>
      <c r="D189" s="11"/>
      <c r="E189" s="11"/>
    </row>
    <row r="190" spans="1:5" x14ac:dyDescent="0.2">
      <c r="A190" s="10"/>
      <c r="B190" s="11"/>
      <c r="C190" s="11"/>
      <c r="D190" s="11"/>
      <c r="E190" s="11"/>
    </row>
    <row r="191" spans="1:5" x14ac:dyDescent="0.2">
      <c r="A191" s="10"/>
      <c r="B191" s="11"/>
      <c r="C191" s="11"/>
      <c r="D191" s="11"/>
      <c r="E191" s="11"/>
    </row>
    <row r="192" spans="1:5" x14ac:dyDescent="0.2">
      <c r="A192" s="10"/>
      <c r="B192" s="11"/>
      <c r="C192" s="11"/>
      <c r="D192" s="11"/>
      <c r="E192" s="11"/>
    </row>
    <row r="193" spans="1:5" x14ac:dyDescent="0.2">
      <c r="A193" s="10"/>
      <c r="B193" s="11"/>
      <c r="C193" s="11"/>
      <c r="D193" s="11"/>
      <c r="E193" s="11"/>
    </row>
    <row r="194" spans="1:5" x14ac:dyDescent="0.2">
      <c r="A194" s="10"/>
      <c r="B194" s="11"/>
      <c r="C194" s="11"/>
      <c r="D194" s="11"/>
      <c r="E194" s="11"/>
    </row>
    <row r="195" spans="1:5" x14ac:dyDescent="0.2">
      <c r="A195" s="10"/>
      <c r="B195" s="11"/>
      <c r="C195" s="11"/>
      <c r="D195" s="11"/>
      <c r="E195" s="11"/>
    </row>
    <row r="196" spans="1:5" x14ac:dyDescent="0.2">
      <c r="A196" s="10"/>
      <c r="B196" s="11"/>
      <c r="C196" s="11"/>
      <c r="D196" s="11"/>
      <c r="E196" s="11"/>
    </row>
    <row r="197" spans="1:5" x14ac:dyDescent="0.2">
      <c r="A197" s="10"/>
      <c r="B197" s="11"/>
      <c r="C197" s="11"/>
      <c r="D197" s="11"/>
      <c r="E197" s="11"/>
    </row>
    <row r="198" spans="1:5" x14ac:dyDescent="0.2">
      <c r="A198" s="10"/>
      <c r="B198" s="11"/>
      <c r="C198" s="11"/>
      <c r="D198" s="11"/>
      <c r="E198" s="11"/>
    </row>
    <row r="199" spans="1:5" x14ac:dyDescent="0.2">
      <c r="A199" s="10"/>
      <c r="B199" s="11"/>
      <c r="C199" s="11"/>
      <c r="D199" s="11"/>
      <c r="E199" s="11"/>
    </row>
    <row r="200" spans="1:5" x14ac:dyDescent="0.2">
      <c r="A200" s="10"/>
      <c r="B200" s="11"/>
      <c r="C200" s="11"/>
      <c r="D200" s="11"/>
      <c r="E200" s="11"/>
    </row>
    <row r="201" spans="1:5" x14ac:dyDescent="0.2">
      <c r="A201" s="10"/>
      <c r="B201" s="11"/>
      <c r="C201" s="11"/>
      <c r="D201" s="11"/>
      <c r="E201" s="11"/>
    </row>
    <row r="202" spans="1:5" x14ac:dyDescent="0.2">
      <c r="A202" s="10"/>
      <c r="B202" s="11"/>
      <c r="C202" s="11"/>
      <c r="D202" s="11"/>
      <c r="E202" s="11"/>
    </row>
    <row r="203" spans="1:5" x14ac:dyDescent="0.2">
      <c r="A203" s="10"/>
      <c r="B203" s="11"/>
      <c r="C203" s="11"/>
      <c r="D203" s="11"/>
      <c r="E203" s="11"/>
    </row>
    <row r="204" spans="1:5" x14ac:dyDescent="0.2">
      <c r="A204" s="10"/>
      <c r="B204" s="11"/>
      <c r="C204" s="11"/>
      <c r="D204" s="11"/>
      <c r="E204" s="11"/>
    </row>
    <row r="205" spans="1:5" x14ac:dyDescent="0.2">
      <c r="A205" s="10"/>
      <c r="B205" s="11"/>
      <c r="C205" s="11"/>
      <c r="D205" s="11"/>
      <c r="E205" s="11"/>
    </row>
    <row r="206" spans="1:5" x14ac:dyDescent="0.2">
      <c r="A206" s="10"/>
      <c r="B206" s="11"/>
      <c r="C206" s="11"/>
      <c r="D206" s="11"/>
      <c r="E206" s="11"/>
    </row>
    <row r="207" spans="1:5" x14ac:dyDescent="0.2">
      <c r="A207" s="10"/>
      <c r="B207" s="11"/>
      <c r="C207" s="11"/>
      <c r="D207" s="11"/>
      <c r="E207" s="11"/>
    </row>
    <row r="208" spans="1:5" x14ac:dyDescent="0.2">
      <c r="A208" s="10"/>
      <c r="B208" s="11"/>
      <c r="C208" s="11"/>
      <c r="D208" s="11"/>
      <c r="E208" s="11"/>
    </row>
    <row r="209" spans="1:5" x14ac:dyDescent="0.2">
      <c r="A209" s="10"/>
      <c r="B209" s="11"/>
      <c r="C209" s="11"/>
      <c r="D209" s="11"/>
      <c r="E209" s="11"/>
    </row>
    <row r="210" spans="1:5" x14ac:dyDescent="0.2">
      <c r="A210" s="10"/>
      <c r="B210" s="11"/>
      <c r="C210" s="11"/>
      <c r="D210" s="11"/>
      <c r="E210" s="11"/>
    </row>
    <row r="211" spans="1:5" x14ac:dyDescent="0.2">
      <c r="A211" s="10"/>
      <c r="B211" s="11"/>
      <c r="C211" s="11"/>
      <c r="D211" s="11"/>
      <c r="E211" s="11"/>
    </row>
    <row r="212" spans="1:5" x14ac:dyDescent="0.2">
      <c r="A212" s="10"/>
      <c r="B212" s="11"/>
      <c r="C212" s="11"/>
      <c r="D212" s="11"/>
      <c r="E212" s="11"/>
    </row>
    <row r="213" spans="1:5" x14ac:dyDescent="0.2">
      <c r="A213" s="10"/>
      <c r="B213" s="11"/>
      <c r="C213" s="11"/>
      <c r="D213" s="11"/>
      <c r="E213" s="11"/>
    </row>
    <row r="214" spans="1:5" x14ac:dyDescent="0.2">
      <c r="A214" s="10"/>
      <c r="B214" s="11"/>
      <c r="C214" s="11"/>
      <c r="D214" s="11"/>
      <c r="E214" s="11"/>
    </row>
    <row r="215" spans="1:5" x14ac:dyDescent="0.2">
      <c r="A215" s="10"/>
      <c r="B215" s="11"/>
      <c r="C215" s="11"/>
      <c r="D215" s="11"/>
      <c r="E215" s="11"/>
    </row>
    <row r="216" spans="1:5" x14ac:dyDescent="0.2">
      <c r="A216" s="10"/>
      <c r="B216" s="11"/>
      <c r="C216" s="11"/>
      <c r="D216" s="11"/>
      <c r="E216" s="11"/>
    </row>
    <row r="217" spans="1:5" x14ac:dyDescent="0.2">
      <c r="A217" s="10"/>
      <c r="B217" s="11"/>
      <c r="C217" s="11"/>
      <c r="D217" s="11"/>
      <c r="E217" s="11"/>
    </row>
    <row r="218" spans="1:5" x14ac:dyDescent="0.2">
      <c r="A218" s="10"/>
      <c r="B218" s="11"/>
      <c r="C218" s="11"/>
      <c r="D218" s="11"/>
      <c r="E218" s="11"/>
    </row>
    <row r="219" spans="1:5" x14ac:dyDescent="0.2">
      <c r="A219" s="10"/>
      <c r="B219" s="11"/>
      <c r="C219" s="11"/>
      <c r="D219" s="11"/>
      <c r="E219" s="11"/>
    </row>
    <row r="220" spans="1:5" x14ac:dyDescent="0.2">
      <c r="A220" s="10"/>
      <c r="B220" s="11"/>
      <c r="C220" s="11"/>
      <c r="D220" s="11"/>
      <c r="E220" s="11"/>
    </row>
    <row r="221" spans="1:5" x14ac:dyDescent="0.2">
      <c r="A221" s="10"/>
      <c r="B221" s="11"/>
      <c r="C221" s="11"/>
      <c r="D221" s="11"/>
      <c r="E221" s="11"/>
    </row>
    <row r="222" spans="1:5" x14ac:dyDescent="0.2">
      <c r="A222" s="10"/>
      <c r="B222" s="11"/>
      <c r="C222" s="11"/>
      <c r="D222" s="11"/>
      <c r="E222" s="11"/>
    </row>
    <row r="223" spans="1:5" x14ac:dyDescent="0.2">
      <c r="A223" s="10"/>
      <c r="B223" s="11"/>
      <c r="C223" s="11"/>
      <c r="D223" s="11"/>
      <c r="E223" s="11"/>
    </row>
    <row r="224" spans="1:5" x14ac:dyDescent="0.2">
      <c r="A224" s="10"/>
      <c r="B224" s="11"/>
      <c r="C224" s="11"/>
      <c r="D224" s="11"/>
      <c r="E224" s="11"/>
    </row>
    <row r="225" spans="1:5" x14ac:dyDescent="0.2">
      <c r="A225" s="10"/>
      <c r="B225" s="11"/>
      <c r="C225" s="11"/>
      <c r="D225" s="11"/>
      <c r="E225" s="11"/>
    </row>
    <row r="226" spans="1:5" x14ac:dyDescent="0.2">
      <c r="A226" s="10"/>
      <c r="B226" s="11"/>
      <c r="C226" s="11"/>
      <c r="D226" s="11"/>
      <c r="E226" s="11"/>
    </row>
    <row r="227" spans="1:5" x14ac:dyDescent="0.2">
      <c r="A227" s="10"/>
      <c r="B227" s="11"/>
      <c r="C227" s="11"/>
      <c r="D227" s="11"/>
      <c r="E227" s="11"/>
    </row>
    <row r="228" spans="1:5" x14ac:dyDescent="0.2">
      <c r="A228" s="10"/>
      <c r="B228" s="11"/>
      <c r="C228" s="11"/>
      <c r="D228" s="11"/>
      <c r="E228" s="11"/>
    </row>
    <row r="229" spans="1:5" x14ac:dyDescent="0.2">
      <c r="A229" s="10"/>
      <c r="B229" s="11"/>
      <c r="C229" s="11"/>
      <c r="D229" s="11"/>
      <c r="E229" s="11"/>
    </row>
    <row r="230" spans="1:5" x14ac:dyDescent="0.2">
      <c r="A230" s="10"/>
      <c r="B230" s="11"/>
      <c r="C230" s="11"/>
      <c r="D230" s="11"/>
      <c r="E230" s="11"/>
    </row>
    <row r="231" spans="1:5" x14ac:dyDescent="0.2">
      <c r="A231" s="10"/>
      <c r="B231" s="11"/>
      <c r="C231" s="11"/>
      <c r="D231" s="11"/>
      <c r="E231" s="11"/>
    </row>
    <row r="232" spans="1:5" x14ac:dyDescent="0.2">
      <c r="A232" s="10"/>
      <c r="B232" s="11"/>
      <c r="C232" s="11"/>
      <c r="D232" s="11"/>
      <c r="E232" s="11"/>
    </row>
    <row r="233" spans="1:5" x14ac:dyDescent="0.2">
      <c r="A233" s="10"/>
      <c r="B233" s="11"/>
      <c r="C233" s="11"/>
      <c r="D233" s="11"/>
      <c r="E233" s="11"/>
    </row>
    <row r="234" spans="1:5" x14ac:dyDescent="0.2">
      <c r="A234" s="10"/>
      <c r="B234" s="11"/>
      <c r="C234" s="11"/>
      <c r="D234" s="11"/>
      <c r="E234" s="11"/>
    </row>
    <row r="235" spans="1:5" x14ac:dyDescent="0.2">
      <c r="A235" s="10"/>
      <c r="B235" s="11"/>
      <c r="C235" s="11"/>
      <c r="D235" s="11"/>
      <c r="E235" s="11"/>
    </row>
    <row r="236" spans="1:5" x14ac:dyDescent="0.2">
      <c r="A236" s="10"/>
      <c r="B236" s="11"/>
      <c r="C236" s="11"/>
      <c r="D236" s="11"/>
      <c r="E236" s="11"/>
    </row>
    <row r="237" spans="1:5" x14ac:dyDescent="0.2">
      <c r="A237" s="10"/>
      <c r="B237" s="11"/>
      <c r="C237" s="11"/>
      <c r="D237" s="11"/>
      <c r="E237" s="11"/>
    </row>
    <row r="238" spans="1:5" x14ac:dyDescent="0.2">
      <c r="A238" s="10"/>
      <c r="B238" s="11"/>
      <c r="C238" s="11"/>
      <c r="D238" s="11"/>
      <c r="E238" s="11"/>
    </row>
    <row r="239" spans="1:5" x14ac:dyDescent="0.2">
      <c r="A239" s="10"/>
      <c r="B239" s="11"/>
      <c r="C239" s="11"/>
      <c r="D239" s="11"/>
      <c r="E239" s="11"/>
    </row>
    <row r="240" spans="1:5" x14ac:dyDescent="0.2">
      <c r="A240" s="10"/>
      <c r="B240" s="11"/>
      <c r="C240" s="11"/>
      <c r="D240" s="11"/>
      <c r="E240" s="11"/>
    </row>
    <row r="241" spans="1:5" x14ac:dyDescent="0.2">
      <c r="A241" s="10"/>
      <c r="B241" s="11"/>
      <c r="C241" s="11"/>
      <c r="D241" s="11"/>
      <c r="E241" s="11"/>
    </row>
    <row r="242" spans="1:5" x14ac:dyDescent="0.2">
      <c r="A242" s="10"/>
      <c r="B242" s="11"/>
      <c r="C242" s="11"/>
      <c r="D242" s="11"/>
      <c r="E242" s="11"/>
    </row>
    <row r="243" spans="1:5" x14ac:dyDescent="0.2">
      <c r="A243" s="10"/>
      <c r="B243" s="11"/>
      <c r="C243" s="11"/>
      <c r="D243" s="11"/>
      <c r="E243" s="11"/>
    </row>
    <row r="244" spans="1:5" x14ac:dyDescent="0.2">
      <c r="A244" s="10"/>
      <c r="B244" s="11"/>
      <c r="C244" s="11"/>
      <c r="D244" s="11"/>
      <c r="E244" s="11"/>
    </row>
  </sheetData>
  <autoFilter ref="A4:E74">
    <filterColumn colId="1">
      <filters>
        <filter val="Roni N"/>
      </filters>
    </filterColumn>
    <filterColumn colId="2">
      <filters>
        <filter val="GA"/>
      </filters>
    </filterColumn>
  </autoFilter>
  <mergeCells count="3">
    <mergeCell ref="B1:E1"/>
    <mergeCell ref="B2:E2"/>
    <mergeCell ref="B3:E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43" workbookViewId="0">
      <selection activeCell="C52" sqref="C52"/>
    </sheetView>
  </sheetViews>
  <sheetFormatPr defaultRowHeight="14.25" x14ac:dyDescent="0.2"/>
  <cols>
    <col min="1" max="1" width="11.85546875" style="5" bestFit="1" customWidth="1"/>
    <col min="2" max="2" width="7.85546875" style="5" bestFit="1" customWidth="1"/>
    <col min="3" max="3" width="34.7109375" style="5" bestFit="1" customWidth="1"/>
    <col min="4" max="4" width="20.7109375" style="5" bestFit="1" customWidth="1"/>
    <col min="5" max="5" width="4.5703125" style="4" bestFit="1" customWidth="1"/>
    <col min="6" max="16384" width="9.140625" style="5"/>
  </cols>
  <sheetData>
    <row r="1" spans="1:5" x14ac:dyDescent="0.2">
      <c r="A1" s="1"/>
      <c r="B1" s="52" t="s">
        <v>0</v>
      </c>
      <c r="C1" s="52"/>
      <c r="D1" s="52"/>
    </row>
    <row r="2" spans="1:5" x14ac:dyDescent="0.2">
      <c r="A2" s="1"/>
      <c r="B2" s="52" t="s">
        <v>1</v>
      </c>
      <c r="C2" s="52"/>
      <c r="D2" s="52"/>
    </row>
    <row r="3" spans="1:5" x14ac:dyDescent="0.2">
      <c r="A3" s="1"/>
      <c r="B3" s="52" t="s">
        <v>2</v>
      </c>
      <c r="C3" s="52"/>
      <c r="D3" s="52"/>
    </row>
    <row r="4" spans="1:5" x14ac:dyDescent="0.2">
      <c r="A4" s="2" t="s">
        <v>3</v>
      </c>
      <c r="B4" s="2" t="s">
        <v>4</v>
      </c>
      <c r="C4" s="2" t="s">
        <v>6</v>
      </c>
      <c r="D4" s="3" t="s">
        <v>7</v>
      </c>
    </row>
    <row r="5" spans="1:5" x14ac:dyDescent="0.2">
      <c r="A5" s="6">
        <v>42515</v>
      </c>
      <c r="B5" s="7" t="s">
        <v>8</v>
      </c>
      <c r="C5" s="8" t="s">
        <v>9</v>
      </c>
      <c r="D5" s="8">
        <v>500000</v>
      </c>
    </row>
    <row r="6" spans="1:5" x14ac:dyDescent="0.2">
      <c r="A6" s="6">
        <v>42414</v>
      </c>
      <c r="B6" s="7" t="s">
        <v>10</v>
      </c>
      <c r="C6" s="8" t="s">
        <v>11</v>
      </c>
      <c r="D6" s="8">
        <v>1000000</v>
      </c>
      <c r="E6" s="9" t="s">
        <v>12</v>
      </c>
    </row>
    <row r="7" spans="1:5" x14ac:dyDescent="0.2">
      <c r="A7" s="6">
        <v>42434</v>
      </c>
      <c r="B7" s="7" t="s">
        <v>10</v>
      </c>
      <c r="C7" s="8" t="s">
        <v>11</v>
      </c>
      <c r="D7" s="8">
        <v>945500</v>
      </c>
      <c r="E7" s="9" t="s">
        <v>12</v>
      </c>
    </row>
    <row r="8" spans="1:5" x14ac:dyDescent="0.2">
      <c r="A8" s="6">
        <v>42438</v>
      </c>
      <c r="B8" s="7" t="s">
        <v>10</v>
      </c>
      <c r="C8" s="8" t="s">
        <v>11</v>
      </c>
      <c r="D8" s="8">
        <v>1677000</v>
      </c>
      <c r="E8" s="9" t="s">
        <v>12</v>
      </c>
    </row>
    <row r="9" spans="1:5" x14ac:dyDescent="0.2">
      <c r="A9" s="6">
        <v>42439</v>
      </c>
      <c r="B9" s="7" t="s">
        <v>10</v>
      </c>
      <c r="C9" s="8" t="s">
        <v>11</v>
      </c>
      <c r="D9" s="8">
        <v>900000</v>
      </c>
      <c r="E9" s="9" t="s">
        <v>12</v>
      </c>
    </row>
    <row r="10" spans="1:5" x14ac:dyDescent="0.2">
      <c r="A10" s="6">
        <v>42443</v>
      </c>
      <c r="B10" s="7" t="s">
        <v>10</v>
      </c>
      <c r="C10" s="8" t="s">
        <v>13</v>
      </c>
      <c r="D10" s="8">
        <v>500000</v>
      </c>
      <c r="E10" s="9" t="s">
        <v>12</v>
      </c>
    </row>
    <row r="11" spans="1:5" x14ac:dyDescent="0.2">
      <c r="A11" s="6">
        <v>42443</v>
      </c>
      <c r="B11" s="7" t="s">
        <v>14</v>
      </c>
      <c r="C11" s="8" t="s">
        <v>11</v>
      </c>
      <c r="D11" s="8">
        <v>1461500</v>
      </c>
      <c r="E11" s="9" t="s">
        <v>12</v>
      </c>
    </row>
    <row r="12" spans="1:5" x14ac:dyDescent="0.2">
      <c r="A12" s="6">
        <v>42450</v>
      </c>
      <c r="B12" s="7" t="s">
        <v>10</v>
      </c>
      <c r="C12" s="8" t="s">
        <v>11</v>
      </c>
      <c r="D12" s="8">
        <v>90000</v>
      </c>
      <c r="E12" s="9" t="s">
        <v>15</v>
      </c>
    </row>
    <row r="13" spans="1:5" x14ac:dyDescent="0.2">
      <c r="A13" s="6">
        <v>42472</v>
      </c>
      <c r="B13" s="7" t="s">
        <v>16</v>
      </c>
      <c r="C13" s="8" t="s">
        <v>17</v>
      </c>
      <c r="D13" s="8">
        <v>1000000</v>
      </c>
      <c r="E13" s="9" t="s">
        <v>15</v>
      </c>
    </row>
    <row r="14" spans="1:5" x14ac:dyDescent="0.2">
      <c r="A14" s="6">
        <v>42473</v>
      </c>
      <c r="B14" s="7" t="s">
        <v>10</v>
      </c>
      <c r="C14" s="8" t="s">
        <v>18</v>
      </c>
      <c r="D14" s="8">
        <v>10700000</v>
      </c>
      <c r="E14" s="9" t="s">
        <v>15</v>
      </c>
    </row>
    <row r="15" spans="1:5" x14ac:dyDescent="0.2">
      <c r="A15" s="6">
        <v>42474</v>
      </c>
      <c r="B15" s="7" t="s">
        <v>16</v>
      </c>
      <c r="C15" s="8" t="s">
        <v>19</v>
      </c>
      <c r="D15" s="8">
        <v>5000000</v>
      </c>
      <c r="E15" s="9" t="s">
        <v>15</v>
      </c>
    </row>
    <row r="16" spans="1:5" x14ac:dyDescent="0.2">
      <c r="A16" s="6">
        <v>42490</v>
      </c>
      <c r="B16" s="7" t="s">
        <v>16</v>
      </c>
      <c r="C16" s="8" t="s">
        <v>20</v>
      </c>
      <c r="D16" s="8">
        <v>78000</v>
      </c>
      <c r="E16" s="9" t="s">
        <v>15</v>
      </c>
    </row>
    <row r="17" spans="1:5" x14ac:dyDescent="0.2">
      <c r="A17" s="10">
        <v>42492</v>
      </c>
      <c r="B17" s="11" t="s">
        <v>21</v>
      </c>
      <c r="C17" s="11" t="s">
        <v>22</v>
      </c>
      <c r="D17" s="12">
        <v>2500000</v>
      </c>
      <c r="E17" s="9" t="s">
        <v>15</v>
      </c>
    </row>
    <row r="18" spans="1:5" x14ac:dyDescent="0.2">
      <c r="A18" s="6">
        <v>42499</v>
      </c>
      <c r="B18" s="7" t="s">
        <v>23</v>
      </c>
      <c r="C18" s="8" t="s">
        <v>18</v>
      </c>
      <c r="D18" s="8">
        <v>345000</v>
      </c>
      <c r="E18" s="13" t="s">
        <v>15</v>
      </c>
    </row>
    <row r="19" spans="1:5" x14ac:dyDescent="0.2">
      <c r="A19" s="10">
        <v>42523</v>
      </c>
      <c r="B19" s="11" t="s">
        <v>24</v>
      </c>
      <c r="C19" s="11" t="s">
        <v>25</v>
      </c>
      <c r="D19" s="12">
        <v>148000</v>
      </c>
      <c r="E19" s="9" t="s">
        <v>15</v>
      </c>
    </row>
    <row r="20" spans="1:5" x14ac:dyDescent="0.2">
      <c r="A20" s="10">
        <v>42535</v>
      </c>
      <c r="B20" s="11" t="s">
        <v>16</v>
      </c>
      <c r="C20" s="11" t="s">
        <v>26</v>
      </c>
      <c r="D20" s="12">
        <v>3750000</v>
      </c>
      <c r="E20" s="9" t="s">
        <v>12</v>
      </c>
    </row>
    <row r="21" spans="1:5" x14ac:dyDescent="0.2">
      <c r="A21" s="10">
        <v>42522</v>
      </c>
      <c r="B21" s="11" t="s">
        <v>21</v>
      </c>
      <c r="C21" s="11" t="s">
        <v>22</v>
      </c>
      <c r="D21" s="12">
        <v>2500000</v>
      </c>
      <c r="E21" s="9" t="s">
        <v>15</v>
      </c>
    </row>
    <row r="22" spans="1:5" x14ac:dyDescent="0.2">
      <c r="A22" s="10">
        <v>42545</v>
      </c>
      <c r="B22" s="11" t="s">
        <v>24</v>
      </c>
      <c r="C22" s="11" t="s">
        <v>27</v>
      </c>
      <c r="D22" s="12">
        <v>126200</v>
      </c>
      <c r="E22" s="9" t="s">
        <v>15</v>
      </c>
    </row>
    <row r="23" spans="1:5" x14ac:dyDescent="0.2">
      <c r="A23" s="10">
        <v>42548</v>
      </c>
      <c r="B23" s="11" t="s">
        <v>21</v>
      </c>
      <c r="C23" s="11" t="s">
        <v>28</v>
      </c>
      <c r="D23" s="12">
        <v>625000</v>
      </c>
      <c r="E23" s="9" t="s">
        <v>15</v>
      </c>
    </row>
    <row r="24" spans="1:5" x14ac:dyDescent="0.2">
      <c r="A24" s="10">
        <v>42552</v>
      </c>
      <c r="B24" s="11" t="s">
        <v>21</v>
      </c>
      <c r="C24" s="11" t="s">
        <v>22</v>
      </c>
      <c r="D24" s="12">
        <v>2500000</v>
      </c>
      <c r="E24" s="9" t="s">
        <v>15</v>
      </c>
    </row>
    <row r="25" spans="1:5" x14ac:dyDescent="0.2">
      <c r="A25" s="10">
        <v>42585</v>
      </c>
      <c r="B25" s="11" t="s">
        <v>21</v>
      </c>
      <c r="C25" s="11" t="s">
        <v>22</v>
      </c>
      <c r="D25" s="12">
        <v>2500000</v>
      </c>
      <c r="E25" s="9" t="s">
        <v>15</v>
      </c>
    </row>
    <row r="26" spans="1:5" x14ac:dyDescent="0.2">
      <c r="A26" s="10">
        <v>42614</v>
      </c>
      <c r="B26" s="11" t="s">
        <v>24</v>
      </c>
      <c r="C26" s="11" t="s">
        <v>29</v>
      </c>
      <c r="D26" s="12">
        <v>6900</v>
      </c>
      <c r="E26" s="9" t="s">
        <v>15</v>
      </c>
    </row>
    <row r="27" spans="1:5" x14ac:dyDescent="0.2">
      <c r="A27" s="10">
        <v>42615</v>
      </c>
      <c r="B27" s="11" t="s">
        <v>21</v>
      </c>
      <c r="C27" s="11" t="s">
        <v>22</v>
      </c>
      <c r="D27" s="12">
        <v>2500000</v>
      </c>
      <c r="E27" s="9" t="s">
        <v>15</v>
      </c>
    </row>
    <row r="28" spans="1:5" x14ac:dyDescent="0.2">
      <c r="A28" s="10">
        <v>42621</v>
      </c>
      <c r="B28" s="11" t="s">
        <v>24</v>
      </c>
      <c r="C28" s="11" t="s">
        <v>30</v>
      </c>
      <c r="D28" s="12">
        <v>250000</v>
      </c>
      <c r="E28" s="9" t="s">
        <v>15</v>
      </c>
    </row>
    <row r="29" spans="1:5" x14ac:dyDescent="0.2">
      <c r="A29" s="10">
        <v>42646</v>
      </c>
      <c r="B29" s="11" t="s">
        <v>21</v>
      </c>
      <c r="C29" s="11" t="s">
        <v>22</v>
      </c>
      <c r="D29" s="12">
        <v>2500000</v>
      </c>
      <c r="E29" s="9" t="s">
        <v>15</v>
      </c>
    </row>
    <row r="30" spans="1:5" x14ac:dyDescent="0.2">
      <c r="A30" s="10">
        <v>42650</v>
      </c>
      <c r="B30" s="7" t="s">
        <v>24</v>
      </c>
      <c r="C30" s="7" t="s">
        <v>31</v>
      </c>
      <c r="D30" s="12">
        <v>250000</v>
      </c>
      <c r="E30" s="9" t="s">
        <v>15</v>
      </c>
    </row>
    <row r="31" spans="1:5" x14ac:dyDescent="0.2">
      <c r="A31" s="10">
        <v>42655</v>
      </c>
      <c r="B31" s="11" t="s">
        <v>16</v>
      </c>
      <c r="C31" s="11" t="s">
        <v>32</v>
      </c>
      <c r="D31" s="12">
        <v>69000</v>
      </c>
      <c r="E31" s="9" t="s">
        <v>15</v>
      </c>
    </row>
    <row r="32" spans="1:5" x14ac:dyDescent="0.2">
      <c r="A32" s="6">
        <v>42676</v>
      </c>
      <c r="B32" s="7" t="s">
        <v>21</v>
      </c>
      <c r="C32" s="7" t="s">
        <v>22</v>
      </c>
      <c r="D32" s="14">
        <v>3100000</v>
      </c>
      <c r="E32" s="9" t="s">
        <v>15</v>
      </c>
    </row>
    <row r="33" spans="1:5" x14ac:dyDescent="0.2">
      <c r="A33" s="6">
        <v>42695</v>
      </c>
      <c r="B33" s="7" t="s">
        <v>24</v>
      </c>
      <c r="C33" s="7" t="s">
        <v>33</v>
      </c>
      <c r="D33" s="14">
        <v>90000</v>
      </c>
      <c r="E33" s="9" t="s">
        <v>15</v>
      </c>
    </row>
    <row r="34" spans="1:5" x14ac:dyDescent="0.2">
      <c r="A34" s="6">
        <v>42704</v>
      </c>
      <c r="B34" s="7" t="s">
        <v>24</v>
      </c>
      <c r="C34" s="7" t="s">
        <v>27</v>
      </c>
      <c r="D34" s="14">
        <v>6600</v>
      </c>
      <c r="E34" s="9" t="s">
        <v>15</v>
      </c>
    </row>
    <row r="35" spans="1:5" x14ac:dyDescent="0.2">
      <c r="A35" s="6">
        <v>42705</v>
      </c>
      <c r="B35" s="7" t="s">
        <v>21</v>
      </c>
      <c r="C35" s="7" t="s">
        <v>22</v>
      </c>
      <c r="D35" s="14">
        <v>3125000</v>
      </c>
      <c r="E35" s="9" t="s">
        <v>15</v>
      </c>
    </row>
    <row r="36" spans="1:5" x14ac:dyDescent="0.2">
      <c r="A36" s="6">
        <v>42710</v>
      </c>
      <c r="B36" s="7" t="s">
        <v>24</v>
      </c>
      <c r="C36" s="7" t="s">
        <v>34</v>
      </c>
      <c r="D36" s="14">
        <v>1436500</v>
      </c>
      <c r="E36" s="9" t="s">
        <v>15</v>
      </c>
    </row>
    <row r="37" spans="1:5" x14ac:dyDescent="0.2">
      <c r="A37" s="6">
        <v>42728</v>
      </c>
      <c r="B37" s="7" t="s">
        <v>16</v>
      </c>
      <c r="C37" s="7" t="s">
        <v>35</v>
      </c>
      <c r="D37" s="14">
        <v>154400</v>
      </c>
      <c r="E37" s="9" t="s">
        <v>15</v>
      </c>
    </row>
    <row r="38" spans="1:5" x14ac:dyDescent="0.2">
      <c r="A38" s="6">
        <v>42728</v>
      </c>
      <c r="B38" s="7" t="s">
        <v>16</v>
      </c>
      <c r="C38" s="7" t="s">
        <v>36</v>
      </c>
      <c r="D38" s="14">
        <v>500000</v>
      </c>
      <c r="E38" s="9" t="s">
        <v>15</v>
      </c>
    </row>
    <row r="39" spans="1:5" x14ac:dyDescent="0.2">
      <c r="A39" s="15">
        <v>42731</v>
      </c>
      <c r="B39" s="7" t="s">
        <v>21</v>
      </c>
      <c r="C39" s="7" t="s">
        <v>37</v>
      </c>
      <c r="D39" s="14">
        <v>28875000</v>
      </c>
      <c r="E39" s="9" t="s">
        <v>15</v>
      </c>
    </row>
    <row r="40" spans="1:5" x14ac:dyDescent="0.2">
      <c r="A40" s="6">
        <v>42735</v>
      </c>
      <c r="B40" s="7" t="s">
        <v>21</v>
      </c>
      <c r="C40" s="7" t="s">
        <v>22</v>
      </c>
      <c r="D40" s="14">
        <v>2500000</v>
      </c>
      <c r="E40" s="9" t="s">
        <v>15</v>
      </c>
    </row>
    <row r="41" spans="1:5" x14ac:dyDescent="0.2">
      <c r="A41" s="6">
        <v>42767</v>
      </c>
      <c r="B41" s="7" t="s">
        <v>38</v>
      </c>
      <c r="C41" s="7" t="s">
        <v>39</v>
      </c>
      <c r="D41" s="14">
        <v>3000000</v>
      </c>
      <c r="E41" s="9" t="s">
        <v>15</v>
      </c>
    </row>
    <row r="42" spans="1:5" x14ac:dyDescent="0.2">
      <c r="A42" s="6">
        <v>42769</v>
      </c>
      <c r="B42" s="7" t="s">
        <v>40</v>
      </c>
      <c r="C42" s="7" t="s">
        <v>22</v>
      </c>
      <c r="D42" s="14">
        <v>2500000</v>
      </c>
      <c r="E42" s="9" t="s">
        <v>15</v>
      </c>
    </row>
    <row r="43" spans="1:5" x14ac:dyDescent="0.2">
      <c r="A43" s="6">
        <v>42796</v>
      </c>
      <c r="B43" s="7" t="s">
        <v>40</v>
      </c>
      <c r="C43" s="7" t="s">
        <v>22</v>
      </c>
      <c r="D43" s="14">
        <v>2500000</v>
      </c>
      <c r="E43" s="9" t="s">
        <v>15</v>
      </c>
    </row>
    <row r="44" spans="1:5" x14ac:dyDescent="0.2">
      <c r="A44" s="6">
        <v>42798</v>
      </c>
      <c r="B44" s="7" t="s">
        <v>24</v>
      </c>
      <c r="C44" s="7" t="s">
        <v>41</v>
      </c>
      <c r="D44" s="14">
        <v>9500</v>
      </c>
      <c r="E44" s="9" t="s">
        <v>15</v>
      </c>
    </row>
    <row r="45" spans="1:5" x14ac:dyDescent="0.2">
      <c r="A45" s="6">
        <v>42828</v>
      </c>
      <c r="B45" s="7" t="s">
        <v>40</v>
      </c>
      <c r="C45" s="7" t="s">
        <v>22</v>
      </c>
      <c r="D45" s="14">
        <v>2500000</v>
      </c>
      <c r="E45" s="9" t="s">
        <v>15</v>
      </c>
    </row>
    <row r="46" spans="1:5" x14ac:dyDescent="0.2">
      <c r="A46" s="6">
        <v>42858</v>
      </c>
      <c r="B46" s="7" t="s">
        <v>40</v>
      </c>
      <c r="C46" s="7" t="s">
        <v>22</v>
      </c>
      <c r="D46" s="14">
        <v>2500000</v>
      </c>
      <c r="E46" s="9" t="s">
        <v>15</v>
      </c>
    </row>
    <row r="47" spans="1:5" x14ac:dyDescent="0.2">
      <c r="A47" s="6">
        <v>42890</v>
      </c>
      <c r="B47" s="7" t="s">
        <v>40</v>
      </c>
      <c r="C47" s="7" t="s">
        <v>22</v>
      </c>
      <c r="D47" s="14">
        <v>2500000</v>
      </c>
      <c r="E47" s="9" t="s">
        <v>15</v>
      </c>
    </row>
    <row r="48" spans="1:5" x14ac:dyDescent="0.2">
      <c r="A48" s="6">
        <v>42902</v>
      </c>
      <c r="B48" s="7" t="s">
        <v>40</v>
      </c>
      <c r="C48" s="7" t="s">
        <v>28</v>
      </c>
      <c r="D48" s="14">
        <v>2500000</v>
      </c>
      <c r="E48" s="4" t="s">
        <v>42</v>
      </c>
    </row>
    <row r="49" spans="1:5" x14ac:dyDescent="0.2">
      <c r="A49" s="6">
        <v>42920</v>
      </c>
      <c r="B49" s="7" t="s">
        <v>40</v>
      </c>
      <c r="C49" s="7" t="s">
        <v>22</v>
      </c>
      <c r="D49" s="14">
        <v>2500000</v>
      </c>
      <c r="E49" s="4" t="s">
        <v>42</v>
      </c>
    </row>
    <row r="50" spans="1:5" x14ac:dyDescent="0.2">
      <c r="A50" s="6">
        <v>42950</v>
      </c>
      <c r="B50" s="7" t="s">
        <v>40</v>
      </c>
      <c r="C50" s="7" t="s">
        <v>43</v>
      </c>
      <c r="D50" s="14">
        <v>2500000</v>
      </c>
      <c r="E50" s="4" t="s">
        <v>15</v>
      </c>
    </row>
    <row r="51" spans="1:5" x14ac:dyDescent="0.2">
      <c r="A51" s="6">
        <v>42981</v>
      </c>
      <c r="B51" s="7" t="s">
        <v>40</v>
      </c>
      <c r="C51" s="7" t="s">
        <v>44</v>
      </c>
      <c r="D51" s="14">
        <v>2500000</v>
      </c>
      <c r="E51" s="4" t="s">
        <v>15</v>
      </c>
    </row>
    <row r="52" spans="1:5" x14ac:dyDescent="0.2">
      <c r="A52" s="6"/>
      <c r="B52" s="7"/>
      <c r="C52" s="7"/>
      <c r="D52" s="14"/>
    </row>
    <row r="53" spans="1:5" x14ac:dyDescent="0.2">
      <c r="A53" s="6"/>
      <c r="B53" s="7"/>
      <c r="C53" s="7"/>
      <c r="D53" s="14"/>
    </row>
    <row r="54" spans="1:5" x14ac:dyDescent="0.2">
      <c r="A54" s="53" t="s">
        <v>45</v>
      </c>
      <c r="B54" s="54"/>
      <c r="D54" s="16">
        <f>SUM(D5:D53)</f>
        <v>109719100</v>
      </c>
    </row>
  </sheetData>
  <mergeCells count="4">
    <mergeCell ref="B1:D1"/>
    <mergeCell ref="B2:D2"/>
    <mergeCell ref="B3:D3"/>
    <mergeCell ref="A54:B5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sqref="A1:XFD1048576"/>
    </sheetView>
  </sheetViews>
  <sheetFormatPr defaultRowHeight="14.25" x14ac:dyDescent="0.2"/>
  <cols>
    <col min="1" max="1" width="12.42578125" style="5" bestFit="1" customWidth="1"/>
    <col min="2" max="2" width="13.5703125" style="5" customWidth="1"/>
    <col min="3" max="3" width="30" style="5" customWidth="1"/>
    <col min="4" max="4" width="30.85546875" style="5" customWidth="1"/>
    <col min="5" max="5" width="22" style="5" customWidth="1"/>
    <col min="6" max="16384" width="9.140625" style="5"/>
  </cols>
  <sheetData>
    <row r="1" spans="1:5" x14ac:dyDescent="0.2">
      <c r="A1" s="1"/>
      <c r="B1" s="52" t="s">
        <v>0</v>
      </c>
      <c r="C1" s="52"/>
      <c r="D1" s="52"/>
      <c r="E1" s="4"/>
    </row>
    <row r="2" spans="1:5" x14ac:dyDescent="0.2">
      <c r="A2" s="1"/>
      <c r="B2" s="52" t="s">
        <v>1</v>
      </c>
      <c r="C2" s="52"/>
      <c r="D2" s="52"/>
      <c r="E2" s="4"/>
    </row>
    <row r="3" spans="1:5" x14ac:dyDescent="0.2">
      <c r="A3" s="1"/>
      <c r="B3" s="52" t="s">
        <v>2</v>
      </c>
      <c r="C3" s="52"/>
      <c r="D3" s="52"/>
      <c r="E3" s="4"/>
    </row>
    <row r="4" spans="1:5" x14ac:dyDescent="0.2">
      <c r="A4" s="17" t="s">
        <v>3</v>
      </c>
      <c r="B4" s="18" t="s">
        <v>4</v>
      </c>
      <c r="C4" s="19" t="s">
        <v>6</v>
      </c>
      <c r="D4" s="19" t="s">
        <v>5</v>
      </c>
      <c r="E4" s="20" t="s">
        <v>45</v>
      </c>
    </row>
    <row r="5" spans="1:5" x14ac:dyDescent="0.2">
      <c r="A5" s="21">
        <v>42738</v>
      </c>
      <c r="B5" s="7" t="s">
        <v>46</v>
      </c>
      <c r="C5" s="8" t="s">
        <v>47</v>
      </c>
      <c r="D5" s="8" t="s">
        <v>48</v>
      </c>
      <c r="E5" s="8">
        <v>2440000</v>
      </c>
    </row>
    <row r="6" spans="1:5" x14ac:dyDescent="0.2">
      <c r="A6" s="21">
        <v>42767</v>
      </c>
      <c r="B6" s="7" t="s">
        <v>46</v>
      </c>
      <c r="C6" s="8" t="s">
        <v>49</v>
      </c>
      <c r="D6" s="8" t="s">
        <v>48</v>
      </c>
      <c r="E6" s="8">
        <v>2440000</v>
      </c>
    </row>
    <row r="7" spans="1:5" x14ac:dyDescent="0.2">
      <c r="A7" s="22">
        <v>42795</v>
      </c>
      <c r="B7" s="7" t="s">
        <v>46</v>
      </c>
      <c r="C7" s="8" t="s">
        <v>50</v>
      </c>
      <c r="D7" s="8" t="s">
        <v>48</v>
      </c>
      <c r="E7" s="8">
        <v>2440000</v>
      </c>
    </row>
    <row r="8" spans="1:5" x14ac:dyDescent="0.2">
      <c r="A8" s="21">
        <v>42829</v>
      </c>
      <c r="B8" s="7" t="s">
        <v>46</v>
      </c>
      <c r="C8" s="8" t="s">
        <v>51</v>
      </c>
      <c r="D8" s="8" t="s">
        <v>48</v>
      </c>
      <c r="E8" s="8">
        <v>2440000</v>
      </c>
    </row>
    <row r="9" spans="1:5" x14ac:dyDescent="0.2">
      <c r="A9" s="21">
        <v>42857</v>
      </c>
      <c r="B9" s="7" t="s">
        <v>46</v>
      </c>
      <c r="C9" s="8" t="s">
        <v>52</v>
      </c>
      <c r="D9" s="8" t="s">
        <v>48</v>
      </c>
      <c r="E9" s="8">
        <v>2440000</v>
      </c>
    </row>
    <row r="10" spans="1:5" x14ac:dyDescent="0.2">
      <c r="A10" s="21">
        <v>42888</v>
      </c>
      <c r="B10" s="7" t="s">
        <v>46</v>
      </c>
      <c r="C10" s="8" t="s">
        <v>53</v>
      </c>
      <c r="D10" s="8" t="s">
        <v>48</v>
      </c>
      <c r="E10" s="8">
        <v>2440000</v>
      </c>
    </row>
    <row r="11" spans="1:5" x14ac:dyDescent="0.2">
      <c r="A11" s="21">
        <v>42920</v>
      </c>
      <c r="B11" s="7" t="s">
        <v>46</v>
      </c>
      <c r="C11" s="8" t="s">
        <v>54</v>
      </c>
      <c r="D11" s="8" t="s">
        <v>48</v>
      </c>
      <c r="E11" s="8">
        <v>2440000</v>
      </c>
    </row>
    <row r="12" spans="1:5" x14ac:dyDescent="0.2">
      <c r="A12" s="22">
        <v>42949</v>
      </c>
      <c r="B12" s="7" t="s">
        <v>46</v>
      </c>
      <c r="C12" s="8" t="s">
        <v>55</v>
      </c>
      <c r="D12" s="8" t="s">
        <v>48</v>
      </c>
      <c r="E12" s="8">
        <v>2440000</v>
      </c>
    </row>
    <row r="13" spans="1:5" x14ac:dyDescent="0.2">
      <c r="A13" s="21">
        <v>42982</v>
      </c>
      <c r="B13" s="7" t="s">
        <v>46</v>
      </c>
      <c r="C13" s="11" t="s">
        <v>56</v>
      </c>
      <c r="D13" s="8" t="s">
        <v>48</v>
      </c>
      <c r="E13" s="8">
        <v>2440000</v>
      </c>
    </row>
    <row r="14" spans="1:5" x14ac:dyDescent="0.2">
      <c r="A14" s="21"/>
      <c r="B14" s="11"/>
      <c r="C14" s="11"/>
      <c r="D14" s="11"/>
      <c r="E14" s="11"/>
    </row>
    <row r="15" spans="1:5" x14ac:dyDescent="0.2">
      <c r="A15" s="21"/>
      <c r="B15" s="11"/>
      <c r="C15" s="11"/>
      <c r="D15" s="11"/>
      <c r="E15" s="11"/>
    </row>
    <row r="16" spans="1:5" x14ac:dyDescent="0.2">
      <c r="A16" s="21"/>
      <c r="B16" s="11"/>
      <c r="C16" s="11"/>
      <c r="D16" s="11"/>
      <c r="E16" s="11"/>
    </row>
    <row r="17" spans="1:5" x14ac:dyDescent="0.2">
      <c r="A17" s="22"/>
      <c r="B17" s="11"/>
      <c r="C17" s="11"/>
      <c r="D17" s="11"/>
      <c r="E17" s="11"/>
    </row>
    <row r="18" spans="1:5" x14ac:dyDescent="0.2">
      <c r="A18" s="21"/>
      <c r="B18" s="11"/>
      <c r="C18" s="11"/>
      <c r="D18" s="11"/>
      <c r="E18" s="11"/>
    </row>
    <row r="19" spans="1:5" x14ac:dyDescent="0.2">
      <c r="A19" s="21"/>
      <c r="B19" s="11"/>
      <c r="C19" s="11"/>
      <c r="D19" s="11"/>
      <c r="E19" s="11"/>
    </row>
    <row r="20" spans="1:5" x14ac:dyDescent="0.2">
      <c r="A20" s="21"/>
      <c r="B20" s="11"/>
      <c r="C20" s="11"/>
      <c r="D20" s="11"/>
      <c r="E20" s="11"/>
    </row>
    <row r="21" spans="1:5" x14ac:dyDescent="0.2">
      <c r="A21" s="21"/>
      <c r="B21" s="11"/>
      <c r="C21" s="11"/>
      <c r="D21" s="11"/>
      <c r="E21" s="11"/>
    </row>
    <row r="22" spans="1:5" x14ac:dyDescent="0.2">
      <c r="A22" s="22"/>
      <c r="B22" s="11"/>
      <c r="C22" s="11"/>
      <c r="D22" s="11"/>
      <c r="E22" s="11"/>
    </row>
    <row r="23" spans="1:5" x14ac:dyDescent="0.2">
      <c r="A23" s="21"/>
      <c r="B23" s="11"/>
      <c r="C23" s="11"/>
      <c r="D23" s="11"/>
      <c r="E23" s="23">
        <f>SUM(E5:E22)</f>
        <v>21960000</v>
      </c>
    </row>
  </sheetData>
  <mergeCells count="3">
    <mergeCell ref="B1:D1"/>
    <mergeCell ref="B2:D2"/>
    <mergeCell ref="B3:D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23" sqref="C23"/>
    </sheetView>
  </sheetViews>
  <sheetFormatPr defaultRowHeight="14.25" x14ac:dyDescent="0.2"/>
  <cols>
    <col min="1" max="1" width="12.28515625" style="5" bestFit="1" customWidth="1"/>
    <col min="2" max="2" width="9.140625" style="5"/>
    <col min="3" max="3" width="33.85546875" style="5" customWidth="1"/>
    <col min="4" max="4" width="24.42578125" style="5" customWidth="1"/>
    <col min="5" max="5" width="12.28515625" style="5" bestFit="1" customWidth="1"/>
    <col min="6" max="6" width="9.140625" style="5"/>
    <col min="7" max="7" width="23.42578125" style="5" bestFit="1" customWidth="1"/>
    <col min="8" max="8" width="12.7109375" style="5" bestFit="1" customWidth="1"/>
    <col min="9" max="16384" width="9.140625" style="5"/>
  </cols>
  <sheetData>
    <row r="1" spans="1:10" x14ac:dyDescent="0.2">
      <c r="A1" s="1"/>
      <c r="B1" s="52" t="s">
        <v>0</v>
      </c>
      <c r="C1" s="52"/>
      <c r="D1" s="52"/>
      <c r="E1" s="4"/>
    </row>
    <row r="2" spans="1:10" x14ac:dyDescent="0.2">
      <c r="A2" s="1"/>
      <c r="B2" s="52" t="s">
        <v>1</v>
      </c>
      <c r="C2" s="52"/>
      <c r="D2" s="52"/>
      <c r="E2" s="4"/>
    </row>
    <row r="3" spans="1:10" x14ac:dyDescent="0.2">
      <c r="A3" s="1"/>
      <c r="B3" s="52" t="s">
        <v>2</v>
      </c>
      <c r="C3" s="52"/>
      <c r="D3" s="52"/>
      <c r="E3" s="4"/>
    </row>
    <row r="4" spans="1:10" s="24" customFormat="1" x14ac:dyDescent="0.2">
      <c r="A4" s="6" t="s">
        <v>3</v>
      </c>
      <c r="B4" s="8" t="s">
        <v>4</v>
      </c>
      <c r="C4" s="7" t="s">
        <v>6</v>
      </c>
      <c r="D4" s="7" t="s">
        <v>45</v>
      </c>
      <c r="F4" s="25"/>
      <c r="G4" s="26"/>
      <c r="H4" s="27"/>
    </row>
    <row r="5" spans="1:10" s="24" customFormat="1" x14ac:dyDescent="0.2">
      <c r="A5" s="28"/>
      <c r="B5" s="29" t="s">
        <v>57</v>
      </c>
      <c r="C5" s="30" t="s">
        <v>58</v>
      </c>
      <c r="D5" s="31">
        <v>186100</v>
      </c>
      <c r="E5" s="27"/>
      <c r="F5" s="7" t="s">
        <v>59</v>
      </c>
      <c r="G5" s="8" t="s">
        <v>9</v>
      </c>
      <c r="H5" s="8">
        <v>290000</v>
      </c>
      <c r="I5" s="32"/>
      <c r="J5" s="33"/>
    </row>
    <row r="6" spans="1:10" s="24" customFormat="1" x14ac:dyDescent="0.2">
      <c r="A6" s="28"/>
      <c r="B6" s="29" t="s">
        <v>57</v>
      </c>
      <c r="C6" s="30" t="s">
        <v>60</v>
      </c>
      <c r="D6" s="31">
        <v>213900</v>
      </c>
      <c r="E6" s="27"/>
      <c r="F6" s="11"/>
      <c r="G6" s="11" t="s">
        <v>61</v>
      </c>
      <c r="H6" s="23">
        <v>340000</v>
      </c>
      <c r="I6" s="32"/>
      <c r="J6" s="33"/>
    </row>
    <row r="7" spans="1:10" s="24" customFormat="1" x14ac:dyDescent="0.2">
      <c r="A7" s="28"/>
      <c r="B7" s="29" t="s">
        <v>57</v>
      </c>
      <c r="C7" s="30" t="s">
        <v>62</v>
      </c>
      <c r="D7" s="31">
        <v>213900</v>
      </c>
      <c r="E7" s="28">
        <v>42063</v>
      </c>
      <c r="F7" s="34" t="s">
        <v>63</v>
      </c>
      <c r="G7" s="35" t="s">
        <v>64</v>
      </c>
      <c r="H7" s="35">
        <v>34500</v>
      </c>
      <c r="I7" s="32"/>
      <c r="J7" s="33"/>
    </row>
    <row r="8" spans="1:10" s="24" customFormat="1" x14ac:dyDescent="0.2">
      <c r="A8" s="28"/>
      <c r="B8" s="29" t="s">
        <v>57</v>
      </c>
      <c r="C8" s="30" t="s">
        <v>65</v>
      </c>
      <c r="D8" s="31">
        <v>770000</v>
      </c>
      <c r="E8" s="27"/>
      <c r="F8" s="25"/>
      <c r="G8" s="36"/>
      <c r="H8" s="32"/>
      <c r="I8" s="32"/>
      <c r="J8" s="33"/>
    </row>
    <row r="9" spans="1:10" s="24" customFormat="1" x14ac:dyDescent="0.2">
      <c r="A9" s="28"/>
      <c r="B9" s="29" t="s">
        <v>57</v>
      </c>
      <c r="C9" s="30" t="s">
        <v>66</v>
      </c>
      <c r="D9" s="31">
        <v>213900</v>
      </c>
      <c r="E9" s="27"/>
      <c r="F9" s="25"/>
      <c r="G9" s="36"/>
      <c r="H9" s="32"/>
      <c r="I9" s="32"/>
      <c r="J9" s="33"/>
    </row>
    <row r="10" spans="1:10" s="24" customFormat="1" x14ac:dyDescent="0.2">
      <c r="A10" s="28"/>
      <c r="B10" s="29" t="s">
        <v>57</v>
      </c>
      <c r="C10" s="30" t="s">
        <v>67</v>
      </c>
      <c r="D10" s="31">
        <v>213900</v>
      </c>
      <c r="E10" s="27"/>
      <c r="F10" s="25"/>
      <c r="G10" s="36"/>
      <c r="H10" s="32"/>
      <c r="I10" s="32"/>
      <c r="J10" s="33"/>
    </row>
    <row r="11" spans="1:10" s="24" customFormat="1" x14ac:dyDescent="0.2">
      <c r="A11" s="28"/>
      <c r="B11" s="29" t="s">
        <v>57</v>
      </c>
      <c r="C11" s="30" t="s">
        <v>68</v>
      </c>
      <c r="D11" s="31">
        <v>213900</v>
      </c>
      <c r="E11" s="27"/>
      <c r="F11" s="25"/>
      <c r="G11" s="36"/>
      <c r="H11" s="32"/>
      <c r="I11" s="32"/>
      <c r="J11" s="33"/>
    </row>
    <row r="12" spans="1:10" s="24" customFormat="1" x14ac:dyDescent="0.2">
      <c r="A12" s="28"/>
      <c r="B12" s="29" t="s">
        <v>57</v>
      </c>
      <c r="C12" s="30" t="s">
        <v>69</v>
      </c>
      <c r="D12" s="31">
        <v>500000</v>
      </c>
      <c r="E12" s="27"/>
      <c r="F12" s="25"/>
      <c r="G12" s="36"/>
      <c r="H12" s="32"/>
      <c r="I12" s="32"/>
      <c r="J12" s="33"/>
    </row>
    <row r="13" spans="1:10" s="24" customFormat="1" x14ac:dyDescent="0.2">
      <c r="A13" s="28"/>
      <c r="B13" s="29" t="s">
        <v>57</v>
      </c>
      <c r="C13" s="30" t="s">
        <v>70</v>
      </c>
      <c r="D13" s="31">
        <v>213900</v>
      </c>
      <c r="E13" s="27"/>
      <c r="F13" s="25"/>
      <c r="G13" s="36"/>
      <c r="H13" s="32"/>
      <c r="I13" s="32"/>
      <c r="J13" s="33"/>
    </row>
    <row r="14" spans="1:10" s="24" customFormat="1" x14ac:dyDescent="0.2">
      <c r="A14" s="28"/>
      <c r="B14" s="29" t="s">
        <v>57</v>
      </c>
      <c r="C14" s="30" t="s">
        <v>71</v>
      </c>
      <c r="D14" s="31">
        <v>213900</v>
      </c>
      <c r="E14" s="27"/>
      <c r="F14" s="25"/>
      <c r="G14" s="36"/>
      <c r="H14" s="32"/>
      <c r="I14" s="32"/>
      <c r="J14" s="33"/>
    </row>
    <row r="15" spans="1:10" s="24" customFormat="1" x14ac:dyDescent="0.2">
      <c r="A15" s="28"/>
      <c r="B15" s="29" t="s">
        <v>57</v>
      </c>
      <c r="C15" s="30" t="s">
        <v>72</v>
      </c>
      <c r="D15" s="31">
        <v>213900</v>
      </c>
      <c r="E15" s="27"/>
      <c r="F15" s="25"/>
      <c r="G15" s="36"/>
      <c r="H15" s="32"/>
      <c r="I15" s="32"/>
      <c r="J15" s="33"/>
    </row>
    <row r="16" spans="1:10" s="24" customFormat="1" x14ac:dyDescent="0.2">
      <c r="A16" s="28"/>
      <c r="B16" s="29" t="s">
        <v>57</v>
      </c>
      <c r="C16" s="30" t="s">
        <v>73</v>
      </c>
      <c r="D16" s="31">
        <v>213900</v>
      </c>
      <c r="E16" s="27"/>
      <c r="F16" s="25"/>
      <c r="G16" s="36"/>
      <c r="H16" s="32"/>
      <c r="I16" s="32"/>
      <c r="J16" s="33"/>
    </row>
    <row r="17" spans="1:10" s="24" customFormat="1" x14ac:dyDescent="0.2">
      <c r="A17" s="28"/>
      <c r="B17" s="29" t="s">
        <v>57</v>
      </c>
      <c r="C17" s="30" t="s">
        <v>74</v>
      </c>
      <c r="D17" s="31">
        <v>213900</v>
      </c>
      <c r="E17" s="27"/>
      <c r="F17" s="25"/>
      <c r="G17" s="36"/>
      <c r="H17" s="32"/>
      <c r="I17" s="32"/>
      <c r="J17" s="33"/>
    </row>
    <row r="18" spans="1:10" s="24" customFormat="1" x14ac:dyDescent="0.2">
      <c r="A18" s="28"/>
      <c r="B18" s="29" t="s">
        <v>57</v>
      </c>
      <c r="C18" s="30" t="s">
        <v>75</v>
      </c>
      <c r="D18" s="31">
        <v>213900</v>
      </c>
      <c r="E18" s="27"/>
      <c r="F18" s="25"/>
      <c r="G18" s="36"/>
      <c r="H18" s="32"/>
      <c r="I18" s="32"/>
      <c r="J18" s="33"/>
    </row>
    <row r="19" spans="1:10" s="24" customFormat="1" x14ac:dyDescent="0.2">
      <c r="A19" s="28"/>
      <c r="B19" s="29" t="s">
        <v>57</v>
      </c>
      <c r="C19" s="30" t="s">
        <v>76</v>
      </c>
      <c r="D19" s="31">
        <v>213900</v>
      </c>
      <c r="E19" s="27"/>
      <c r="F19" s="25"/>
      <c r="G19" s="36"/>
      <c r="H19" s="32"/>
      <c r="I19" s="32"/>
      <c r="J19" s="33"/>
    </row>
    <row r="20" spans="1:10" s="24" customFormat="1" x14ac:dyDescent="0.2">
      <c r="A20" s="28"/>
      <c r="B20" s="29" t="s">
        <v>57</v>
      </c>
      <c r="C20" s="30" t="s">
        <v>77</v>
      </c>
      <c r="D20" s="31">
        <v>213900</v>
      </c>
      <c r="E20" s="27"/>
      <c r="F20" s="25"/>
      <c r="G20" s="36"/>
      <c r="H20" s="32"/>
      <c r="I20" s="32"/>
      <c r="J20" s="33"/>
    </row>
    <row r="21" spans="1:10" s="24" customFormat="1" x14ac:dyDescent="0.2">
      <c r="A21" s="28"/>
      <c r="B21" s="37" t="s">
        <v>78</v>
      </c>
      <c r="C21" s="30" t="s">
        <v>79</v>
      </c>
      <c r="D21" s="31">
        <v>300000</v>
      </c>
      <c r="E21" s="27"/>
      <c r="F21" s="25"/>
      <c r="G21" s="36"/>
      <c r="H21" s="32"/>
      <c r="I21" s="32"/>
      <c r="J21" s="33"/>
    </row>
    <row r="22" spans="1:10" s="24" customFormat="1" x14ac:dyDescent="0.2">
      <c r="A22" s="28"/>
      <c r="B22" s="37" t="s">
        <v>78</v>
      </c>
      <c r="C22" s="30" t="s">
        <v>80</v>
      </c>
      <c r="D22" s="31">
        <v>213900</v>
      </c>
      <c r="E22" s="27"/>
      <c r="F22" s="25"/>
      <c r="G22" s="36"/>
      <c r="H22" s="32"/>
      <c r="I22" s="32"/>
      <c r="J22" s="33"/>
    </row>
    <row r="23" spans="1:10" s="24" customFormat="1" x14ac:dyDescent="0.2">
      <c r="A23" s="28"/>
      <c r="B23" s="37" t="s">
        <v>78</v>
      </c>
      <c r="C23" s="30" t="s">
        <v>81</v>
      </c>
      <c r="D23" s="31">
        <v>213900</v>
      </c>
      <c r="E23" s="27"/>
      <c r="F23" s="38"/>
      <c r="G23" s="36"/>
      <c r="H23" s="32"/>
      <c r="I23" s="32"/>
      <c r="J23" s="33"/>
    </row>
    <row r="24" spans="1:10" s="24" customFormat="1" x14ac:dyDescent="0.2">
      <c r="A24" s="28"/>
      <c r="B24" s="37" t="s">
        <v>78</v>
      </c>
      <c r="C24" s="30" t="s">
        <v>82</v>
      </c>
      <c r="D24" s="31">
        <v>213900</v>
      </c>
      <c r="E24" s="27"/>
      <c r="F24" s="38"/>
      <c r="G24" s="36"/>
      <c r="H24" s="32"/>
      <c r="I24" s="32"/>
      <c r="J24" s="33"/>
    </row>
    <row r="25" spans="1:10" s="24" customFormat="1" x14ac:dyDescent="0.2">
      <c r="A25" s="28"/>
      <c r="B25" s="37" t="s">
        <v>78</v>
      </c>
      <c r="C25" s="30" t="s">
        <v>83</v>
      </c>
      <c r="D25" s="31">
        <v>213900</v>
      </c>
      <c r="E25" s="27"/>
      <c r="F25" s="38"/>
      <c r="G25" s="36"/>
      <c r="H25" s="32"/>
      <c r="I25" s="32"/>
      <c r="J25" s="33"/>
    </row>
    <row r="26" spans="1:10" s="24" customFormat="1" x14ac:dyDescent="0.2">
      <c r="A26" s="28"/>
      <c r="B26" s="37" t="s">
        <v>78</v>
      </c>
      <c r="C26" s="30" t="s">
        <v>84</v>
      </c>
      <c r="D26" s="31">
        <v>213900</v>
      </c>
      <c r="E26" s="27"/>
      <c r="F26" s="38"/>
      <c r="G26" s="36"/>
      <c r="H26" s="32"/>
      <c r="I26" s="32"/>
      <c r="J26" s="33"/>
    </row>
    <row r="27" spans="1:10" s="24" customFormat="1" x14ac:dyDescent="0.2">
      <c r="A27" s="28"/>
      <c r="B27" s="37" t="s">
        <v>78</v>
      </c>
      <c r="C27" s="30" t="s">
        <v>85</v>
      </c>
      <c r="D27" s="31">
        <v>213900</v>
      </c>
      <c r="E27" s="27"/>
      <c r="F27" s="38"/>
      <c r="G27" s="36"/>
      <c r="H27" s="32"/>
      <c r="I27" s="32"/>
      <c r="J27" s="33"/>
    </row>
    <row r="28" spans="1:10" s="24" customFormat="1" x14ac:dyDescent="0.2">
      <c r="A28" s="28">
        <v>41891</v>
      </c>
      <c r="B28" s="34"/>
      <c r="C28" s="35" t="s">
        <v>86</v>
      </c>
      <c r="D28" s="35">
        <v>570000</v>
      </c>
      <c r="E28" s="27"/>
      <c r="F28" s="38"/>
      <c r="G28" s="36"/>
      <c r="H28" s="27"/>
      <c r="I28" s="27"/>
      <c r="J28" s="27"/>
    </row>
    <row r="29" spans="1:10" s="24" customFormat="1" x14ac:dyDescent="0.2">
      <c r="A29" s="28">
        <v>41905</v>
      </c>
      <c r="B29" s="34" t="s">
        <v>87</v>
      </c>
      <c r="C29" s="35" t="s">
        <v>88</v>
      </c>
      <c r="D29" s="35">
        <v>1375000</v>
      </c>
      <c r="G29" s="36"/>
      <c r="H29" s="27"/>
      <c r="I29" s="27"/>
      <c r="J29" s="27"/>
    </row>
    <row r="30" spans="1:10" s="24" customFormat="1" x14ac:dyDescent="0.2">
      <c r="A30" s="28">
        <v>41992</v>
      </c>
      <c r="B30" s="34" t="s">
        <v>21</v>
      </c>
      <c r="C30" s="35" t="s">
        <v>89</v>
      </c>
      <c r="D30" s="35">
        <v>610000</v>
      </c>
      <c r="G30" s="36"/>
      <c r="H30" s="27"/>
      <c r="I30" s="27"/>
      <c r="J30" s="27"/>
    </row>
    <row r="31" spans="1:10" s="24" customFormat="1" x14ac:dyDescent="0.2">
      <c r="A31" s="28">
        <v>41912</v>
      </c>
      <c r="B31" s="34" t="s">
        <v>10</v>
      </c>
      <c r="C31" s="35" t="s">
        <v>90</v>
      </c>
      <c r="D31" s="35">
        <v>550000</v>
      </c>
      <c r="G31" s="36"/>
      <c r="H31" s="27"/>
      <c r="I31" s="27"/>
      <c r="J31" s="27"/>
    </row>
    <row r="32" spans="1:10" s="24" customFormat="1" x14ac:dyDescent="0.2">
      <c r="A32" s="28">
        <v>42006</v>
      </c>
      <c r="B32" s="34" t="s">
        <v>87</v>
      </c>
      <c r="C32" s="35" t="s">
        <v>91</v>
      </c>
      <c r="D32" s="35">
        <v>3160000</v>
      </c>
      <c r="G32" s="36"/>
      <c r="H32" s="27"/>
      <c r="I32" s="27"/>
      <c r="J32" s="27"/>
    </row>
    <row r="33" spans="1:10" s="24" customFormat="1" x14ac:dyDescent="0.2">
      <c r="A33" s="39">
        <v>42041</v>
      </c>
      <c r="B33" s="35" t="s">
        <v>92</v>
      </c>
      <c r="C33" s="40" t="s">
        <v>93</v>
      </c>
      <c r="D33" s="41">
        <v>250000</v>
      </c>
      <c r="G33" s="36"/>
      <c r="H33" s="27"/>
      <c r="J33" s="42"/>
    </row>
    <row r="34" spans="1:10" s="24" customFormat="1" x14ac:dyDescent="0.2">
      <c r="A34" s="28">
        <v>42062</v>
      </c>
      <c r="B34" s="34" t="s">
        <v>10</v>
      </c>
      <c r="C34" s="35" t="s">
        <v>94</v>
      </c>
      <c r="D34" s="35">
        <v>100000</v>
      </c>
      <c r="G34" s="36"/>
      <c r="H34" s="27"/>
      <c r="I34" s="27"/>
      <c r="J34" s="27"/>
    </row>
    <row r="35" spans="1:10" s="24" customFormat="1" x14ac:dyDescent="0.2">
      <c r="A35" s="28">
        <v>42027</v>
      </c>
      <c r="B35" s="34" t="s">
        <v>10</v>
      </c>
      <c r="C35" s="35" t="s">
        <v>95</v>
      </c>
      <c r="D35" s="35">
        <v>241000</v>
      </c>
      <c r="E35" s="43">
        <v>6500</v>
      </c>
      <c r="G35" s="36"/>
      <c r="H35" s="27"/>
      <c r="I35" s="27"/>
      <c r="J35" s="27"/>
    </row>
    <row r="36" spans="1:10" s="24" customFormat="1" x14ac:dyDescent="0.2">
      <c r="A36" s="28">
        <v>42027</v>
      </c>
      <c r="B36" s="34" t="s">
        <v>10</v>
      </c>
      <c r="C36" s="35" t="s">
        <v>96</v>
      </c>
      <c r="D36" s="35">
        <v>3355000</v>
      </c>
      <c r="G36" s="36"/>
      <c r="H36" s="27"/>
      <c r="I36" s="27"/>
      <c r="J36" s="27"/>
    </row>
    <row r="37" spans="1:10" s="24" customFormat="1" x14ac:dyDescent="0.2">
      <c r="A37" s="44">
        <v>42037</v>
      </c>
      <c r="B37" s="40" t="s">
        <v>97</v>
      </c>
      <c r="C37" s="35" t="s">
        <v>98</v>
      </c>
      <c r="D37" s="35">
        <v>150000</v>
      </c>
      <c r="G37" s="38"/>
      <c r="I37" s="27"/>
      <c r="J37" s="27"/>
    </row>
    <row r="38" spans="1:10" s="24" customFormat="1" x14ac:dyDescent="0.2">
      <c r="A38" s="44">
        <v>42286</v>
      </c>
      <c r="B38" s="40" t="s">
        <v>21</v>
      </c>
      <c r="C38" s="35" t="s">
        <v>99</v>
      </c>
      <c r="D38" s="35">
        <v>720700</v>
      </c>
      <c r="G38" s="38"/>
      <c r="I38" s="27"/>
      <c r="J38" s="27"/>
    </row>
    <row r="39" spans="1:10" s="24" customFormat="1" x14ac:dyDescent="0.2">
      <c r="A39" s="55" t="s">
        <v>45</v>
      </c>
      <c r="B39" s="56"/>
      <c r="C39" s="57"/>
      <c r="D39" s="35">
        <f>SUM(D5:D38)+8091400+1505600</f>
        <v>26498900</v>
      </c>
      <c r="G39" s="38"/>
      <c r="I39" s="27"/>
      <c r="J39" s="27"/>
    </row>
  </sheetData>
  <mergeCells count="4">
    <mergeCell ref="B1:D1"/>
    <mergeCell ref="B2:D2"/>
    <mergeCell ref="B3:D3"/>
    <mergeCell ref="A39:C3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9" sqref="B9"/>
    </sheetView>
  </sheetViews>
  <sheetFormatPr defaultRowHeight="14.25" x14ac:dyDescent="0.2"/>
  <cols>
    <col min="1" max="1" width="19.7109375" style="5" bestFit="1" customWidth="1"/>
    <col min="2" max="2" width="16.85546875" style="5" bestFit="1" customWidth="1"/>
    <col min="3" max="3" width="15.85546875" style="5" customWidth="1"/>
    <col min="4" max="4" width="51.7109375" style="5" bestFit="1" customWidth="1"/>
    <col min="5" max="5" width="23" style="46" customWidth="1"/>
    <col min="6" max="6" width="11.140625" style="5" bestFit="1" customWidth="1"/>
    <col min="7" max="16384" width="9.140625" style="5"/>
  </cols>
  <sheetData>
    <row r="1" spans="1:6" x14ac:dyDescent="0.2">
      <c r="A1" s="1"/>
      <c r="B1" s="52" t="s">
        <v>0</v>
      </c>
      <c r="C1" s="52"/>
      <c r="D1" s="52"/>
      <c r="E1" s="52"/>
    </row>
    <row r="2" spans="1:6" x14ac:dyDescent="0.2">
      <c r="A2" s="1"/>
      <c r="B2" s="52" t="s">
        <v>1</v>
      </c>
      <c r="C2" s="52"/>
      <c r="D2" s="52"/>
      <c r="E2" s="52"/>
    </row>
    <row r="3" spans="1:6" x14ac:dyDescent="0.2">
      <c r="A3" s="1"/>
      <c r="B3" s="52" t="s">
        <v>2</v>
      </c>
      <c r="C3" s="52"/>
      <c r="D3" s="52"/>
      <c r="E3" s="52"/>
    </row>
    <row r="4" spans="1:6" x14ac:dyDescent="0.2">
      <c r="A4" s="2" t="s">
        <v>3</v>
      </c>
      <c r="B4" s="2" t="s">
        <v>4</v>
      </c>
      <c r="C4" s="2" t="s">
        <v>5</v>
      </c>
      <c r="D4" s="2" t="s">
        <v>6</v>
      </c>
      <c r="E4" s="45" t="s">
        <v>7</v>
      </c>
      <c r="F4" s="59" t="s">
        <v>206</v>
      </c>
    </row>
    <row r="5" spans="1:6" x14ac:dyDescent="0.2">
      <c r="A5" s="58">
        <v>42998</v>
      </c>
      <c r="B5" s="11" t="s">
        <v>100</v>
      </c>
      <c r="C5" s="11" t="s">
        <v>101</v>
      </c>
      <c r="D5" s="11" t="s">
        <v>102</v>
      </c>
      <c r="E5" s="47">
        <v>150000</v>
      </c>
      <c r="F5" s="11"/>
    </row>
    <row r="6" spans="1:6" x14ac:dyDescent="0.2">
      <c r="A6" s="58">
        <v>42998</v>
      </c>
      <c r="B6" s="11" t="s">
        <v>103</v>
      </c>
      <c r="C6" s="11" t="s">
        <v>101</v>
      </c>
      <c r="D6" s="11" t="s">
        <v>104</v>
      </c>
      <c r="E6" s="47">
        <v>200000</v>
      </c>
      <c r="F6" s="11"/>
    </row>
    <row r="7" spans="1:6" x14ac:dyDescent="0.2">
      <c r="A7" s="58">
        <v>42983</v>
      </c>
      <c r="B7" s="11" t="s">
        <v>105</v>
      </c>
      <c r="C7" s="11" t="s">
        <v>101</v>
      </c>
      <c r="D7" s="11" t="s">
        <v>106</v>
      </c>
      <c r="E7" s="47">
        <v>470000</v>
      </c>
      <c r="F7" s="11"/>
    </row>
    <row r="8" spans="1:6" x14ac:dyDescent="0.2">
      <c r="A8" s="58">
        <v>42996</v>
      </c>
      <c r="B8" s="11" t="s">
        <v>105</v>
      </c>
      <c r="C8" s="11" t="s">
        <v>101</v>
      </c>
      <c r="D8" s="11" t="s">
        <v>107</v>
      </c>
      <c r="E8" s="47">
        <v>285000</v>
      </c>
      <c r="F8" s="11"/>
    </row>
    <row r="9" spans="1:6" x14ac:dyDescent="0.2">
      <c r="A9" s="58">
        <v>42992</v>
      </c>
      <c r="B9" s="11" t="s">
        <v>100</v>
      </c>
      <c r="C9" s="11" t="s">
        <v>101</v>
      </c>
      <c r="D9" s="11" t="s">
        <v>108</v>
      </c>
      <c r="E9" s="47">
        <v>300000</v>
      </c>
      <c r="F9" s="11"/>
    </row>
    <row r="10" spans="1:6" x14ac:dyDescent="0.2">
      <c r="A10" s="58"/>
      <c r="B10" s="11"/>
      <c r="C10" s="11"/>
      <c r="D10" s="11"/>
      <c r="E10" s="47"/>
      <c r="F10" s="11"/>
    </row>
    <row r="11" spans="1:6" x14ac:dyDescent="0.2">
      <c r="A11" s="58"/>
      <c r="B11" s="11"/>
      <c r="C11" s="11"/>
      <c r="D11" s="11"/>
      <c r="E11" s="47"/>
      <c r="F11" s="11"/>
    </row>
    <row r="12" spans="1:6" x14ac:dyDescent="0.2">
      <c r="A12" s="58"/>
      <c r="B12" s="11"/>
      <c r="C12" s="11"/>
      <c r="D12" s="11"/>
      <c r="E12" s="47"/>
      <c r="F12" s="11"/>
    </row>
    <row r="13" spans="1:6" x14ac:dyDescent="0.2">
      <c r="A13" s="58"/>
      <c r="B13" s="11"/>
      <c r="C13" s="11"/>
      <c r="D13" s="11"/>
      <c r="E13" s="47"/>
      <c r="F13" s="11"/>
    </row>
    <row r="14" spans="1:6" x14ac:dyDescent="0.2">
      <c r="A14" s="58"/>
      <c r="B14" s="11"/>
      <c r="C14" s="11"/>
      <c r="D14" s="11"/>
      <c r="E14" s="47"/>
      <c r="F14" s="11"/>
    </row>
    <row r="15" spans="1:6" x14ac:dyDescent="0.2">
      <c r="A15" s="58"/>
      <c r="B15" s="11"/>
      <c r="C15" s="11"/>
      <c r="D15" s="11"/>
      <c r="E15" s="47"/>
      <c r="F15" s="11"/>
    </row>
    <row r="16" spans="1:6" x14ac:dyDescent="0.2">
      <c r="A16" s="58"/>
      <c r="B16" s="11"/>
      <c r="C16" s="11"/>
      <c r="D16" s="11"/>
      <c r="E16" s="47"/>
      <c r="F16" s="11"/>
    </row>
    <row r="17" spans="1:6" x14ac:dyDescent="0.2">
      <c r="A17" s="58"/>
      <c r="B17" s="11"/>
      <c r="C17" s="11"/>
      <c r="D17" s="11"/>
      <c r="E17" s="47"/>
      <c r="F17" s="11"/>
    </row>
    <row r="18" spans="1:6" x14ac:dyDescent="0.2">
      <c r="A18" s="11"/>
      <c r="B18" s="11"/>
      <c r="C18" s="11"/>
      <c r="D18" s="11"/>
      <c r="E18" s="47"/>
      <c r="F18" s="11"/>
    </row>
    <row r="19" spans="1:6" x14ac:dyDescent="0.2">
      <c r="A19" s="11"/>
      <c r="B19" s="11"/>
      <c r="C19" s="11"/>
      <c r="D19" s="11"/>
      <c r="E19" s="47"/>
      <c r="F19" s="11"/>
    </row>
    <row r="20" spans="1:6" x14ac:dyDescent="0.2">
      <c r="A20" s="11"/>
      <c r="B20" s="11"/>
      <c r="C20" s="11"/>
      <c r="D20" s="11"/>
      <c r="E20" s="47"/>
      <c r="F20" s="11"/>
    </row>
    <row r="21" spans="1:6" x14ac:dyDescent="0.2">
      <c r="A21" s="11"/>
      <c r="B21" s="11"/>
      <c r="C21" s="11"/>
      <c r="D21" s="11"/>
      <c r="E21" s="47"/>
      <c r="F21" s="11"/>
    </row>
    <row r="22" spans="1:6" x14ac:dyDescent="0.2">
      <c r="A22" s="11"/>
      <c r="B22" s="11"/>
      <c r="C22" s="11"/>
      <c r="D22" s="11"/>
      <c r="E22" s="47"/>
      <c r="F22" s="11"/>
    </row>
    <row r="23" spans="1:6" x14ac:dyDescent="0.2">
      <c r="A23" s="11"/>
      <c r="B23" s="11"/>
      <c r="C23" s="11"/>
      <c r="D23" s="11"/>
      <c r="E23" s="47"/>
      <c r="F23" s="11"/>
    </row>
    <row r="24" spans="1:6" x14ac:dyDescent="0.2">
      <c r="A24" s="11"/>
      <c r="B24" s="11"/>
      <c r="C24" s="11"/>
      <c r="D24" s="11"/>
      <c r="E24" s="47"/>
      <c r="F24" s="11"/>
    </row>
    <row r="25" spans="1:6" x14ac:dyDescent="0.2">
      <c r="A25" s="11"/>
      <c r="B25" s="11"/>
      <c r="C25" s="11"/>
      <c r="D25" s="11"/>
      <c r="E25" s="47"/>
      <c r="F25" s="11"/>
    </row>
  </sheetData>
  <mergeCells count="3">
    <mergeCell ref="B1:E1"/>
    <mergeCell ref="B2:E2"/>
    <mergeCell ref="B3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LP3i</vt:lpstr>
      <vt:lpstr>Mayasari</vt:lpstr>
      <vt:lpstr>Anak Asuh</vt:lpstr>
      <vt:lpstr>old</vt:lpstr>
      <vt:lpstr>Presentasi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dcterms:created xsi:type="dcterms:W3CDTF">2017-09-21T14:57:48Z</dcterms:created>
  <dcterms:modified xsi:type="dcterms:W3CDTF">2017-09-22T09:16:52Z</dcterms:modified>
</cp:coreProperties>
</file>