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0" windowHeight="763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LP3i!$C$4:$G$20</definedName>
    <definedName name="_xlnm._FilterDatabase" localSheetId="1" hidden="1">Mayasari!$B$6:$F$66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<sst xmlns="http://schemas.openxmlformats.org/spreadsheetml/2006/main" count="473" uniqueCount="171">
  <si>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</si>
  <si>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</si>
  <si>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</si>
  <si>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</si>
  <si>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</si>
  <si>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</si>
  <si>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</si>
  <si>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</si>
  <si>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</si>
  <si>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</si>
  <si>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</si>
  <si>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</si>
  <si>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</si>
  <si>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</si>
  <si>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</si>
  <si>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</si>
  <si>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</si>
  <si>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</si>
  <si>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</si>
  <si>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</si>
  <si>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</si>
  <si>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</si>
  <si>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</si>
  <si>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</si>
  <si>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</si>
  <si>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</si>
  <si>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</si>
  <si>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</si>
  <si>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</si>
  <si>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</si>
  <si>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</si>
  <si>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</si>
  <si>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</si>
  <si>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</si>
  <si>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</si>
  <si>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</si>
  <si>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</si>
  <si>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</si>
  <si>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</si>
  <si>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</si>
  <si>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</si>
  <si>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</si>
  <si>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</si>
  <si>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</si>
  <si>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</si>
  <si>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</si>
  <si>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</si>
  <si>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</si>
  <si>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</si>
  <si>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</si>
  <si>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</si>
  <si>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</si>
  <si>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</si>
  <si>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</si>
  <si>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</si>
  <si>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</si>
  <si>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</si>
  <si>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</si>
  <si>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</si>
  <si>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</si>
  <si>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</si>
  <si>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</si>
  <si>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</si>
  <si>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</si>
  <si>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</si>
  <si>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</si>
  <si>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</si>
  <si>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</si>
  <si>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</si>
  <si>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</si>
  <si>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</si>
  <si>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</si>
  <si>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</si>
  <si>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</si>
  <si>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</si>
  <si>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</si>
  <si>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</si>
  <si>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</si>
  <si>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</si>
  <si>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</si>
  <si>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</si>
  <si>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</si>
  <si>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</si>
  <si>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</si>
  <si>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</si>
  <si>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</si>
  <si>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</si>
  <si>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</si>
  <si>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</si>
  <si>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</si>
  <si>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</si>
  <si>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</si>
  <si>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</si>
  <si>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</si>
  <si>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</si>
  <si>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</si>
  <si>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</si>
  <si>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</si>
  <si>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</si>
  <si>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</si>
  <si>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</si>
  <si>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</si>
  <si>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</si>
  <si>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</si>
  <si>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</si>
  <si>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</si>
  <si>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</si>
  <si>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</si>
  <si>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</si>
  <si>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</si>
  <si>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</si>
  <si>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</si>
  <si>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</si>
  <si>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</si>
  <si>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</si>
  <si>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</si>
  <si>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</si>
  <si>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</si>
  <si>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</si>
  <si>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</si>
  <si>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</si>
  <si>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</si>
  <si>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</si>
  <si>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</si>
  <si>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</si>
  <si>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</si>
  <si>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</si>
  <si>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</si>
  <si>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</si>
  <si>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</si>
  <si>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</si>
  <si>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</si>
  <si>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</si>
  <si>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</si>
  <si>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</si>
  <si>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</si>
  <si>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</si>
  <si>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</si>
  <si>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</si>
  <si>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</si>
  <si>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</si>
  <si>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</si>
  <si>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</si>
  <si>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</si>
  <si>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</si>
  <si>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</si>
  <si>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</si>
  <si>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</si>
  <si>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 xml:space="preserve">Bini Hasbiani </t>
  </si>
  <si>
    <t xml:space="preserve">CNP </t>
  </si>
  <si>
    <t xml:space="preserve">H Rudi </t>
  </si>
  <si>
    <t xml:space="preserve">BM </t>
  </si>
  <si>
    <t>yahya</t>
  </si>
  <si>
    <t>Gaji bulan Sep</t>
  </si>
  <si>
    <t xml:space="preserve">Roni </t>
  </si>
  <si>
    <t xml:space="preserve">GA </t>
  </si>
  <si>
    <t xml:space="preserve">CB Pengajian Mayasari </t>
  </si>
  <si>
    <t xml:space="preserve">Tes kerja DMGI </t>
  </si>
  <si>
    <t>BBm cnp</t>
  </si>
  <si>
    <t>Alokasi sisa PKK</t>
  </si>
  <si>
    <t xml:space="preserve">Service Mobil Avanza Hitam </t>
  </si>
  <si>
    <t xml:space="preserve">Tes kerja Karawang </t>
  </si>
  <si>
    <t xml:space="preserve">Dendi </t>
  </si>
  <si>
    <t>security</t>
  </si>
  <si>
    <t xml:space="preserve">CB </t>
  </si>
  <si>
    <t>Nijar Kurnia Romdoni, S.E</t>
  </si>
  <si>
    <t>Eva Farida</t>
  </si>
  <si>
    <t xml:space="preserve">DM </t>
  </si>
  <si>
    <t>Tasikmalaya, 11 oktober 2018</t>
  </si>
  <si>
    <t xml:space="preserve">Joko </t>
  </si>
  <si>
    <t xml:space="preserve">Rakercab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</si>
</sst>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41" fontId="12" fillId="2" borderId="0" xfId="1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35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E11" sqref="E11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58" style="89" bestFit="1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7" t="s">
        <v>0</v>
      </c>
      <c r="E1" s="117"/>
      <c r="F1" s="117"/>
      <c r="G1" s="118"/>
    </row>
    <row r="2" spans="3:8" ht="16.5" customHeight="1" x14ac:dyDescent="0.3">
      <c r="C2" s="90"/>
      <c r="D2" s="117" t="s">
        <v>1</v>
      </c>
      <c r="E2" s="117"/>
      <c r="F2" s="117"/>
      <c r="G2" s="118"/>
    </row>
    <row r="3" spans="3:8" x14ac:dyDescent="0.3">
      <c r="C3" s="90"/>
      <c r="D3" s="117" t="s">
        <v>129</v>
      </c>
      <c r="E3" s="117"/>
      <c r="F3" s="117"/>
      <c r="G3" s="118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x14ac:dyDescent="0.3">
      <c r="C5" s="103">
        <v>42892</v>
      </c>
      <c r="D5" s="104" t="s">
        <v>102</v>
      </c>
      <c r="E5" s="104" t="s">
        <v>100</v>
      </c>
      <c r="F5" s="104" t="s">
        <v>101</v>
      </c>
      <c r="G5" s="105">
        <v>5000000</v>
      </c>
      <c r="H5" s="89" t="s">
        <v>125</v>
      </c>
    </row>
    <row r="6" spans="3:8" x14ac:dyDescent="0.3">
      <c r="C6" s="103">
        <v>43368</v>
      </c>
      <c r="D6" s="104" t="s">
        <v>102</v>
      </c>
      <c r="E6" s="104" t="s">
        <v>100</v>
      </c>
      <c r="F6" s="104" t="s">
        <v>156</v>
      </c>
      <c r="G6" s="105">
        <v>15615000</v>
      </c>
      <c r="H6" s="95"/>
    </row>
    <row r="7" spans="3:8" x14ac:dyDescent="0.3">
      <c r="C7" s="103">
        <v>43371</v>
      </c>
      <c r="D7" s="104" t="s">
        <v>102</v>
      </c>
      <c r="E7" s="104" t="s">
        <v>100</v>
      </c>
      <c r="F7" s="104" t="s">
        <v>153</v>
      </c>
      <c r="G7" s="105">
        <v>104010000</v>
      </c>
      <c r="H7" s="95"/>
    </row>
    <row r="8" spans="3:8" x14ac:dyDescent="0.3">
      <c r="C8" s="103">
        <v>43376</v>
      </c>
      <c r="D8" s="104" t="s">
        <v>148</v>
      </c>
      <c r="E8" s="104" t="s">
        <v>149</v>
      </c>
      <c r="F8" s="104" t="s">
        <v>157</v>
      </c>
      <c r="G8" s="105">
        <v>30000</v>
      </c>
      <c r="H8" s="95"/>
    </row>
    <row r="9" spans="3:8" x14ac:dyDescent="0.3">
      <c r="C9" s="103">
        <v>43379</v>
      </c>
      <c r="D9" s="104" t="s">
        <v>150</v>
      </c>
      <c r="E9" s="104" t="s">
        <v>151</v>
      </c>
      <c r="F9" s="104" t="s">
        <v>159</v>
      </c>
      <c r="G9" s="105">
        <v>6716000</v>
      </c>
      <c r="H9" s="95"/>
    </row>
    <row r="10" spans="3:8" x14ac:dyDescent="0.3">
      <c r="C10" s="103">
        <v>43382</v>
      </c>
      <c r="D10" s="104" t="s">
        <v>152</v>
      </c>
      <c r="E10" s="104" t="s">
        <v>149</v>
      </c>
      <c r="F10" s="104" t="s">
        <v>158</v>
      </c>
      <c r="G10" s="105">
        <v>20000</v>
      </c>
      <c r="H10" s="95"/>
    </row>
    <row r="11" spans="3:8" x14ac:dyDescent="0.3">
      <c r="C11" s="103">
        <v>43381</v>
      </c>
      <c r="D11" s="104" t="s">
        <v>154</v>
      </c>
      <c r="E11" s="104" t="s">
        <v>155</v>
      </c>
      <c r="F11" s="104" t="s">
        <v>160</v>
      </c>
      <c r="G11" s="105">
        <v>750000</v>
      </c>
      <c r="H11" s="95"/>
    </row>
    <row r="12" spans="3:8" x14ac:dyDescent="0.3">
      <c r="C12" s="103">
        <v>43383</v>
      </c>
      <c r="D12" s="104" t="s">
        <v>148</v>
      </c>
      <c r="E12" s="104" t="s">
        <v>149</v>
      </c>
      <c r="F12" s="104" t="s">
        <v>161</v>
      </c>
      <c r="G12" s="105">
        <v>750000</v>
      </c>
      <c r="H12" s="95"/>
    </row>
    <row r="13" spans="3:8" x14ac:dyDescent="0.3">
      <c r="C13" s="103">
        <v>43383</v>
      </c>
      <c r="D13" s="104" t="s">
        <v>162</v>
      </c>
      <c r="E13" s="104" t="s">
        <v>163</v>
      </c>
      <c r="F13" s="104" t="s">
        <v>164</v>
      </c>
      <c r="G13" s="105">
        <v>250000</v>
      </c>
      <c r="H13" s="95"/>
    </row>
    <row r="14" spans="3:8" x14ac:dyDescent="0.3">
      <c r="C14" s="103">
        <v>43384</v>
      </c>
      <c r="D14" s="104" t="s">
        <v>166</v>
      </c>
      <c r="E14" s="104" t="s">
        <v>149</v>
      </c>
      <c r="F14" s="104" t="s">
        <v>167</v>
      </c>
      <c r="G14" s="105">
        <v>300000</v>
      </c>
      <c r="H14" s="95"/>
    </row>
    <row r="15" spans="3:8" x14ac:dyDescent="0.3">
      <c r="C15" s="103">
        <v>43385</v>
      </c>
      <c r="D15" s="104" t="s">
        <v>169</v>
      </c>
      <c r="E15" s="104" t="s">
        <v>163</v>
      </c>
      <c r="F15" s="104" t="s">
        <v>9</v>
      </c>
      <c r="G15" s="105">
        <v>200000</v>
      </c>
      <c r="H15" s="95"/>
    </row>
    <row r="16" spans="3:8" x14ac:dyDescent="0.3">
      <c r="C16" s="103">
        <v>43385</v>
      </c>
      <c r="D16" s="104" t="s">
        <v>102</v>
      </c>
      <c r="E16" s="104" t="s">
        <v>100</v>
      </c>
      <c r="F16" s="104" t="s">
        <v>170</v>
      </c>
      <c r="G16" s="105">
        <v>10000000</v>
      </c>
      <c r="H16" s="95"/>
    </row>
    <row r="17" spans="3:8" ht="20.25" customHeight="1" x14ac:dyDescent="0.3">
      <c r="C17" s="103"/>
      <c r="D17" s="104"/>
      <c r="E17" s="104"/>
      <c r="F17" s="104"/>
      <c r="G17" s="105">
        <f>SUM(G5:G16)</f>
        <v>143641000</v>
      </c>
      <c r="H17" s="95"/>
    </row>
    <row r="18" spans="3:8" x14ac:dyDescent="0.3">
      <c r="C18" s="114"/>
      <c r="D18" s="115"/>
      <c r="E18" s="115"/>
      <c r="F18" s="115"/>
      <c r="G18" s="116"/>
      <c r="H18" s="95"/>
    </row>
    <row r="19" spans="3:8" x14ac:dyDescent="0.3">
      <c r="C19" s="88" t="s">
        <v>168</v>
      </c>
      <c r="D19" s="88"/>
      <c r="E19" s="88"/>
      <c r="F19" s="88"/>
      <c r="G19" s="94"/>
      <c r="H19" s="95"/>
    </row>
    <row r="20" spans="3:8" x14ac:dyDescent="0.3">
      <c r="C20" s="88" t="s">
        <v>103</v>
      </c>
      <c r="D20" s="88"/>
      <c r="E20" s="88"/>
      <c r="F20" s="119" t="s">
        <v>133</v>
      </c>
      <c r="G20" s="119"/>
      <c r="H20" s="95"/>
    </row>
    <row r="21" spans="3:8" x14ac:dyDescent="0.3">
      <c r="H21" s="95"/>
    </row>
    <row r="25" spans="3:8" x14ac:dyDescent="0.3">
      <c r="C25" s="106"/>
    </row>
    <row r="26" spans="3:8" s="96" customFormat="1" x14ac:dyDescent="0.3">
      <c r="C26" s="97" t="s">
        <v>165</v>
      </c>
      <c r="D26" s="97"/>
      <c r="E26" s="97"/>
      <c r="F26" s="97" t="s">
        <v>131</v>
      </c>
      <c r="G26" s="98" t="s">
        <v>116</v>
      </c>
    </row>
    <row r="27" spans="3:8" s="99" customFormat="1" x14ac:dyDescent="0.3">
      <c r="C27" s="100" t="s">
        <v>105</v>
      </c>
      <c r="D27" s="100"/>
      <c r="E27" s="100"/>
      <c r="F27" s="100" t="s">
        <v>132</v>
      </c>
      <c r="G27" s="101" t="s">
        <v>117</v>
      </c>
    </row>
    <row r="29" spans="3:8" x14ac:dyDescent="0.3">
      <c r="C29" s="89" t="s">
        <v>130</v>
      </c>
    </row>
    <row r="30" spans="3:8" ht="33" x14ac:dyDescent="0.45">
      <c r="C30" s="111" t="s">
        <v>143</v>
      </c>
      <c r="D30" s="112"/>
      <c r="E30" s="112"/>
    </row>
    <row r="31" spans="3:8" ht="33" x14ac:dyDescent="0.45">
      <c r="C31" s="113"/>
      <c r="D31" s="112"/>
      <c r="E31" s="112"/>
    </row>
    <row r="32" spans="3:8" x14ac:dyDescent="0.3">
      <c r="C32" s="89" t="s">
        <v>144</v>
      </c>
    </row>
    <row r="33" spans="3:5" x14ac:dyDescent="0.3">
      <c r="C33" s="102" t="s">
        <v>145</v>
      </c>
      <c r="D33" s="102"/>
      <c r="E33" s="102"/>
    </row>
    <row r="34" spans="3:5" x14ac:dyDescent="0.3">
      <c r="C34" s="89" t="s">
        <v>146</v>
      </c>
    </row>
    <row r="35" spans="3:5" x14ac:dyDescent="0.3">
      <c r="C35" s="89" t="s">
        <v>147</v>
      </c>
    </row>
  </sheetData>
  <autoFilter ref="C4:G20">
    <sortState ref="C54:G54">
      <sortCondition ref="E4:E54"/>
    </sortState>
  </autoFilter>
  <sortState ref="C5:H46">
    <sortCondition ref="C5"/>
  </sortState>
  <mergeCells count="4">
    <mergeCell ref="D1:G1"/>
    <mergeCell ref="D2:G2"/>
    <mergeCell ref="D3:G3"/>
    <mergeCell ref="F20:G20"/>
  </mergeCells>
  <pageMargins left="0.7" right="0.7" top="0.75" bottom="0.75" header="0.3" footer="0.3"/>
  <pageSetup scale="5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0" t="s">
        <v>0</v>
      </c>
      <c r="D1" s="120"/>
      <c r="E1" s="120"/>
    </row>
    <row r="2" spans="2:6" x14ac:dyDescent="0.25">
      <c r="B2" s="63"/>
      <c r="C2" s="120" t="s">
        <v>1</v>
      </c>
      <c r="D2" s="120"/>
      <c r="E2" s="120"/>
    </row>
    <row r="3" spans="2:6" x14ac:dyDescent="0.25">
      <c r="B3" s="63"/>
      <c r="C3" s="120" t="s">
        <v>124</v>
      </c>
      <c r="D3" s="120"/>
      <c r="E3" s="120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119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120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119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121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119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119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119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119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119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119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119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108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109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112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123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127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128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134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135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136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137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138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141</v>
      </c>
      <c r="E66" s="77">
        <v>2500000</v>
      </c>
      <c r="F66" s="64" t="s">
        <v>42</v>
      </c>
    </row>
    <row r="67" spans="2:8" x14ac:dyDescent="0.25">
      <c r="B67" s="121" t="s">
        <v>45</v>
      </c>
      <c r="C67" s="121"/>
      <c r="D67" s="74"/>
      <c r="E67" s="80">
        <f>SUBTOTAL(9,E7:E64)</f>
        <v>137219100</v>
      </c>
      <c r="G67" s="107">
        <v>123206500</v>
      </c>
      <c r="H67" s="108">
        <f>+E67-G67</f>
        <v>14012600</v>
      </c>
    </row>
    <row r="69" spans="2:8" x14ac:dyDescent="0.25">
      <c r="B69" s="81" t="s">
        <v>142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109" t="s">
        <v>116</v>
      </c>
      <c r="C75" s="84"/>
      <c r="D75" s="84"/>
      <c r="E75" s="85"/>
    </row>
    <row r="76" spans="2:8" x14ac:dyDescent="0.25">
      <c r="B76" s="110" t="s">
        <v>139</v>
      </c>
      <c r="C76" s="81"/>
      <c r="D76" s="81"/>
      <c r="E76" s="86"/>
      <c r="F76" s="65"/>
    </row>
    <row r="79" spans="2:8" x14ac:dyDescent="0.25">
      <c r="D79" s="122"/>
      <c r="E79" s="122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140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109"/>
      <c r="E85" s="109"/>
    </row>
    <row r="86" spans="1:5" x14ac:dyDescent="0.25">
      <c r="D86" s="110"/>
      <c r="E86" s="110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3" t="s">
        <v>0</v>
      </c>
      <c r="C1" s="123"/>
      <c r="D1" s="123"/>
      <c r="E1" s="2"/>
    </row>
    <row r="2" spans="1:5" x14ac:dyDescent="0.2">
      <c r="A2" s="1"/>
      <c r="B2" s="123" t="s">
        <v>1</v>
      </c>
      <c r="C2" s="123"/>
      <c r="D2" s="123"/>
      <c r="E2" s="2"/>
    </row>
    <row r="3" spans="1:5" x14ac:dyDescent="0.2">
      <c r="A3" s="1"/>
      <c r="B3" s="123" t="s">
        <v>2</v>
      </c>
      <c r="C3" s="123"/>
      <c r="D3" s="12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107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110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111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126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122</v>
      </c>
      <c r="B25" s="40"/>
      <c r="C25" s="40"/>
      <c r="D25" s="40"/>
      <c r="E25" s="44"/>
    </row>
    <row r="26" spans="1:5" x14ac:dyDescent="0.2">
      <c r="A26" s="40" t="s">
        <v>103</v>
      </c>
      <c r="B26" s="40"/>
      <c r="C26" s="40"/>
      <c r="D26" s="40"/>
      <c r="E26" s="44" t="s">
        <v>106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104</v>
      </c>
      <c r="B32" s="40"/>
      <c r="C32" s="40"/>
      <c r="D32" s="40"/>
      <c r="E32" s="45" t="s">
        <v>116</v>
      </c>
    </row>
    <row r="33" spans="1:5" x14ac:dyDescent="0.2">
      <c r="A33" s="41" t="s">
        <v>105</v>
      </c>
      <c r="B33" s="40"/>
      <c r="C33" s="40"/>
      <c r="D33" s="40"/>
      <c r="E33" s="46" t="s">
        <v>117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4" t="s">
        <v>0</v>
      </c>
      <c r="C1" s="124"/>
      <c r="D1" s="124"/>
    </row>
    <row r="2" spans="1:6" x14ac:dyDescent="0.2">
      <c r="A2" s="49"/>
      <c r="B2" s="124" t="s">
        <v>1</v>
      </c>
      <c r="C2" s="124"/>
      <c r="D2" s="124"/>
    </row>
    <row r="3" spans="1:6" x14ac:dyDescent="0.2">
      <c r="A3" s="49"/>
      <c r="B3" s="124" t="s">
        <v>2</v>
      </c>
      <c r="C3" s="124"/>
      <c r="D3" s="12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118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114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5" t="s">
        <v>45</v>
      </c>
      <c r="B39" s="126"/>
      <c r="C39" s="127"/>
      <c r="D39" s="51">
        <f>SUM(D5:D38)</f>
        <v>16351900</v>
      </c>
      <c r="E39" s="61"/>
      <c r="F39" s="61"/>
    </row>
    <row r="41" spans="1:6" s="3" customFormat="1" x14ac:dyDescent="0.2">
      <c r="A41" s="40" t="s">
        <v>115</v>
      </c>
      <c r="B41" s="40"/>
      <c r="C41" s="40"/>
      <c r="D41" s="40"/>
      <c r="E41" s="44"/>
    </row>
    <row r="42" spans="1:6" s="3" customFormat="1" x14ac:dyDescent="0.2">
      <c r="A42" s="40" t="s">
        <v>103</v>
      </c>
      <c r="B42" s="40"/>
      <c r="C42" s="40"/>
      <c r="D42" s="44" t="s">
        <v>106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104</v>
      </c>
      <c r="B48" s="40"/>
      <c r="C48" s="40"/>
      <c r="D48" s="45" t="s">
        <v>116</v>
      </c>
    </row>
    <row r="49" spans="1:4" s="3" customFormat="1" x14ac:dyDescent="0.2">
      <c r="A49" s="41" t="s">
        <v>105</v>
      </c>
      <c r="B49" s="40"/>
      <c r="C49" s="40"/>
      <c r="D49" s="46" t="s">
        <v>117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3"/>
      <c r="C1" s="123"/>
      <c r="D1" s="123"/>
      <c r="E1" s="2"/>
    </row>
    <row r="2" spans="1:10" x14ac:dyDescent="0.2">
      <c r="A2" s="1"/>
      <c r="B2" s="123"/>
      <c r="C2" s="123"/>
      <c r="D2" s="123"/>
      <c r="E2" s="2"/>
    </row>
    <row r="3" spans="1:10" x14ac:dyDescent="0.2">
      <c r="A3" s="1"/>
      <c r="B3" s="123"/>
      <c r="C3" s="123"/>
      <c r="D3" s="12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113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113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114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8" t="s">
        <v>45</v>
      </c>
      <c r="B39" s="129"/>
      <c r="C39" s="13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2018-10-09T04:14:14Z</cp:lastPrinted>
  <dcterms:created xsi:type="dcterms:W3CDTF">2017-09-21T14:57:48Z</dcterms:created>
  <dcterms:modified xsi:type="dcterms:W3CDTF">2018-10-14T08:04:37Z</dcterms:modified>
</cp:coreProperties>
</file>