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600" windowHeight="7425" activeTab="1"/>
  </bookViews>
  <sheets>
    <sheet name="Januari 18" sheetId="1" r:id="rId1"/>
    <sheet name="Februari 18" sheetId="2" r:id="rId2"/>
  </sheets>
  <externalReferences>
    <externalReference r:id="rId3"/>
    <externalReference r:id="rId4"/>
  </externalReferences>
  <definedNames>
    <definedName name="_xlnm._FilterDatabase" localSheetId="1" hidden="1">'Februari 18'!$A$9:$J$442</definedName>
    <definedName name="_xlnm._FilterDatabase" localSheetId="0" hidden="1">'Januari 18'!$A$9:$J$442</definedName>
    <definedName name="_xlnm.Print_Area" localSheetId="1">'Februari 18'!$A$1:$J$452</definedName>
    <definedName name="_xlnm.Print_Area" localSheetId="0">'Januari 18'!$A$1:$J$449</definedName>
  </definedNames>
  <calcPr calcId="144525"/>
</workbook>
</file>

<file path=xl/calcChain.xml><?xml version="1.0" encoding="utf-8"?>
<calcChain xmlns="http://schemas.openxmlformats.org/spreadsheetml/2006/main"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2" l="1"/>
  <c r="A6" i="2"/>
  <c r="I444" i="2" l="1"/>
  <c r="H444" i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L10" i="1"/>
  <c r="L10" i="2" l="1"/>
  <c r="J444" i="2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K223" i="2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<sst xmlns="http://schemas.openxmlformats.org/spreadsheetml/2006/main" count="2623" uniqueCount="1788">
  <si>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</si>
  <si>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</si>
  <si>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</si>
  <si>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</si>
  <si>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</si>
  <si>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</si>
  <si>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</si>
  <si>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</si>
  <si>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</si>
  <si>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</si>
  <si>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</si>
  <si>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</si>
  <si>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</si>
  <si>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</si>
  <si>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</si>
  <si>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</si>
  <si>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</si>
  <si>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</si>
  <si>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</si>
  <si>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</si>
  <si>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</si>
  <si>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</si>
  <si>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</si>
  <si>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</si>
  <si>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</si>
  <si>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</si>
  <si>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</si>
  <si>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</si>
  <si>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</si>
  <si>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</si>
  <si>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</si>
  <si>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</si>
  <si>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</si>
  <si>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</si>
  <si>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</si>
  <si>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</si>
  <si>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</si>
  <si>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</si>
  <si>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</si>
  <si>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</si>
  <si>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</si>
  <si>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</si>
  <si>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</si>
  <si>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</si>
  <si>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</si>
  <si>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</si>
  <si>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</si>
  <si>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</si>
  <si>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</si>
  <si>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</si>
  <si>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</si>
  <si>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</si>
  <si>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</si>
  <si>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</si>
  <si>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</si>
  <si>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</si>
  <si>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</si>
  <si>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</si>
  <si>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</si>
  <si>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</si>
  <si>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</si>
  <si>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</si>
  <si>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</si>
  <si>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</si>
  <si>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</si>
  <si>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</si>
  <si>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</si>
  <si>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</si>
  <si>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</si>
  <si>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</si>
  <si>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</si>
  <si>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</si>
  <si>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</si>
  <si>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</si>
  <si>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</si>
  <si>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</si>
  <si>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</si>
  <si>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</si>
  <si>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</si>
  <si>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</si>
  <si>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</si>
  <si>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</si>
  <si>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</si>
  <si>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</si>
  <si>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</si>
  <si>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</si>
  <si>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</si>
  <si>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</si>
  <si>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</si>
  <si>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</si>
  <si>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</si>
  <si>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</si>
  <si>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</si>
  <si>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</si>
  <si>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</si>
  <si>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</si>
  <si>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</si>
  <si>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</si>
  <si>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</si>
  <si>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</si>
  <si>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</si>
  <si>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</si>
  <si>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</si>
  <si>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</si>
  <si>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</si>
  <si>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</si>
  <si>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</si>
  <si>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</si>
  <si>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</si>
  <si>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</si>
  <si>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</si>
  <si>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</si>
  <si>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</si>
  <si>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</si>
  <si>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</si>
  <si>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</si>
  <si>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</si>
  <si>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</si>
  <si>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</si>
  <si>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</si>
  <si>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</si>
  <si>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</si>
  <si>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</si>
  <si>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</si>
  <si>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</si>
  <si>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</si>
  <si>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</si>
  <si>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</si>
  <si>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</si>
  <si>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</si>
  <si>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</si>
  <si>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</si>
  <si>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</si>
  <si>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</si>
  <si>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</si>
  <si>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</si>
  <si>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</si>
  <si>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</si>
  <si>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</si>
  <si>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</si>
  <si>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</si>
  <si>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</si>
  <si>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</si>
  <si>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</si>
  <si>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</si>
  <si>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</si>
  <si>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</si>
  <si>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</si>
  <si>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</si>
  <si>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</si>
  <si>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</si>
  <si>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</si>
  <si>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</si>
  <si>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</si>
  <si>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</si>
  <si>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</si>
  <si>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</si>
  <si>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</si>
  <si>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</si>
  <si>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</si>
  <si>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</si>
  <si>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</si>
  <si>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</si>
  <si>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</si>
  <si>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</si>
  <si>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</si>
  <si>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</si>
  <si>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</si>
  <si>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</si>
  <si>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</si>
  <si>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</si>
  <si>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</si>
  <si>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</si>
  <si>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</si>
  <si>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</si>
  <si>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</si>
  <si>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</si>
  <si>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</si>
  <si>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</si>
  <si>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</si>
  <si>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</si>
  <si>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</si>
  <si>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</si>
  <si>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</si>
  <si>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</si>
  <si>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</si>
  <si>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</si>
  <si>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</si>
  <si>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</si>
  <si>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</si>
  <si>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</si>
  <si>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</si>
  <si>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</si>
  <si>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</si>
  <si>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</si>
  <si>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</si>
  <si>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</si>
  <si>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</si>
  <si>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</si>
  <si>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</si>
  <si>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</si>
  <si>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</si>
  <si>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</si>
  <si>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</si>
  <si>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</si>
  <si>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</si>
  <si>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</si>
  <si>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</si>
  <si>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</si>
  <si>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</si>
  <si>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</si>
  <si>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</si>
  <si>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</si>
  <si>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</si>
  <si>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</si>
  <si>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</si>
  <si>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</si>
  <si>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</si>
  <si>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</si>
  <si>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</si>
  <si>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</si>
  <si>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</si>
  <si>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</si>
  <si>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</si>
  <si>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</si>
  <si>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</si>
  <si>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</si>
  <si>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</si>
  <si>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</si>
  <si>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</si>
  <si>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</si>
  <si>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</si>
  <si>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</si>
  <si>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</si>
  <si>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</si>
  <si>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</si>
  <si>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</si>
  <si>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</si>
  <si>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</si>
  <si>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</si>
  <si>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</si>
  <si>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</si>
  <si>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</si>
  <si>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</si>
  <si>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</si>
  <si>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</si>
  <si>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</si>
  <si>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</si>
  <si>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</si>
  <si>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</si>
  <si>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</si>
  <si>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</si>
  <si>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</si>
  <si>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</si>
  <si>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</si>
  <si>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</si>
  <si>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</si>
  <si>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</si>
  <si>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</si>
  <si>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</si>
  <si>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</si>
  <si>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</si>
  <si>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</si>
  <si>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</si>
  <si>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</si>
  <si>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</si>
  <si>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</si>
  <si>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</si>
  <si>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</si>
  <si>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</si>
  <si>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</si>
  <si>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</si>
  <si>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</si>
  <si>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</si>
  <si>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</si>
  <si>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</si>
  <si>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</si>
  <si>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</si>
  <si>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</si>
  <si>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</si>
  <si>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</si>
  <si>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</si>
  <si>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</si>
  <si>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</si>
  <si>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</si>
  <si>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</si>
  <si>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</si>
  <si>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</si>
  <si>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</si>
  <si>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</si>
  <si>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</si>
  <si>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</si>
  <si>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</si>
  <si>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</si>
  <si>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</si>
  <si>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</si>
  <si>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</si>
  <si>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</si>
  <si>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</si>
  <si>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</si>
  <si>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</si>
  <si>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</si>
  <si>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</si>
  <si>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</si>
  <si>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</si>
  <si>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</si>
  <si>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</si>
  <si>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</si>
  <si>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</si>
  <si>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</si>
  <si>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</si>
  <si>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</si>
  <si>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</si>
  <si>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</si>
  <si>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</si>
  <si>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</si>
  <si>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</si>
  <si>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</si>
  <si>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</si>
  <si>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</si>
  <si>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</si>
  <si>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</si>
  <si>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</si>
  <si>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</si>
  <si>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</si>
  <si>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</si>
  <si>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</si>
  <si>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</si>
  <si>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</si>
  <si>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</si>
  <si>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</si>
  <si>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</si>
  <si>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</si>
  <si>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</si>
  <si>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</si>
  <si>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</si>
  <si>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</si>
  <si>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</si>
  <si>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</si>
  <si>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</si>
  <si>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</si>
  <si>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</si>
  <si>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</si>
  <si>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</si>
  <si>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</si>
  <si>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</si>
  <si>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</si>
  <si>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</si>
  <si>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</si>
  <si>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</si>
  <si>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</si>
  <si>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</si>
  <si>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</si>
  <si>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</si>
  <si>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</si>
  <si>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</si>
  <si>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</si>
  <si>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</si>
  <si>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</si>
  <si>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</si>
  <si>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</si>
  <si>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</si>
  <si>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</si>
  <si>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</si>
  <si>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</si>
  <si>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</si>
  <si>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</si>
  <si>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</si>
  <si>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</si>
  <si>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</si>
  <si>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</si>
  <si>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</si>
  <si>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</si>
  <si>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</si>
  <si>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</si>
  <si>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</si>
  <si>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</si>
  <si>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</si>
  <si>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</si>
  <si>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</si>
  <si>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</si>
  <si>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</si>
  <si>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</si>
  <si>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</si>
  <si>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</si>
  <si>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</si>
  <si>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</si>
  <si>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</si>
  <si>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</si>
  <si>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</si>
  <si>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</si>
  <si>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</si>
  <si>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</si>
  <si>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</si>
  <si>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</si>
  <si>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</si>
  <si>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</si>
  <si>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</si>
  <si>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</si>
  <si>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</si>
  <si>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</si>
  <si>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</si>
  <si>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</si>
  <si>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</si>
  <si>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</si>
  <si>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</si>
  <si>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</si>
  <si>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</si>
  <si>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</si>
  <si>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</si>
  <si>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</si>
  <si>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</si>
  <si>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</si>
  <si>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</si>
  <si>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</si>
  <si>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</si>
  <si>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</si>
  <si>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</si>
  <si>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</si>
  <si>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</si>
  <si>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</si>
  <si>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</si>
  <si>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</si>
  <si>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</si>
  <si>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</si>
  <si>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</si>
  <si>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</si>
  <si>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</si>
  <si>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</si>
  <si>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</si>
  <si>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</si>
  <si>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</si>
  <si>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</si>
  <si>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</si>
  <si>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</si>
  <si>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</si>
  <si>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</si>
  <si>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</si>
  <si>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</si>
  <si>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</si>
  <si>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</si>
  <si>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</si>
  <si>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</si>
  <si>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</si>
  <si>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</si>
  <si>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</si>
  <si>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</si>
  <si>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</si>
  <si>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</si>
  <si>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</si>
  <si>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</si>
  <si>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</si>
  <si>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</si>
  <si>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</si>
  <si>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</si>
  <si>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</si>
  <si>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</si>
  <si>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</si>
  <si>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</si>
  <si>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</si>
  <si>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</si>
  <si>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</si>
  <si>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</si>
  <si>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</si>
  <si>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</si>
  <si>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</si>
  <si>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</si>
  <si>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</si>
  <si>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</si>
  <si>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</si>
  <si>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</si>
  <si>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</si>
  <si>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</si>
  <si>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</si>
  <si>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</si>
  <si>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</si>
  <si>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</si>
  <si>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</si>
  <si>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</si>
  <si>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</si>
  <si>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</si>
  <si>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</si>
  <si>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</si>
  <si>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</si>
  <si>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</si>
  <si>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</si>
  <si>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</si>
  <si>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</si>
  <si>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</si>
  <si>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</si>
  <si>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</si>
  <si>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</si>
  <si>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</si>
  <si>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</si>
  <si>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</si>
  <si>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</si>
  <si>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</si>
  <si>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</si>
  <si>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</si>
  <si>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</si>
  <si>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</si>
  <si>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</si>
  <si>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</si>
  <si>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</si>
  <si>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</si>
  <si>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</si>
  <si>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</si>
  <si>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</si>
  <si>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</si>
  <si>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</si>
  <si>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</si>
  <si>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</si>
  <si>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</si>
  <si>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</si>
  <si>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</si>
  <si>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</si>
  <si>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</si>
  <si>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</si>
  <si>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</si>
  <si>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</si>
  <si>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</si>
  <si>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</si>
  <si>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</si>
  <si>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</si>
  <si>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</si>
  <si>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</si>
  <si>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</si>
  <si>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</si>
  <si>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</si>
  <si>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</si>
  <si>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</si>
  <si>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</si>
  <si>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</si>
  <si>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</si>
  <si>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</si>
  <si>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</si>
  <si>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</si>
  <si>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</si>
  <si>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</si>
  <si>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</si>
  <si>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</si>
  <si>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</si>
  <si>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</si>
  <si>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</si>
  <si>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</si>
  <si>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</si>
  <si>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</si>
  <si>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</si>
  <si>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</si>
  <si>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</si>
  <si>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</si>
  <si>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</si>
  <si>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</si>
  <si>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</si>
  <si>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</si>
  <si>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</si>
  <si>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</si>
  <si>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</si>
  <si>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</si>
  <si>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</si>
  <si>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</si>
  <si>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</si>
  <si>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</si>
  <si>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</si>
  <si>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</si>
  <si>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</si>
  <si>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</si>
  <si>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</si>
  <si>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</si>
  <si>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</si>
  <si>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</si>
  <si>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</si>
  <si>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</si>
  <si>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</si>
  <si>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</si>
  <si>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</si>
  <si>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</si>
  <si>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</si>
  <si>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</si>
  <si>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</si>
  <si>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</si>
  <si>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</si>
  <si>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</si>
  <si>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</si>
  <si>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</si>
  <si>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</si>
  <si>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</si>
  <si>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</si>
  <si>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</si>
  <si>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</si>
  <si>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</si>
  <si>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</si>
  <si>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</si>
  <si>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</si>
  <si>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</si>
  <si>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</si>
  <si>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</si>
  <si>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</si>
  <si>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</si>
  <si>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</si>
  <si>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</si>
  <si>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</si>
  <si>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</si>
  <si>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</si>
  <si>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</si>
  <si>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</si>
  <si>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</si>
  <si>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</si>
  <si>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</si>
  <si>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</si>
  <si>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</si>
  <si>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</si>
  <si>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</si>
  <si>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</si>
  <si>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</si>
  <si>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</si>
  <si>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</si>
  <si>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</si>
  <si>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</si>
  <si>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</si>
  <si>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</si>
  <si>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</si>
  <si>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</si>
  <si>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</si>
  <si>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</si>
  <si>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</si>
  <si>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</si>
  <si>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</si>
  <si>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</si>
  <si>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</si>
  <si>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</si>
  <si>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</si>
  <si>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</si>
  <si>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</si>
  <si>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</si>
  <si>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</si>
  <si>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</si>
  <si>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</si>
  <si>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</si>
  <si>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</si>
  <si>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</si>
  <si>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</si>
  <si>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</si>
  <si>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</si>
  <si>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</si>
  <si>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</si>
  <si>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</si>
  <si>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</si>
  <si>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</si>
  <si>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</si>
  <si>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</si>
  <si>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</si>
  <si>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</si>
  <si>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</si>
  <si>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</si>
  <si>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</si>
  <si>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</si>
  <si>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</si>
  <si>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</si>
  <si>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</si>
  <si>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</si>
  <si>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</si>
  <si>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</si>
  <si>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</si>
  <si>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</si>
  <si>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</si>
  <si>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</si>
  <si>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</si>
  <si>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</si>
  <si>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</si>
  <si>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</si>
  <si>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</si>
  <si>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</si>
  <si>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</si>
  <si>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</si>
  <si>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</si>
  <si>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</si>
  <si>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</si>
  <si>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</si>
  <si>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</si>
  <si>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</si>
  <si>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</si>
  <si>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</si>
  <si>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</si>
  <si>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</si>
  <si>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</si>
  <si>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</si>
  <si>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</si>
  <si>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</si>
  <si>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</si>
  <si>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</si>
  <si>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</si>
  <si>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</si>
  <si>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</si>
  <si>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</si>
  <si>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</si>
  <si>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</si>
  <si>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</si>
  <si>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</si>
  <si>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</si>
  <si>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</si>
  <si>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</si>
  <si>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</si>
  <si>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</si>
  <si>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</si>
  <si>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</si>
  <si>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</si>
  <si>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</si>
  <si>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</si>
  <si>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</si>
  <si>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</si>
  <si>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</si>
  <si>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</si>
  <si>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</si>
  <si>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</si>
  <si>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</si>
  <si>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</si>
  <si>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</si>
  <si>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</si>
  <si>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</si>
  <si>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</si>
  <si>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</si>
  <si>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</si>
  <si>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</si>
  <si>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</si>
  <si>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</si>
  <si>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</si>
  <si>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</si>
  <si>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</si>
  <si>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</si>
  <si>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</si>
  <si>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</si>
  <si>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</si>
  <si>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</si>
  <si>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</si>
  <si>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</si>
  <si>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</si>
  <si>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</si>
  <si>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</si>
  <si>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</si>
  <si>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</si>
  <si>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</si>
  <si>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</si>
  <si>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</si>
  <si>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</si>
  <si>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</si>
  <si>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</si>
  <si>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</si>
  <si>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</si>
  <si>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</si>
  <si>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</si>
  <si>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</si>
  <si>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</si>
  <si>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</si>
  <si>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</si>
  <si>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</si>
  <si>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</si>
  <si>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</si>
  <si>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</si>
  <si>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</si>
  <si>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</si>
  <si>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</si>
  <si>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</si>
  <si>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</si>
  <si>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</si>
  <si>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</si>
  <si>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</si>
  <si>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</si>
  <si>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</si>
  <si>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</si>
  <si>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</si>
  <si>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</si>
  <si>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</si>
  <si>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</si>
  <si>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</si>
  <si>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</si>
  <si>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</si>
  <si>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</si>
  <si>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</si>
  <si>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</si>
  <si>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</si>
  <si>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</si>
  <si>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</si>
  <si>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</si>
  <si>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</si>
  <si>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</si>
  <si>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</si>
  <si>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</si>
  <si>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</si>
  <si>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</si>
  <si>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</si>
  <si>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</si>
  <si>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</si>
  <si>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</si>
  <si>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</si>
  <si>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</si>
  <si>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</si>
  <si>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</si>
  <si>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</si>
  <si>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</si>
  <si>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</si>
  <si>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</si>
  <si>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</si>
  <si>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</si>
  <si>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</si>
  <si>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</si>
  <si>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</si>
  <si>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</si>
  <si>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</si>
  <si>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</si>
  <si>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</si>
  <si>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</si>
  <si>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</si>
  <si>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</si>
  <si>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</si>
  <si>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</si>
  <si>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</si>
  <si>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</si>
  <si>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</si>
  <si>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</si>
  <si>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</si>
  <si>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</si>
  <si>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</si>
  <si>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</si>
  <si>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</si>
  <si>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</si>
  <si>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</si>
  <si>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</si>
  <si>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</si>
  <si>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</si>
  <si>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</si>
  <si>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</si>
  <si>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</si>
  <si>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</si>
  <si>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</si>
  <si>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</si>
  <si>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</si>
  <si>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</si>
  <si>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</si>
  <si>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</si>
  <si>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</si>
  <si>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</si>
  <si>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</si>
  <si>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</si>
  <si>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</si>
  <si>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</si>
  <si>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</si>
  <si>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</si>
  <si>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</si>
  <si>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</si>
  <si>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</si>
  <si>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</si>
  <si>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</si>
  <si>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</si>
  <si>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</si>
  <si>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</si>
  <si>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</si>
  <si>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</si>
  <si>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</si>
  <si>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</si>
  <si>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</si>
  <si>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</si>
  <si>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</si>
  <si>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</si>
  <si>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</si>
  <si>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</si>
  <si>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</si>
  <si>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</si>
  <si>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</si>
  <si>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</si>
  <si>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</si>
  <si>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</si>
  <si>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</si>
  <si>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</si>
  <si>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</si>
  <si>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</si>
  <si>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</si>
  <si>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</si>
  <si>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</si>
  <si>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</si>
  <si>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</si>
  <si>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</si>
  <si>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</si>
  <si>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</si>
  <si>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</si>
  <si>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</si>
  <si>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</si>
  <si>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</si>
  <si>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</si>
  <si>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</si>
  <si>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</si>
  <si>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</si>
  <si>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</si>
  <si>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</si>
  <si>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</si>
  <si>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</si>
  <si>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</si>
  <si>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</si>
  <si>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</si>
  <si>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</si>
  <si>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</si>
  <si>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</si>
  <si>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</si>
  <si>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</si>
  <si>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</si>
  <si>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</si>
  <si>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</si>
  <si>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</si>
  <si>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</si>
  <si>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</si>
  <si>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</si>
  <si>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</si>
  <si>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</si>
  <si>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</si>
  <si>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</si>
  <si>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</si>
  <si>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</si>
  <si>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</si>
  <si>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</si>
  <si>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</si>
  <si>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</si>
  <si>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</si>
  <si>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</si>
  <si>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</si>
  <si>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</si>
  <si>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</si>
  <si>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</si>
  <si>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</si>
  <si>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</si>
  <si>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</si>
  <si>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</si>
  <si>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</si>
  <si>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</si>
  <si>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</si>
  <si>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</si>
  <si>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</si>
  <si>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</si>
  <si>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</si>
  <si>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</si>
  <si>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</si>
  <si>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</si>
  <si>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</si>
  <si>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</si>
  <si>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</si>
  <si>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</si>
  <si>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</si>
  <si>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</si>
  <si>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</si>
  <si>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</si>
  <si>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</si>
  <si>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</si>
  <si>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</si>
  <si>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</si>
  <si>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</si>
  <si>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</si>
  <si>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</si>
  <si>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</si>
  <si>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</si>
  <si>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</si>
  <si>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</si>
  <si>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</si>
  <si>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</si>
  <si>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</si>
  <si>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</si>
  <si>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</si>
  <si>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</si>
  <si>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</si>
  <si>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</si>
  <si>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</si>
  <si>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</si>
  <si>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</si>
  <si>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</si>
  <si>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</si>
  <si>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</si>
  <si>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</si>
  <si>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</si>
  <si>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</si>
  <si>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</si>
  <si>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</si>
  <si>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</si>
  <si>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</si>
  <si>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</si>
  <si>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</si>
  <si>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</si>
  <si>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</si>
  <si>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</si>
  <si>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</si>
  <si>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</si>
  <si>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</si>
  <si>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</si>
  <si>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</si>
  <si>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</si>
  <si>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</si>
  <si>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</si>
  <si>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</si>
  <si>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</si>
  <si>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</si>
  <si>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</si>
  <si>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</si>
  <si>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</si>
  <si>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</si>
  <si>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</si>
  <si>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</si>
  <si>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</si>
  <si>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</si>
  <si>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</si>
  <si>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</si>
  <si>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</si>
  <si>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</si>
  <si>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</si>
  <si>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</si>
  <si>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</si>
  <si>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</si>
  <si>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</si>
  <si>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</si>
  <si>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</si>
  <si>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</si>
  <si>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</si>
  <si>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</si>
  <si>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</si>
  <si>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</si>
  <si>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</si>
  <si>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</si>
  <si>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</si>
  <si>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</si>
  <si>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</si>
  <si>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</si>
  <si>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</si>
  <si>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</si>
  <si>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</si>
  <si>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</si>
  <si>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</si>
  <si>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</si>
  <si>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</si>
  <si>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</si>
  <si>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</si>
  <si>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</si>
  <si>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</si>
  <si>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</si>
  <si>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</si>
  <si>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</si>
  <si>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</si>
  <si>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</si>
  <si>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</si>
  <si>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</si>
  <si>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</si>
  <si>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</si>
  <si>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</si>
  <si>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</si>
  <si>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</si>
  <si>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</si>
  <si>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</si>
  <si>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</si>
  <si>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</si>
  <si>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</si>
  <si>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</si>
  <si>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</si>
  <si>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</si>
  <si>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</si>
  <si>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</si>
  <si>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</si>
  <si>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</si>
  <si>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</si>
  <si>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</si>
  <si>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</si>
  <si>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</si>
  <si>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</si>
  <si>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</si>
  <si>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</si>
  <si>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</si>
  <si>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</si>
  <si>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</si>
  <si>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</si>
  <si>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</si>
  <si>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</si>
  <si>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</si>
  <si>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</si>
  <si>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</si>
  <si>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</si>
  <si>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</si>
  <si>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</si>
  <si>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</si>
  <si>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</si>
  <si>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</si>
  <si>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</si>
  <si>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</si>
  <si>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</si>
  <si>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</si>
  <si>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</si>
  <si>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</si>
  <si>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</si>
  <si>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</si>
  <si>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</si>
  <si>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</si>
  <si>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</si>
  <si>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</si>
  <si>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</si>
  <si>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</si>
  <si>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</si>
  <si>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</si>
  <si>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</si>
  <si>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</si>
  <si>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</si>
  <si>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</si>
  <si>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</si>
  <si>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</si>
  <si>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</si>
  <si>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</si>
  <si>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</si>
  <si>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</si>
  <si>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</si>
  <si>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</si>
  <si>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</si>
  <si>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</si>
  <si>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</si>
  <si>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</si>
  <si>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</si>
  <si>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</si>
  <si>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</si>
  <si>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</si>
  <si>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</si>
  <si>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</si>
  <si>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</si>
  <si>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</si>
  <si>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</si>
  <si>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</si>
  <si>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</si>
  <si>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</si>
  <si>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</si>
  <si>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</si>
  <si>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</si>
  <si>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</si>
  <si>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</si>
  <si>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</si>
  <si>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</si>
  <si>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</si>
  <si>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</si>
  <si>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</si>
  <si>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</si>
  <si>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</si>
  <si>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</si>
  <si>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</si>
  <si>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</si>
  <si>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</si>
  <si>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</si>
  <si>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</si>
  <si>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</si>
  <si>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</si>
  <si>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</si>
  <si>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</si>
  <si>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</si>
  <si>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</si>
  <si>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</si>
  <si>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</si>
  <si>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</si>
  <si>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</si>
  <si>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</si>
  <si>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</si>
  <si>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</si>
  <si>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</si>
  <si>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</si>
  <si>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</si>
  <si>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</si>
  <si>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</si>
  <si>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</si>
  <si>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</si>
  <si>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</si>
  <si>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</si>
  <si>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</si>
  <si>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</si>
  <si>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</si>
  <si>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</si>
  <si>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</si>
  <si>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</si>
  <si>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</si>
  <si>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</si>
  <si>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</si>
  <si>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</si>
  <si>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</si>
  <si>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</si>
  <si>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</si>
  <si>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</si>
  <si>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</si>
  <si>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</si>
  <si>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</si>
  <si>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</si>
  <si>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</si>
  <si>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</si>
  <si>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</si>
  <si>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</si>
  <si>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</si>
  <si>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</si>
  <si>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</si>
  <si>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</si>
  <si>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</si>
  <si>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</si>
  <si>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</si>
  <si>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</si>
  <si>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</si>
  <si>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</si>
  <si>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</si>
  <si>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</si>
  <si>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</si>
  <si>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</si>
  <si>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</si>
  <si>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</si>
  <si>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</si>
  <si>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</si>
  <si>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</si>
  <si>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</si>
  <si>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</si>
  <si>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</si>
  <si>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</si>
  <si>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</si>
  <si>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</si>
  <si>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</si>
  <si>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</si>
  <si>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</si>
  <si>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</si>
  <si>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</si>
  <si>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</si>
  <si>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</si>
  <si>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</si>
  <si>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</si>
  <si>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</si>
  <si>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</si>
  <si>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</si>
  <si>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</si>
  <si>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</si>
  <si>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</si>
  <si>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</si>
  <si>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</si>
  <si>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</si>
  <si>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</si>
  <si>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</si>
  <si>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</si>
  <si>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</si>
  <si>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</si>
  <si>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</si>
  <si>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</si>
  <si>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</si>
  <si>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</si>
  <si>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</si>
  <si>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</si>
  <si>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</si>
  <si>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</si>
  <si>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</si>
  <si>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</si>
  <si>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</si>
  <si>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</si>
  <si>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</si>
  <si>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</si>
  <si>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</si>
  <si>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</si>
  <si>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</si>
  <si>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</si>
  <si>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</si>
  <si>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</si>
  <si>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</si>
  <si>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</si>
  <si>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</si>
  <si>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</si>
  <si>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</si>
  <si>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</si>
  <si>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</si>
  <si>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</si>
  <si>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</si>
  <si>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</si>
  <si>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</si>
  <si>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</si>
  <si>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</si>
  <si>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</si>
  <si>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</si>
  <si>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</si>
  <si>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</si>
  <si>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</si>
  <si>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</si>
  <si>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</si>
  <si>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</si>
  <si>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</si>
  <si>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</si>
  <si>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</si>
  <si>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</si>
  <si>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</si>
  <si>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</si>
  <si>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</si>
  <si>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</si>
  <si>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</si>
  <si>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</si>
  <si>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</si>
  <si>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</si>
  <si>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</si>
  <si>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</si>
  <si>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</si>
  <si>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</si>
  <si>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</si>
  <si>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</si>
  <si>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</si>
  <si>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</si>
  <si>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</si>
  <si>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</si>
  <si>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</si>
  <si>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</si>
  <si>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</si>
  <si>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</si>
  <si>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</si>
  <si>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</si>
  <si>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</si>
  <si>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</si>
  <si>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</si>
  <si>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</si>
  <si>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</si>
  <si>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</si>
  <si>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</si>
  <si>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</si>
  <si>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</si>
  <si>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</si>
  <si>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</si>
  <si>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</si>
  <si>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</si>
  <si>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</si>
  <si>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</si>
  <si>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</si>
  <si>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</si>
  <si>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</si>
  <si>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</si>
  <si>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</si>
  <si>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</si>
  <si>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</si>
  <si>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</si>
  <si>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</si>
  <si>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</si>
  <si>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</si>
  <si>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</si>
  <si>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</si>
  <si>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</si>
  <si>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</si>
  <si>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</si>
  <si>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</si>
  <si>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</si>
  <si>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</si>
  <si>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</si>
  <si>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</si>
  <si>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</si>
  <si>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</si>
  <si>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</si>
  <si>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</si>
  <si>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</si>
  <si>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</si>
  <si>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</si>
  <si>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</si>
  <si>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</si>
  <si>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</si>
  <si>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</si>
  <si>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</si>
  <si>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</si>
  <si>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</si>
  <si>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</si>
  <si>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</si>
  <si>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</si>
  <si>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</si>
  <si>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</si>
  <si>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</si>
  <si>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</si>
  <si>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</si>
  <si>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</si>
  <si>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</si>
  <si>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</si>
  <si>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</si>
  <si>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</si>
  <si>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</si>
  <si>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</si>
  <si>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</si>
  <si>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</si>
  <si>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</si>
  <si>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</si>
  <si>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</si>
  <si>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</si>
  <si>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</si>
  <si>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</si>
  <si>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</si>
  <si>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</si>
  <si>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</si>
  <si>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</si>
  <si>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</si>
  <si>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</si>
  <si>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</si>
  <si>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</si>
  <si>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</si>
  <si>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</si>
  <si>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</si>
  <si>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</si>
  <si>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</si>
  <si>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</si>
  <si>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</si>
  <si>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</si>
  <si>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</si>
  <si>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</si>
  <si>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</si>
  <si>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</si>
  <si>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</si>
  <si>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</si>
  <si>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</si>
  <si>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</si>
  <si>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</si>
  <si>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</si>
  <si>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</si>
  <si>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</si>
  <si>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</si>
  <si>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</si>
  <si>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</si>
  <si>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</si>
  <si>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</si>
  <si>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</si>
  <si>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</si>
  <si>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</si>
  <si>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</si>
  <si>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</si>
  <si>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</si>
  <si>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</si>
  <si>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</si>
  <si>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</si>
  <si>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</si>
  <si>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</si>
  <si>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</si>
  <si>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</si>
  <si>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</si>
  <si>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</si>
  <si>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</si>
  <si>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44939</t>
  </si>
  <si>
    <t>BTK 44940</t>
  </si>
  <si>
    <t>BTK 44941</t>
  </si>
  <si>
    <t>BTK 44942</t>
  </si>
  <si>
    <t>BTK 44943</t>
  </si>
  <si>
    <t>BTK 44944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</si>
  <si>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</si>
  <si>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</si>
  <si>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</si>
  <si>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</si>
  <si>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</si>
  <si>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</si>
  <si>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</si>
  <si>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</si>
  <si>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</si>
  <si>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</si>
  <si>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</si>
  <si>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</si>
  <si>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</si>
  <si>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</si>
  <si>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</si>
  <si>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</si>
  <si>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</si>
  <si>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</si>
  <si>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</si>
  <si>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</si>
  <si>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</si>
  <si>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</si>
  <si>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</si>
  <si>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</si>
  <si>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</si>
  <si>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</si>
  <si>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</si>
  <si>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</si>
  <si>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</si>
  <si>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</si>
  <si>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</si>
  <si>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</si>
  <si>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</si>
  <si>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</si>
  <si>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</si>
  <si>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</si>
  <si>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</si>
  <si>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</si>
  <si>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</si>
  <si>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</si>
  <si>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</si>
  <si>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BTK 44986</t>
  </si>
  <si>
    <t>BTK 44987</t>
  </si>
  <si>
    <t>BTK 44988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</si>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</sst>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7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19" activePane="bottomLeft" state="frozen"/>
      <selection pane="bottomLeft" activeCell="C82" sqref="C8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45" t="str">
        <f>+'[1]Okt 07'!A6:H6</f>
        <v xml:space="preserve">BUKU KAS </v>
      </c>
      <c r="B6" s="145"/>
      <c r="C6" s="145"/>
      <c r="D6" s="145"/>
      <c r="E6" s="145"/>
      <c r="F6" s="145"/>
      <c r="G6" s="145"/>
      <c r="H6" s="145"/>
      <c r="I6" s="145"/>
      <c r="J6" s="145"/>
      <c r="K6" s="40"/>
    </row>
    <row r="7" spans="1:14" ht="15.75" x14ac:dyDescent="0.25">
      <c r="A7" s="145" t="s">
        <v>116</v>
      </c>
      <c r="B7" s="145"/>
      <c r="C7" s="145"/>
      <c r="D7" s="145"/>
      <c r="E7" s="145"/>
      <c r="F7" s="145"/>
      <c r="G7" s="145"/>
      <c r="H7" s="145"/>
      <c r="I7" s="145"/>
      <c r="J7" s="14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46" t="s">
        <v>3</v>
      </c>
      <c r="B9" s="146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C445" s="102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460"/>
  <sheetViews>
    <sheetView tabSelected="1" view="pageBreakPreview" zoomScaleNormal="100" zoomScaleSheetLayoutView="100" workbookViewId="0">
      <pane ySplit="9" topLeftCell="A208" activePane="bottomLeft" state="frozen"/>
      <selection pane="bottomLeft" activeCell="I383" sqref="I383:I39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45" t="str">
        <f>+'[1]Okt 07'!A6:H6</f>
        <v xml:space="preserve">BUKU KAS </v>
      </c>
      <c r="B6" s="145"/>
      <c r="C6" s="145"/>
      <c r="D6" s="145"/>
      <c r="E6" s="145"/>
      <c r="F6" s="145"/>
      <c r="G6" s="145"/>
      <c r="H6" s="145"/>
      <c r="I6" s="145"/>
      <c r="J6" s="145"/>
      <c r="K6" s="40"/>
    </row>
    <row r="7" spans="1:14" ht="15.75" x14ac:dyDescent="0.25">
      <c r="A7" s="145" t="s">
        <v>116</v>
      </c>
      <c r="B7" s="145"/>
      <c r="C7" s="145"/>
      <c r="D7" s="145"/>
      <c r="E7" s="145"/>
      <c r="F7" s="145"/>
      <c r="G7" s="145"/>
      <c r="H7" s="145"/>
      <c r="I7" s="145"/>
      <c r="J7" s="14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46" t="s">
        <v>3</v>
      </c>
      <c r="B9" s="146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hidden="1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hidden="1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hidden="1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hidden="1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hidden="1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hidden="1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hidden="1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hidden="1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hidden="1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hidden="1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hidden="1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hidden="1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hidden="1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hidden="1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hidden="1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hidden="1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hidden="1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hidden="1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hidden="1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hidden="1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hidden="1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hidden="1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hidden="1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hidden="1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hidden="1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hidden="1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hidden="1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hidden="1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hidden="1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hidden="1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hidden="1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hidden="1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hidden="1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hidden="1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hidden="1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hidden="1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hidden="1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hidden="1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hidden="1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hidden="1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hidden="1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hidden="1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hidden="1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hidden="1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hidden="1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hidden="1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hidden="1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hidden="1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hidden="1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hidden="1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hidden="1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hidden="1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hidden="1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hidden="1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hidden="1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hidden="1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hidden="1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hidden="1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hidden="1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hidden="1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hidden="1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hidden="1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hidden="1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hidden="1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hidden="1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hidden="1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hidden="1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hidden="1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hidden="1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hidden="1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hidden="1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hidden="1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hidden="1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hidden="1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hidden="1" x14ac:dyDescent="0.25">
      <c r="A102" s="78"/>
      <c r="B102" s="60">
        <v>4</v>
      </c>
      <c r="C102" s="61" t="s">
        <v>1479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hidden="1" x14ac:dyDescent="0.25">
      <c r="A103" s="78"/>
      <c r="B103" s="60">
        <v>4</v>
      </c>
      <c r="C103" s="61" t="s">
        <v>1480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hidden="1" x14ac:dyDescent="0.25">
      <c r="A104" s="78"/>
      <c r="B104" s="60">
        <v>4</v>
      </c>
      <c r="C104" s="61" t="s">
        <v>1481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hidden="1" x14ac:dyDescent="0.25">
      <c r="A105" s="78"/>
      <c r="B105" s="60">
        <v>4</v>
      </c>
      <c r="C105" s="61" t="s">
        <v>1482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hidden="1" x14ac:dyDescent="0.25">
      <c r="A106" s="78"/>
      <c r="B106" s="60">
        <v>4</v>
      </c>
      <c r="C106" s="61" t="s">
        <v>1483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hidden="1" x14ac:dyDescent="0.25">
      <c r="A107" s="78"/>
      <c r="B107" s="60">
        <v>4</v>
      </c>
      <c r="C107" s="61" t="s">
        <v>1484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hidden="1" x14ac:dyDescent="0.25">
      <c r="A108" s="78"/>
      <c r="B108" s="60">
        <v>4</v>
      </c>
      <c r="C108" s="61" t="s">
        <v>1485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hidden="1" x14ac:dyDescent="0.25">
      <c r="A109" s="78"/>
      <c r="B109" s="60">
        <v>4</v>
      </c>
      <c r="C109" s="61" t="s">
        <v>1486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hidden="1" x14ac:dyDescent="0.25">
      <c r="A110" s="78"/>
      <c r="B110" s="60">
        <v>4</v>
      </c>
      <c r="C110" s="61" t="s">
        <v>1487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hidden="1" x14ac:dyDescent="0.25">
      <c r="A111" s="78"/>
      <c r="B111" s="60">
        <v>4</v>
      </c>
      <c r="C111" s="61" t="s">
        <v>1488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hidden="1" x14ac:dyDescent="0.25">
      <c r="A112" s="78"/>
      <c r="B112" s="60">
        <v>4</v>
      </c>
      <c r="C112" s="61" t="s">
        <v>1489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hidden="1" x14ac:dyDescent="0.25">
      <c r="A113" s="78"/>
      <c r="B113" s="60">
        <v>4</v>
      </c>
      <c r="C113" s="61" t="s">
        <v>1490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hidden="1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hidden="1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hidden="1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hidden="1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hidden="1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hidden="1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hidden="1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hidden="1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hidden="1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hidden="1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hidden="1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hidden="1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hidden="1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hidden="1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hidden="1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hidden="1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hidden="1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hidden="1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hidden="1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hidden="1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hidden="1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hidden="1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hidden="1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hidden="1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hidden="1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hidden="1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hidden="1" x14ac:dyDescent="0.25">
      <c r="A153" s="78"/>
      <c r="B153" s="60">
        <v>5</v>
      </c>
      <c r="C153" s="85" t="s">
        <v>1491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hidden="1" x14ac:dyDescent="0.25">
      <c r="A154" s="78"/>
      <c r="B154" s="60">
        <v>5</v>
      </c>
      <c r="C154" s="85" t="s">
        <v>1492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hidden="1" x14ac:dyDescent="0.25">
      <c r="A155" s="78"/>
      <c r="B155" s="60">
        <v>5</v>
      </c>
      <c r="C155" s="85" t="s">
        <v>1493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hidden="1" x14ac:dyDescent="0.25">
      <c r="A156" s="78"/>
      <c r="B156" s="60">
        <v>5</v>
      </c>
      <c r="C156" s="85" t="s">
        <v>1494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hidden="1" x14ac:dyDescent="0.25">
      <c r="A157" s="78"/>
      <c r="B157" s="60">
        <v>5</v>
      </c>
      <c r="C157" s="85" t="s">
        <v>1495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hidden="1" x14ac:dyDescent="0.25">
      <c r="A158" s="78"/>
      <c r="B158" s="60">
        <v>5</v>
      </c>
      <c r="C158" s="85" t="s">
        <v>1496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hidden="1" x14ac:dyDescent="0.25">
      <c r="A159" s="78"/>
      <c r="B159" s="60">
        <v>5</v>
      </c>
      <c r="C159" s="85" t="s">
        <v>1497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hidden="1" x14ac:dyDescent="0.25">
      <c r="A160" s="88"/>
      <c r="B160" s="60">
        <v>5</v>
      </c>
      <c r="C160" s="85" t="s">
        <v>1498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hidden="1" x14ac:dyDescent="0.25">
      <c r="A161" s="88"/>
      <c r="B161" s="60">
        <v>5</v>
      </c>
      <c r="C161" s="85" t="s">
        <v>1499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hidden="1" x14ac:dyDescent="0.25">
      <c r="A162" s="88"/>
      <c r="B162" s="60">
        <v>5</v>
      </c>
      <c r="C162" s="85" t="s">
        <v>1500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hidden="1" x14ac:dyDescent="0.25">
      <c r="A163" s="88"/>
      <c r="B163" s="60">
        <v>5</v>
      </c>
      <c r="C163" s="85" t="s">
        <v>1501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hidden="1" x14ac:dyDescent="0.25">
      <c r="A164" s="88"/>
      <c r="B164" s="60">
        <v>5</v>
      </c>
      <c r="C164" s="85" t="s">
        <v>1502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hidden="1" x14ac:dyDescent="0.25">
      <c r="A165" s="88"/>
      <c r="B165" s="60">
        <v>5</v>
      </c>
      <c r="C165" s="85" t="s">
        <v>1503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hidden="1" x14ac:dyDescent="0.25">
      <c r="A166" s="88"/>
      <c r="B166" s="60">
        <v>6</v>
      </c>
      <c r="C166" s="85" t="s">
        <v>1504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hidden="1" x14ac:dyDescent="0.25">
      <c r="A167" s="88"/>
      <c r="B167" s="60">
        <v>6</v>
      </c>
      <c r="C167" s="85" t="s">
        <v>1505</v>
      </c>
      <c r="D167" s="63" t="s">
        <v>1591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hidden="1" x14ac:dyDescent="0.25">
      <c r="A168" s="78"/>
      <c r="B168" s="60">
        <v>6</v>
      </c>
      <c r="C168" s="85" t="s">
        <v>1506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hidden="1" x14ac:dyDescent="0.25">
      <c r="A169" s="78"/>
      <c r="B169" s="60">
        <v>6</v>
      </c>
      <c r="C169" s="85" t="s">
        <v>1507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hidden="1" x14ac:dyDescent="0.25">
      <c r="A170" s="78"/>
      <c r="B170" s="60">
        <v>6</v>
      </c>
      <c r="C170" s="85" t="s">
        <v>1508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hidden="1" x14ac:dyDescent="0.25">
      <c r="A171" s="78"/>
      <c r="B171" s="60">
        <v>6</v>
      </c>
      <c r="C171" s="85" t="s">
        <v>1509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hidden="1" x14ac:dyDescent="0.25">
      <c r="A172" s="78"/>
      <c r="B172" s="60">
        <v>6</v>
      </c>
      <c r="C172" s="85" t="s">
        <v>1510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hidden="1" x14ac:dyDescent="0.25">
      <c r="A173" s="78"/>
      <c r="B173" s="60">
        <v>6</v>
      </c>
      <c r="C173" s="85" t="s">
        <v>1511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hidden="1" x14ac:dyDescent="0.25">
      <c r="A174" s="78"/>
      <c r="B174" s="60">
        <v>6</v>
      </c>
      <c r="C174" s="85" t="s">
        <v>1512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hidden="1" x14ac:dyDescent="0.25">
      <c r="A175" s="78"/>
      <c r="B175" s="60">
        <v>6</v>
      </c>
      <c r="C175" s="85" t="s">
        <v>1513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hidden="1" x14ac:dyDescent="0.25">
      <c r="A176" s="78"/>
      <c r="B176" s="60">
        <v>6</v>
      </c>
      <c r="C176" s="85" t="s">
        <v>1514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hidden="1" x14ac:dyDescent="0.25">
      <c r="A177" s="78"/>
      <c r="B177" s="60">
        <v>6</v>
      </c>
      <c r="C177" s="85" t="s">
        <v>1515</v>
      </c>
      <c r="D177" s="63" t="s">
        <v>1637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hidden="1" x14ac:dyDescent="0.25">
      <c r="A178" s="78"/>
      <c r="B178" s="60">
        <v>6</v>
      </c>
      <c r="C178" s="85" t="s">
        <v>1516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hidden="1" x14ac:dyDescent="0.25">
      <c r="A179" s="78"/>
      <c r="B179" s="60">
        <v>6</v>
      </c>
      <c r="C179" s="85" t="s">
        <v>1517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hidden="1" x14ac:dyDescent="0.25">
      <c r="A180" s="84"/>
      <c r="B180" s="60">
        <v>6</v>
      </c>
      <c r="C180" s="85" t="s">
        <v>1518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hidden="1" x14ac:dyDescent="0.25">
      <c r="A181" s="84"/>
      <c r="B181" s="60">
        <v>6</v>
      </c>
      <c r="C181" s="85" t="s">
        <v>1519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hidden="1" x14ac:dyDescent="0.25">
      <c r="A182" s="84"/>
      <c r="B182" s="60">
        <v>6</v>
      </c>
      <c r="C182" s="85" t="s">
        <v>1520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hidden="1" x14ac:dyDescent="0.25">
      <c r="A183" s="84"/>
      <c r="B183" s="60">
        <v>6</v>
      </c>
      <c r="C183" s="85" t="s">
        <v>1521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hidden="1" x14ac:dyDescent="0.25">
      <c r="A184" s="84"/>
      <c r="B184" s="60">
        <v>6</v>
      </c>
      <c r="C184" s="85" t="s">
        <v>1522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hidden="1" x14ac:dyDescent="0.25">
      <c r="A185" s="84"/>
      <c r="B185" s="60">
        <v>6</v>
      </c>
      <c r="C185" s="85" t="s">
        <v>1523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hidden="1" x14ac:dyDescent="0.25">
      <c r="A186" s="84"/>
      <c r="B186" s="60">
        <v>6</v>
      </c>
      <c r="C186" s="85" t="s">
        <v>1524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hidden="1" x14ac:dyDescent="0.25">
      <c r="A187" s="84"/>
      <c r="B187" s="60">
        <v>6</v>
      </c>
      <c r="C187" s="85" t="s">
        <v>1525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hidden="1" x14ac:dyDescent="0.25">
      <c r="A188" s="84"/>
      <c r="B188" s="60">
        <v>6</v>
      </c>
      <c r="C188" s="85" t="s">
        <v>1526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hidden="1" x14ac:dyDescent="0.25">
      <c r="A189" s="84"/>
      <c r="B189" s="60">
        <v>6</v>
      </c>
      <c r="C189" s="85" t="s">
        <v>1527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hidden="1" x14ac:dyDescent="0.25">
      <c r="A190" s="84"/>
      <c r="B190" s="60">
        <v>6</v>
      </c>
      <c r="C190" s="85" t="s">
        <v>1528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hidden="1" x14ac:dyDescent="0.25">
      <c r="A191" s="84"/>
      <c r="B191" s="60">
        <v>6</v>
      </c>
      <c r="C191" s="85" t="s">
        <v>1529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hidden="1" x14ac:dyDescent="0.25">
      <c r="A192" s="84"/>
      <c r="B192" s="60">
        <v>6</v>
      </c>
      <c r="C192" s="85" t="s">
        <v>1530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hidden="1" x14ac:dyDescent="0.25">
      <c r="A193" s="84"/>
      <c r="B193" s="60">
        <v>6</v>
      </c>
      <c r="C193" s="85" t="s">
        <v>1531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hidden="1" x14ac:dyDescent="0.25">
      <c r="A194" s="84"/>
      <c r="B194" s="60">
        <v>6</v>
      </c>
      <c r="C194" s="85" t="s">
        <v>1532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hidden="1" x14ac:dyDescent="0.25">
      <c r="A195" s="78"/>
      <c r="B195" s="60">
        <v>6</v>
      </c>
      <c r="C195" s="85" t="s">
        <v>1533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hidden="1" x14ac:dyDescent="0.25">
      <c r="A196" s="78"/>
      <c r="B196" s="60">
        <v>6</v>
      </c>
      <c r="C196" s="85" t="s">
        <v>1534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hidden="1" x14ac:dyDescent="0.25">
      <c r="A197" s="78"/>
      <c r="B197" s="60">
        <v>6</v>
      </c>
      <c r="C197" s="85" t="s">
        <v>1535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hidden="1" x14ac:dyDescent="0.25">
      <c r="A198" s="78"/>
      <c r="B198" s="60">
        <v>6</v>
      </c>
      <c r="C198" s="85" t="s">
        <v>1536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hidden="1" x14ac:dyDescent="0.25">
      <c r="A199" s="84"/>
      <c r="B199" s="60">
        <v>6</v>
      </c>
      <c r="C199" s="85" t="s">
        <v>1537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hidden="1" x14ac:dyDescent="0.25">
      <c r="A200" s="84"/>
      <c r="B200" s="60">
        <v>6</v>
      </c>
      <c r="C200" s="85" t="s">
        <v>1538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hidden="1" x14ac:dyDescent="0.25">
      <c r="A201" s="84"/>
      <c r="B201" s="60">
        <v>6</v>
      </c>
      <c r="C201" s="85" t="s">
        <v>1539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hidden="1" x14ac:dyDescent="0.25">
      <c r="A202" s="84"/>
      <c r="B202" s="60">
        <v>6</v>
      </c>
      <c r="C202" s="85" t="s">
        <v>1540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hidden="1" x14ac:dyDescent="0.25">
      <c r="A203" s="84"/>
      <c r="B203" s="60">
        <v>6</v>
      </c>
      <c r="C203" s="85" t="s">
        <v>1541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1556</v>
      </c>
      <c r="D204" s="63"/>
      <c r="E204" s="115" t="s">
        <v>1542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1557</v>
      </c>
      <c r="D205" s="63"/>
      <c r="E205" s="115" t="s">
        <v>1543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1558</v>
      </c>
      <c r="D206" s="63"/>
      <c r="E206" s="115" t="s">
        <v>1544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1559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1560</v>
      </c>
      <c r="D207" s="63"/>
      <c r="E207" s="115" t="s">
        <v>1545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1561</v>
      </c>
      <c r="D208" s="63"/>
      <c r="E208" s="115" t="s">
        <v>1546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1562</v>
      </c>
      <c r="N208" s="96"/>
    </row>
    <row r="209" spans="1:14" s="97" customFormat="1" ht="45" x14ac:dyDescent="0.25">
      <c r="A209" s="84"/>
      <c r="B209" s="62"/>
      <c r="C209" s="85" t="s">
        <v>1553</v>
      </c>
      <c r="D209" s="63"/>
      <c r="E209" s="115" t="s">
        <v>1547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1552</v>
      </c>
      <c r="D210" s="63"/>
      <c r="E210" s="115" t="s">
        <v>1548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1555</v>
      </c>
      <c r="N210" s="96"/>
    </row>
    <row r="211" spans="1:14" ht="30" x14ac:dyDescent="0.25">
      <c r="A211" s="78"/>
      <c r="B211" s="62">
        <v>6</v>
      </c>
      <c r="C211" s="85" t="s">
        <v>1554</v>
      </c>
      <c r="D211" s="63"/>
      <c r="E211" s="115" t="s">
        <v>1549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1563</v>
      </c>
      <c r="D212" s="63"/>
      <c r="E212" s="115" t="s">
        <v>1550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1564</v>
      </c>
    </row>
    <row r="213" spans="1:14" ht="25.5" x14ac:dyDescent="0.25">
      <c r="A213" s="78"/>
      <c r="B213" s="62">
        <v>6</v>
      </c>
      <c r="C213" s="85" t="s">
        <v>1570</v>
      </c>
      <c r="D213" s="63"/>
      <c r="E213" s="115" t="s">
        <v>1551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1569</v>
      </c>
      <c r="D214" s="63"/>
      <c r="E214" s="115" t="s">
        <v>1565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1571</v>
      </c>
      <c r="D215" s="63"/>
      <c r="E215" s="115" t="s">
        <v>1566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1572</v>
      </c>
      <c r="D216" s="63"/>
      <c r="E216" s="115" t="s">
        <v>1567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1573</v>
      </c>
    </row>
    <row r="217" spans="1:14" ht="30" x14ac:dyDescent="0.25">
      <c r="A217" s="78"/>
      <c r="B217" s="62">
        <v>7</v>
      </c>
      <c r="C217" s="85" t="s">
        <v>1574</v>
      </c>
      <c r="D217" s="63"/>
      <c r="E217" s="115" t="s">
        <v>1568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hidden="1" x14ac:dyDescent="0.25">
      <c r="A218" s="78"/>
      <c r="B218" s="62">
        <v>7</v>
      </c>
      <c r="C218" s="85" t="s">
        <v>1585</v>
      </c>
      <c r="D218" s="135" t="s">
        <v>313</v>
      </c>
      <c r="E218" s="63" t="s">
        <v>1575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hidden="1" x14ac:dyDescent="0.25">
      <c r="A219" s="78"/>
      <c r="B219" s="62">
        <v>7</v>
      </c>
      <c r="C219" s="85" t="s">
        <v>1586</v>
      </c>
      <c r="D219" s="135" t="s">
        <v>313</v>
      </c>
      <c r="E219" s="63" t="s">
        <v>1576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hidden="1" x14ac:dyDescent="0.25">
      <c r="A220" s="78"/>
      <c r="B220" s="62">
        <v>7</v>
      </c>
      <c r="C220" s="85" t="s">
        <v>1587</v>
      </c>
      <c r="D220" s="135" t="s">
        <v>314</v>
      </c>
      <c r="E220" s="63" t="s">
        <v>1577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hidden="1" x14ac:dyDescent="0.25">
      <c r="A221" s="78"/>
      <c r="B221" s="62">
        <v>7</v>
      </c>
      <c r="C221" s="85" t="s">
        <v>1588</v>
      </c>
      <c r="D221" s="135" t="s">
        <v>163</v>
      </c>
      <c r="E221" s="63" t="s">
        <v>1578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hidden="1" x14ac:dyDescent="0.25">
      <c r="A222" s="78"/>
      <c r="B222" s="62">
        <v>7</v>
      </c>
      <c r="C222" s="85" t="s">
        <v>1589</v>
      </c>
      <c r="D222" s="135" t="s">
        <v>314</v>
      </c>
      <c r="E222" s="63" t="s">
        <v>1579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hidden="1" x14ac:dyDescent="0.25">
      <c r="A223" s="78"/>
      <c r="B223" s="62">
        <v>7</v>
      </c>
      <c r="C223" s="85" t="s">
        <v>1590</v>
      </c>
      <c r="D223" s="63" t="s">
        <v>1638</v>
      </c>
      <c r="E223" s="63" t="s">
        <v>1580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1593</v>
      </c>
      <c r="D224" s="115"/>
      <c r="E224" s="115" t="s">
        <v>1592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1594</v>
      </c>
      <c r="D225" s="115"/>
      <c r="E225" s="115" t="s">
        <v>1603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hidden="1" x14ac:dyDescent="0.25">
      <c r="A226" s="78"/>
      <c r="B226" s="62">
        <v>8</v>
      </c>
      <c r="C226" s="85" t="s">
        <v>1595</v>
      </c>
      <c r="D226" s="135" t="s">
        <v>1054</v>
      </c>
      <c r="E226" s="63" t="s">
        <v>1581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hidden="1" x14ac:dyDescent="0.25">
      <c r="A227" s="78"/>
      <c r="B227" s="62">
        <v>8</v>
      </c>
      <c r="C227" s="85" t="s">
        <v>1596</v>
      </c>
      <c r="D227" s="135" t="s">
        <v>243</v>
      </c>
      <c r="E227" s="63" t="s">
        <v>1582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hidden="1" x14ac:dyDescent="0.25">
      <c r="A228" s="78"/>
      <c r="B228" s="62">
        <v>8</v>
      </c>
      <c r="C228" s="85" t="s">
        <v>1597</v>
      </c>
      <c r="D228" s="135" t="s">
        <v>163</v>
      </c>
      <c r="E228" s="63" t="s">
        <v>1583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hidden="1" x14ac:dyDescent="0.25">
      <c r="A229" s="78"/>
      <c r="B229" s="62">
        <v>8</v>
      </c>
      <c r="C229" s="85" t="s">
        <v>1598</v>
      </c>
      <c r="D229" s="135" t="s">
        <v>405</v>
      </c>
      <c r="E229" s="63" t="s">
        <v>1584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hidden="1" x14ac:dyDescent="0.25">
      <c r="A230" s="78"/>
      <c r="B230" s="62">
        <v>8</v>
      </c>
      <c r="C230" s="85" t="s">
        <v>1599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hidden="1" x14ac:dyDescent="0.25">
      <c r="A231" s="78"/>
      <c r="B231" s="62">
        <v>8</v>
      </c>
      <c r="C231" s="85" t="s">
        <v>1600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hidden="1" x14ac:dyDescent="0.25">
      <c r="A232" s="78"/>
      <c r="B232" s="62">
        <v>8</v>
      </c>
      <c r="C232" s="85" t="s">
        <v>1601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hidden="1" x14ac:dyDescent="0.25">
      <c r="A233" s="78"/>
      <c r="B233" s="62">
        <v>8</v>
      </c>
      <c r="C233" s="85" t="s">
        <v>1602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1604</v>
      </c>
      <c r="D234" s="115"/>
      <c r="E234" s="115" t="s">
        <v>1605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1607</v>
      </c>
      <c r="D235" s="115"/>
      <c r="E235" s="115" t="s">
        <v>1606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hidden="1" x14ac:dyDescent="0.25">
      <c r="A236" s="78"/>
      <c r="B236" s="62">
        <v>9</v>
      </c>
      <c r="C236" s="61" t="s">
        <v>1636</v>
      </c>
      <c r="D236" s="135" t="s">
        <v>190</v>
      </c>
      <c r="E236" s="63" t="s">
        <v>1608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hidden="1" x14ac:dyDescent="0.25">
      <c r="A237" s="78"/>
      <c r="B237" s="62">
        <v>9</v>
      </c>
      <c r="C237" s="61" t="s">
        <v>1610</v>
      </c>
      <c r="D237" s="135" t="s">
        <v>314</v>
      </c>
      <c r="E237" s="63" t="s">
        <v>1609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hidden="1" x14ac:dyDescent="0.25">
      <c r="A238" s="78"/>
      <c r="B238" s="62">
        <v>9</v>
      </c>
      <c r="C238" s="61" t="s">
        <v>1611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hidden="1" x14ac:dyDescent="0.25">
      <c r="A239" s="78"/>
      <c r="B239" s="62">
        <v>9</v>
      </c>
      <c r="C239" s="61" t="s">
        <v>1612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hidden="1" x14ac:dyDescent="0.25">
      <c r="A240" s="78"/>
      <c r="B240" s="62">
        <v>9</v>
      </c>
      <c r="C240" s="61" t="s">
        <v>1613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hidden="1" x14ac:dyDescent="0.25">
      <c r="A241" s="78"/>
      <c r="B241" s="62">
        <v>9</v>
      </c>
      <c r="C241" s="61" t="s">
        <v>1614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hidden="1" x14ac:dyDescent="0.25">
      <c r="A242" s="78"/>
      <c r="B242" s="62">
        <v>9</v>
      </c>
      <c r="C242" s="61" t="s">
        <v>1615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hidden="1" x14ac:dyDescent="0.25">
      <c r="A243" s="78"/>
      <c r="B243" s="62">
        <v>9</v>
      </c>
      <c r="C243" s="61" t="s">
        <v>1616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hidden="1" x14ac:dyDescent="0.25">
      <c r="A244" s="78"/>
      <c r="B244" s="62">
        <v>9</v>
      </c>
      <c r="C244" s="61" t="s">
        <v>1617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hidden="1" x14ac:dyDescent="0.25">
      <c r="A245" s="78"/>
      <c r="B245" s="62">
        <v>9</v>
      </c>
      <c r="C245" s="61" t="s">
        <v>1618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hidden="1" x14ac:dyDescent="0.25">
      <c r="A246" s="78"/>
      <c r="B246" s="62">
        <v>9</v>
      </c>
      <c r="C246" s="61" t="s">
        <v>1619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hidden="1" x14ac:dyDescent="0.25">
      <c r="A247" s="78"/>
      <c r="B247" s="62">
        <v>9</v>
      </c>
      <c r="C247" s="61" t="s">
        <v>1620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hidden="1" x14ac:dyDescent="0.25">
      <c r="A248" s="78"/>
      <c r="B248" s="62">
        <v>9</v>
      </c>
      <c r="C248" s="61" t="s">
        <v>1621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hidden="1" x14ac:dyDescent="0.25">
      <c r="A249" s="78"/>
      <c r="B249" s="62">
        <v>9</v>
      </c>
      <c r="C249" s="61" t="s">
        <v>1622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hidden="1" x14ac:dyDescent="0.25">
      <c r="A250" s="78"/>
      <c r="B250" s="62">
        <v>9</v>
      </c>
      <c r="C250" s="61" t="s">
        <v>1623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hidden="1" x14ac:dyDescent="0.25">
      <c r="A251" s="78"/>
      <c r="B251" s="62">
        <v>9</v>
      </c>
      <c r="C251" s="61" t="s">
        <v>1624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hidden="1" x14ac:dyDescent="0.25">
      <c r="A252" s="78"/>
      <c r="B252" s="62">
        <v>9</v>
      </c>
      <c r="C252" s="61" t="s">
        <v>1625</v>
      </c>
      <c r="D252" s="63" t="s">
        <v>1637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hidden="1" x14ac:dyDescent="0.25">
      <c r="A253" s="78"/>
      <c r="B253" s="62">
        <v>9</v>
      </c>
      <c r="C253" s="61" t="s">
        <v>1626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hidden="1" x14ac:dyDescent="0.25">
      <c r="A254" s="78"/>
      <c r="B254" s="62">
        <v>9</v>
      </c>
      <c r="C254" s="61" t="s">
        <v>1627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hidden="1" x14ac:dyDescent="0.25">
      <c r="A255" s="78"/>
      <c r="B255" s="62">
        <v>9</v>
      </c>
      <c r="C255" s="61" t="s">
        <v>1628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hidden="1" x14ac:dyDescent="0.25">
      <c r="A256" s="78"/>
      <c r="B256" s="62">
        <v>9</v>
      </c>
      <c r="C256" s="61" t="s">
        <v>1629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hidden="1" x14ac:dyDescent="0.25">
      <c r="A257" s="78"/>
      <c r="B257" s="62">
        <v>9</v>
      </c>
      <c r="C257" s="61" t="s">
        <v>1630</v>
      </c>
      <c r="D257" s="63" t="s">
        <v>1637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hidden="1" x14ac:dyDescent="0.25">
      <c r="A258" s="78"/>
      <c r="B258" s="62">
        <v>9</v>
      </c>
      <c r="C258" s="61" t="s">
        <v>1631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hidden="1" x14ac:dyDescent="0.25">
      <c r="A259" s="78"/>
      <c r="B259" s="62">
        <v>9</v>
      </c>
      <c r="C259" s="61" t="s">
        <v>1632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hidden="1" x14ac:dyDescent="0.25">
      <c r="A260" s="78"/>
      <c r="B260" s="62">
        <v>9</v>
      </c>
      <c r="C260" s="61" t="s">
        <v>1633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hidden="1" x14ac:dyDescent="0.25">
      <c r="A261" s="78"/>
      <c r="B261" s="62">
        <v>9</v>
      </c>
      <c r="C261" s="85" t="s">
        <v>1634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hidden="1" x14ac:dyDescent="0.25">
      <c r="A262" s="78"/>
      <c r="B262" s="62">
        <v>9</v>
      </c>
      <c r="C262" s="85" t="s">
        <v>1635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hidden="1" x14ac:dyDescent="0.25">
      <c r="A263" s="78"/>
      <c r="B263" s="60">
        <v>10</v>
      </c>
      <c r="C263" s="85" t="s">
        <v>1639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hidden="1" x14ac:dyDescent="0.25">
      <c r="A264" s="78"/>
      <c r="B264" s="60">
        <v>10</v>
      </c>
      <c r="C264" s="85" t="s">
        <v>1640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hidden="1" x14ac:dyDescent="0.25">
      <c r="A265" s="78"/>
      <c r="B265" s="60">
        <v>10</v>
      </c>
      <c r="C265" s="85" t="s">
        <v>1641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hidden="1" x14ac:dyDescent="0.25">
      <c r="A266" s="78"/>
      <c r="B266" s="60">
        <v>10</v>
      </c>
      <c r="C266" s="85" t="s">
        <v>1642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hidden="1" x14ac:dyDescent="0.25">
      <c r="A267" s="78"/>
      <c r="B267" s="60">
        <v>10</v>
      </c>
      <c r="C267" s="85" t="s">
        <v>1643</v>
      </c>
      <c r="D267" s="63" t="s">
        <v>1653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hidden="1" x14ac:dyDescent="0.25">
      <c r="A268" s="78"/>
      <c r="B268" s="60">
        <v>10</v>
      </c>
      <c r="C268" s="85" t="s">
        <v>1644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hidden="1" x14ac:dyDescent="0.25">
      <c r="A269" s="78"/>
      <c r="B269" s="60">
        <v>10</v>
      </c>
      <c r="C269" s="85" t="s">
        <v>1645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hidden="1" x14ac:dyDescent="0.25">
      <c r="A270" s="78"/>
      <c r="B270" s="60">
        <v>10</v>
      </c>
      <c r="C270" s="85" t="s">
        <v>1646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hidden="1" x14ac:dyDescent="0.25">
      <c r="A271" s="78"/>
      <c r="B271" s="60">
        <v>10</v>
      </c>
      <c r="C271" s="85" t="s">
        <v>1647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hidden="1" x14ac:dyDescent="0.25">
      <c r="A272" s="78"/>
      <c r="B272" s="60">
        <v>10</v>
      </c>
      <c r="C272" s="85" t="s">
        <v>1648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hidden="1" x14ac:dyDescent="0.25">
      <c r="A273" s="78"/>
      <c r="B273" s="60">
        <v>10</v>
      </c>
      <c r="C273" s="85" t="s">
        <v>1649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hidden="1" x14ac:dyDescent="0.25">
      <c r="A274" s="78"/>
      <c r="B274" s="60">
        <v>10</v>
      </c>
      <c r="C274" s="85" t="s">
        <v>1650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hidden="1" x14ac:dyDescent="0.25">
      <c r="A275" s="78"/>
      <c r="B275" s="60">
        <v>10</v>
      </c>
      <c r="C275" s="85" t="s">
        <v>1651</v>
      </c>
      <c r="D275" s="115" t="s">
        <v>1654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hidden="1" x14ac:dyDescent="0.25">
      <c r="A276" s="78"/>
      <c r="B276" s="60">
        <v>10</v>
      </c>
      <c r="C276" s="85" t="s">
        <v>1652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hidden="1" x14ac:dyDescent="0.25">
      <c r="A277" s="78"/>
      <c r="B277" s="60">
        <v>10</v>
      </c>
      <c r="C277" s="85" t="s">
        <v>1655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hidden="1" x14ac:dyDescent="0.25">
      <c r="A278" s="78"/>
      <c r="B278" s="60">
        <v>10</v>
      </c>
      <c r="C278" s="85" t="s">
        <v>1656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hidden="1" x14ac:dyDescent="0.25">
      <c r="A279" s="78"/>
      <c r="B279" s="60">
        <v>10</v>
      </c>
      <c r="C279" s="85" t="s">
        <v>1657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hidden="1" x14ac:dyDescent="0.25">
      <c r="A280" s="78"/>
      <c r="B280" s="60">
        <v>10</v>
      </c>
      <c r="C280" s="85" t="s">
        <v>1658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hidden="1" x14ac:dyDescent="0.25">
      <c r="A281" s="78"/>
      <c r="B281" s="60">
        <v>10</v>
      </c>
      <c r="C281" s="85" t="s">
        <v>1659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hidden="1" x14ac:dyDescent="0.25">
      <c r="A282" s="78"/>
      <c r="B282" s="60">
        <v>10</v>
      </c>
      <c r="C282" s="85" t="s">
        <v>1660</v>
      </c>
      <c r="D282" s="63" t="s">
        <v>1591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hidden="1" x14ac:dyDescent="0.25">
      <c r="A283" s="78"/>
      <c r="B283" s="60">
        <v>10</v>
      </c>
      <c r="C283" s="85" t="s">
        <v>1661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hidden="1" x14ac:dyDescent="0.25">
      <c r="A284" s="78"/>
      <c r="B284" s="60">
        <v>10</v>
      </c>
      <c r="C284" s="85" t="s">
        <v>1662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hidden="1" x14ac:dyDescent="0.25">
      <c r="A285" s="78"/>
      <c r="B285" s="60">
        <v>10</v>
      </c>
      <c r="C285" s="85" t="s">
        <v>1663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hidden="1" x14ac:dyDescent="0.25">
      <c r="A286" s="78"/>
      <c r="B286" s="60">
        <v>10</v>
      </c>
      <c r="C286" s="85" t="s">
        <v>1664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hidden="1" x14ac:dyDescent="0.25">
      <c r="A287" s="78"/>
      <c r="B287" s="60">
        <v>10</v>
      </c>
      <c r="C287" s="85" t="s">
        <v>1665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hidden="1" x14ac:dyDescent="0.25">
      <c r="A288" s="78"/>
      <c r="B288" s="60">
        <v>10</v>
      </c>
      <c r="C288" s="85" t="s">
        <v>1666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hidden="1" x14ac:dyDescent="0.25">
      <c r="A289" s="78"/>
      <c r="B289" s="60">
        <v>10</v>
      </c>
      <c r="C289" s="85" t="s">
        <v>1667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hidden="1" x14ac:dyDescent="0.25">
      <c r="A290" s="78"/>
      <c r="B290" s="60">
        <v>10</v>
      </c>
      <c r="C290" s="85" t="s">
        <v>1668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hidden="1" x14ac:dyDescent="0.25">
      <c r="A291" s="78"/>
      <c r="B291" s="60">
        <v>10</v>
      </c>
      <c r="C291" s="85" t="s">
        <v>1669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hidden="1" x14ac:dyDescent="0.25">
      <c r="A292" s="78"/>
      <c r="B292" s="60">
        <v>10</v>
      </c>
      <c r="C292" s="85" t="s">
        <v>1670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hidden="1" x14ac:dyDescent="0.25">
      <c r="A293" s="78"/>
      <c r="B293" s="60">
        <v>10</v>
      </c>
      <c r="C293" s="85" t="s">
        <v>1671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hidden="1" x14ac:dyDescent="0.25">
      <c r="A294" s="78"/>
      <c r="B294" s="60">
        <v>10</v>
      </c>
      <c r="C294" s="85" t="s">
        <v>1672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hidden="1" x14ac:dyDescent="0.25">
      <c r="A295" s="78"/>
      <c r="B295" s="60">
        <v>10</v>
      </c>
      <c r="C295" s="85" t="s">
        <v>1673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hidden="1" x14ac:dyDescent="0.25">
      <c r="A296" s="84"/>
      <c r="B296" s="60">
        <v>10</v>
      </c>
      <c r="C296" s="85" t="s">
        <v>1674</v>
      </c>
      <c r="D296" s="63" t="s">
        <v>1637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hidden="1" x14ac:dyDescent="0.25">
      <c r="A297" s="84"/>
      <c r="B297" s="60">
        <v>12</v>
      </c>
      <c r="C297" s="61" t="s">
        <v>1726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hidden="1" x14ac:dyDescent="0.25">
      <c r="A298" s="78"/>
      <c r="B298" s="60">
        <v>12</v>
      </c>
      <c r="C298" s="61" t="s">
        <v>1727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hidden="1" x14ac:dyDescent="0.25">
      <c r="A299" s="78"/>
      <c r="B299" s="60">
        <v>12</v>
      </c>
      <c r="C299" s="61" t="s">
        <v>1728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hidden="1" x14ac:dyDescent="0.25">
      <c r="A300" s="78"/>
      <c r="B300" s="60">
        <v>12</v>
      </c>
      <c r="C300" s="61" t="s">
        <v>1729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hidden="1" x14ac:dyDescent="0.25">
      <c r="A301" s="78"/>
      <c r="B301" s="60">
        <v>12</v>
      </c>
      <c r="C301" s="61" t="s">
        <v>1730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hidden="1" x14ac:dyDescent="0.25">
      <c r="A302" s="78"/>
      <c r="B302" s="60">
        <v>12</v>
      </c>
      <c r="C302" s="61" t="s">
        <v>1731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hidden="1" x14ac:dyDescent="0.25">
      <c r="A303" s="78"/>
      <c r="B303" s="60">
        <v>12</v>
      </c>
      <c r="C303" s="61" t="s">
        <v>1732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hidden="1" x14ac:dyDescent="0.25">
      <c r="A304" s="78"/>
      <c r="B304" s="60">
        <v>12</v>
      </c>
      <c r="C304" s="61" t="s">
        <v>1733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hidden="1" x14ac:dyDescent="0.25">
      <c r="A305" s="78"/>
      <c r="B305" s="60">
        <v>12</v>
      </c>
      <c r="C305" s="61" t="s">
        <v>1734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hidden="1" x14ac:dyDescent="0.25">
      <c r="A306" s="78"/>
      <c r="B306" s="60">
        <v>12</v>
      </c>
      <c r="C306" s="61" t="s">
        <v>1735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hidden="1" x14ac:dyDescent="0.25">
      <c r="A307" s="78"/>
      <c r="B307" s="60">
        <v>13</v>
      </c>
      <c r="C307" s="61" t="s">
        <v>1706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hidden="1" x14ac:dyDescent="0.25">
      <c r="A308" s="78"/>
      <c r="B308" s="60">
        <v>13</v>
      </c>
      <c r="C308" s="61" t="s">
        <v>1707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hidden="1" x14ac:dyDescent="0.25">
      <c r="A309" s="78"/>
      <c r="B309" s="60">
        <v>13</v>
      </c>
      <c r="C309" s="61" t="s">
        <v>1708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hidden="1" x14ac:dyDescent="0.25">
      <c r="A310" s="78"/>
      <c r="B310" s="60">
        <v>13</v>
      </c>
      <c r="C310" s="61" t="s">
        <v>1709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hidden="1" x14ac:dyDescent="0.25">
      <c r="A311" s="78"/>
      <c r="B311" s="60">
        <v>13</v>
      </c>
      <c r="C311" s="61" t="s">
        <v>1710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hidden="1" x14ac:dyDescent="0.25">
      <c r="A312" s="78"/>
      <c r="B312" s="60">
        <v>13</v>
      </c>
      <c r="C312" s="61" t="s">
        <v>1711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hidden="1" x14ac:dyDescent="0.25">
      <c r="A313" s="78"/>
      <c r="B313" s="60">
        <v>13</v>
      </c>
      <c r="C313" s="61" t="s">
        <v>1712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hidden="1" x14ac:dyDescent="0.25">
      <c r="A314" s="78"/>
      <c r="B314" s="60">
        <v>13</v>
      </c>
      <c r="C314" s="61" t="s">
        <v>1713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hidden="1" x14ac:dyDescent="0.25">
      <c r="A315" s="78"/>
      <c r="B315" s="60">
        <v>13</v>
      </c>
      <c r="C315" s="61" t="s">
        <v>1714</v>
      </c>
      <c r="D315" s="63" t="s">
        <v>1736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hidden="1" x14ac:dyDescent="0.25">
      <c r="A316" s="78"/>
      <c r="B316" s="60">
        <v>13</v>
      </c>
      <c r="C316" s="61" t="s">
        <v>1715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hidden="1" x14ac:dyDescent="0.25">
      <c r="A317" s="78"/>
      <c r="B317" s="60">
        <v>13</v>
      </c>
      <c r="C317" s="61" t="s">
        <v>1716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hidden="1" x14ac:dyDescent="0.25">
      <c r="A318" s="78"/>
      <c r="B318" s="60">
        <v>13</v>
      </c>
      <c r="C318" s="61" t="s">
        <v>1717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hidden="1" x14ac:dyDescent="0.25">
      <c r="A319" s="78"/>
      <c r="B319" s="60">
        <v>13</v>
      </c>
      <c r="C319" s="61" t="s">
        <v>1718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hidden="1" x14ac:dyDescent="0.25">
      <c r="A320" s="78"/>
      <c r="B320" s="60">
        <v>13</v>
      </c>
      <c r="C320" s="61" t="s">
        <v>1719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hidden="1" x14ac:dyDescent="0.25">
      <c r="A321" s="78"/>
      <c r="B321" s="60">
        <v>13</v>
      </c>
      <c r="C321" s="61" t="s">
        <v>1720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hidden="1" x14ac:dyDescent="0.25">
      <c r="A322" s="78"/>
      <c r="B322" s="60">
        <v>13</v>
      </c>
      <c r="C322" s="61" t="s">
        <v>1721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hidden="1" x14ac:dyDescent="0.25">
      <c r="A323" s="78"/>
      <c r="B323" s="60">
        <v>13</v>
      </c>
      <c r="C323" s="61" t="s">
        <v>1722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hidden="1" x14ac:dyDescent="0.25">
      <c r="A324" s="78"/>
      <c r="B324" s="60">
        <v>13</v>
      </c>
      <c r="C324" s="61" t="s">
        <v>1723</v>
      </c>
      <c r="D324" s="63" t="s">
        <v>1737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hidden="1" x14ac:dyDescent="0.25">
      <c r="A325" s="78"/>
      <c r="B325" s="60">
        <v>13</v>
      </c>
      <c r="C325" s="61" t="s">
        <v>1724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hidden="1" x14ac:dyDescent="0.25">
      <c r="A326" s="78"/>
      <c r="B326" s="60">
        <v>13</v>
      </c>
      <c r="C326" s="61" t="s">
        <v>1725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hidden="1" x14ac:dyDescent="0.25">
      <c r="A327" s="78"/>
      <c r="B327" s="60">
        <v>14</v>
      </c>
      <c r="C327" s="61" t="s">
        <v>1675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hidden="1" x14ac:dyDescent="0.25">
      <c r="A328" s="78"/>
      <c r="B328" s="60">
        <v>14</v>
      </c>
      <c r="C328" s="61" t="s">
        <v>1676</v>
      </c>
      <c r="D328" s="63" t="s">
        <v>1738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hidden="1" x14ac:dyDescent="0.25">
      <c r="A329" s="78"/>
      <c r="B329" s="60">
        <v>14</v>
      </c>
      <c r="C329" s="61" t="s">
        <v>1677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hidden="1" x14ac:dyDescent="0.25">
      <c r="A330" s="78"/>
      <c r="B330" s="60">
        <v>14</v>
      </c>
      <c r="C330" s="61" t="s">
        <v>1678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hidden="1" x14ac:dyDescent="0.25">
      <c r="A331" s="78"/>
      <c r="B331" s="60">
        <v>14</v>
      </c>
      <c r="C331" s="61" t="s">
        <v>1679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hidden="1" x14ac:dyDescent="0.25">
      <c r="A332" s="78"/>
      <c r="B332" s="60">
        <v>14</v>
      </c>
      <c r="C332" s="61" t="s">
        <v>1680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hidden="1" x14ac:dyDescent="0.25">
      <c r="A333" s="78"/>
      <c r="B333" s="60">
        <v>14</v>
      </c>
      <c r="C333" s="61" t="s">
        <v>1681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hidden="1" x14ac:dyDescent="0.25">
      <c r="A334" s="78"/>
      <c r="B334" s="60">
        <v>14</v>
      </c>
      <c r="C334" s="61" t="s">
        <v>1682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hidden="1" x14ac:dyDescent="0.25">
      <c r="A335" s="114"/>
      <c r="B335" s="60">
        <v>14</v>
      </c>
      <c r="C335" s="61" t="s">
        <v>1683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hidden="1" x14ac:dyDescent="0.25">
      <c r="A336" s="78"/>
      <c r="B336" s="60">
        <v>14</v>
      </c>
      <c r="C336" s="61" t="s">
        <v>1684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hidden="1" x14ac:dyDescent="0.25">
      <c r="A337" s="78"/>
      <c r="B337" s="60">
        <v>14</v>
      </c>
      <c r="C337" s="61" t="s">
        <v>1685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hidden="1" x14ac:dyDescent="0.25">
      <c r="A338" s="78"/>
      <c r="B338" s="60">
        <v>14</v>
      </c>
      <c r="C338" s="61" t="s">
        <v>1686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hidden="1" x14ac:dyDescent="0.25">
      <c r="A339" s="78"/>
      <c r="B339" s="60">
        <v>14</v>
      </c>
      <c r="C339" s="61" t="s">
        <v>1687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hidden="1" x14ac:dyDescent="0.25">
      <c r="A340" s="78"/>
      <c r="B340" s="60">
        <v>14</v>
      </c>
      <c r="C340" s="61" t="s">
        <v>1688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hidden="1" x14ac:dyDescent="0.25">
      <c r="A341" s="78"/>
      <c r="B341" s="60">
        <v>14</v>
      </c>
      <c r="C341" s="61" t="s">
        <v>1689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hidden="1" x14ac:dyDescent="0.25">
      <c r="A342" s="78"/>
      <c r="B342" s="60">
        <v>14</v>
      </c>
      <c r="C342" s="61" t="s">
        <v>1690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hidden="1" x14ac:dyDescent="0.25">
      <c r="A343" s="78"/>
      <c r="B343" s="60">
        <v>14</v>
      </c>
      <c r="C343" s="61" t="s">
        <v>1691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hidden="1" x14ac:dyDescent="0.25">
      <c r="A344" s="78"/>
      <c r="B344" s="60">
        <v>14</v>
      </c>
      <c r="C344" s="61" t="s">
        <v>1692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hidden="1" x14ac:dyDescent="0.25">
      <c r="A345" s="78"/>
      <c r="B345" s="60">
        <v>14</v>
      </c>
      <c r="C345" s="61" t="s">
        <v>1693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hidden="1" x14ac:dyDescent="0.25">
      <c r="A346" s="78"/>
      <c r="B346" s="60">
        <v>14</v>
      </c>
      <c r="C346" s="61" t="s">
        <v>1694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hidden="1" x14ac:dyDescent="0.25">
      <c r="A347" s="78"/>
      <c r="B347" s="60">
        <v>14</v>
      </c>
      <c r="C347" s="61" t="s">
        <v>1695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hidden="1" x14ac:dyDescent="0.25">
      <c r="A348" s="78"/>
      <c r="B348" s="60">
        <v>14</v>
      </c>
      <c r="C348" s="61" t="s">
        <v>1696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hidden="1" x14ac:dyDescent="0.25">
      <c r="A349" s="78"/>
      <c r="B349" s="60">
        <v>15</v>
      </c>
      <c r="C349" s="61" t="s">
        <v>1697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hidden="1" x14ac:dyDescent="0.25">
      <c r="A350" s="78"/>
      <c r="B350" s="60">
        <v>15</v>
      </c>
      <c r="C350" s="61" t="s">
        <v>1698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hidden="1" x14ac:dyDescent="0.25">
      <c r="A351" s="78"/>
      <c r="B351" s="60">
        <v>15</v>
      </c>
      <c r="C351" s="61" t="s">
        <v>1699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hidden="1" x14ac:dyDescent="0.25">
      <c r="A352" s="78"/>
      <c r="B352" s="60">
        <v>15</v>
      </c>
      <c r="C352" s="61" t="s">
        <v>1700</v>
      </c>
      <c r="D352" s="63" t="s">
        <v>1737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hidden="1" x14ac:dyDescent="0.25">
      <c r="A353" s="78"/>
      <c r="B353" s="60">
        <v>15</v>
      </c>
      <c r="C353" s="61" t="s">
        <v>1701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hidden="1" x14ac:dyDescent="0.25">
      <c r="A354" s="78"/>
      <c r="B354" s="60">
        <v>15</v>
      </c>
      <c r="C354" s="61" t="s">
        <v>1702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hidden="1" x14ac:dyDescent="0.25">
      <c r="A355" s="78"/>
      <c r="B355" s="60">
        <v>15</v>
      </c>
      <c r="C355" s="61" t="s">
        <v>1703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hidden="1" x14ac:dyDescent="0.25">
      <c r="A356" s="78"/>
      <c r="B356" s="60">
        <v>15</v>
      </c>
      <c r="C356" s="61" t="s">
        <v>1704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hidden="1" x14ac:dyDescent="0.25">
      <c r="A357" s="78"/>
      <c r="B357" s="60">
        <v>15</v>
      </c>
      <c r="C357" s="61" t="s">
        <v>1705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hidden="1" x14ac:dyDescent="0.25">
      <c r="A358" s="78"/>
      <c r="B358" s="60">
        <v>18</v>
      </c>
      <c r="C358" s="61" t="s">
        <v>1763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hidden="1" x14ac:dyDescent="0.25">
      <c r="A359" s="78"/>
      <c r="B359" s="60">
        <v>18</v>
      </c>
      <c r="C359" s="61" t="s">
        <v>1762</v>
      </c>
      <c r="D359" s="63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hidden="1" x14ac:dyDescent="0.25">
      <c r="A360" s="78"/>
      <c r="B360" s="60">
        <v>18</v>
      </c>
      <c r="C360" s="85" t="s">
        <v>1739</v>
      </c>
      <c r="D360" s="63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hidden="1" x14ac:dyDescent="0.25">
      <c r="A361" s="78"/>
      <c r="B361" s="60">
        <v>18</v>
      </c>
      <c r="C361" s="85" t="s">
        <v>1740</v>
      </c>
      <c r="D361" s="63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hidden="1" x14ac:dyDescent="0.25">
      <c r="A362" s="114"/>
      <c r="B362" s="60">
        <v>18</v>
      </c>
      <c r="C362" s="85" t="s">
        <v>1741</v>
      </c>
      <c r="D362" s="63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hidden="1" x14ac:dyDescent="0.25">
      <c r="A363" s="78"/>
      <c r="B363" s="60">
        <v>18</v>
      </c>
      <c r="C363" s="85" t="s">
        <v>1742</v>
      </c>
      <c r="D363" s="63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hidden="1" x14ac:dyDescent="0.25">
      <c r="A364" s="78"/>
      <c r="B364" s="60">
        <v>18</v>
      </c>
      <c r="C364" s="85" t="s">
        <v>1743</v>
      </c>
      <c r="D364" s="115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hidden="1" x14ac:dyDescent="0.25">
      <c r="A365" s="78"/>
      <c r="B365" s="60">
        <v>18</v>
      </c>
      <c r="C365" s="85" t="s">
        <v>1744</v>
      </c>
      <c r="D365" s="115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hidden="1" x14ac:dyDescent="0.25">
      <c r="A366" s="78"/>
      <c r="B366" s="60">
        <v>18</v>
      </c>
      <c r="C366" s="85" t="s">
        <v>1745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hidden="1" x14ac:dyDescent="0.25">
      <c r="A367" s="78"/>
      <c r="B367" s="60">
        <v>18</v>
      </c>
      <c r="C367" s="85" t="s">
        <v>1746</v>
      </c>
      <c r="D367" s="115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hidden="1" x14ac:dyDescent="0.25">
      <c r="A368" s="78"/>
      <c r="B368" s="60">
        <v>18</v>
      </c>
      <c r="C368" s="85" t="s">
        <v>1747</v>
      </c>
      <c r="D368" s="115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hidden="1" x14ac:dyDescent="0.25">
      <c r="A369" s="78"/>
      <c r="B369" s="60">
        <v>18</v>
      </c>
      <c r="C369" s="85" t="s">
        <v>1748</v>
      </c>
      <c r="D369" s="115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hidden="1" x14ac:dyDescent="0.25">
      <c r="A370" s="78"/>
      <c r="B370" s="60">
        <v>18</v>
      </c>
      <c r="C370" s="85" t="s">
        <v>1749</v>
      </c>
      <c r="D370" s="115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hidden="1" x14ac:dyDescent="0.25">
      <c r="A371" s="78"/>
      <c r="B371" s="60">
        <v>18</v>
      </c>
      <c r="C371" s="85" t="s">
        <v>1750</v>
      </c>
      <c r="D371" s="115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hidden="1" x14ac:dyDescent="0.25">
      <c r="A372" s="78"/>
      <c r="B372" s="60">
        <v>18</v>
      </c>
      <c r="C372" s="85" t="s">
        <v>1751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hidden="1" x14ac:dyDescent="0.25">
      <c r="A373" s="78"/>
      <c r="B373" s="60">
        <v>18</v>
      </c>
      <c r="C373" s="85" t="s">
        <v>1752</v>
      </c>
      <c r="D373" s="115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hidden="1" x14ac:dyDescent="0.25">
      <c r="A374" s="78"/>
      <c r="B374" s="60">
        <v>18</v>
      </c>
      <c r="C374" s="85" t="s">
        <v>1753</v>
      </c>
      <c r="D374" s="63" t="s">
        <v>1764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hidden="1" x14ac:dyDescent="0.25">
      <c r="A375" s="78"/>
      <c r="B375" s="60">
        <v>18</v>
      </c>
      <c r="C375" s="85" t="s">
        <v>1754</v>
      </c>
      <c r="D375" s="63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hidden="1" x14ac:dyDescent="0.25">
      <c r="A376" s="78"/>
      <c r="B376" s="60">
        <v>18</v>
      </c>
      <c r="C376" s="85" t="s">
        <v>1755</v>
      </c>
      <c r="D376" s="63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hidden="1" x14ac:dyDescent="0.25">
      <c r="A377" s="78"/>
      <c r="B377" s="60">
        <v>18</v>
      </c>
      <c r="C377" s="85" t="s">
        <v>1756</v>
      </c>
      <c r="D377" s="63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hidden="1" x14ac:dyDescent="0.25">
      <c r="A378" s="78"/>
      <c r="B378" s="60">
        <v>18</v>
      </c>
      <c r="C378" s="85" t="s">
        <v>1757</v>
      </c>
      <c r="D378" s="63" t="s">
        <v>182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hidden="1" x14ac:dyDescent="0.25">
      <c r="A379" s="78"/>
      <c r="B379" s="60">
        <v>18</v>
      </c>
      <c r="C379" s="85" t="s">
        <v>1758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hidden="1" x14ac:dyDescent="0.25">
      <c r="A380" s="78"/>
      <c r="B380" s="60">
        <v>18</v>
      </c>
      <c r="C380" s="85" t="s">
        <v>1759</v>
      </c>
      <c r="D380" s="63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hidden="1" x14ac:dyDescent="0.25">
      <c r="A381" s="78"/>
      <c r="B381" s="60">
        <v>18</v>
      </c>
      <c r="C381" s="85" t="s">
        <v>1760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hidden="1" x14ac:dyDescent="0.25">
      <c r="A382" s="78"/>
      <c r="B382" s="60">
        <v>18</v>
      </c>
      <c r="C382" s="85" t="s">
        <v>1761</v>
      </c>
      <c r="D382" s="63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1775</v>
      </c>
      <c r="D383" s="115"/>
      <c r="E383" s="115" t="s">
        <v>1765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3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1776</v>
      </c>
      <c r="D384" s="115"/>
      <c r="E384" s="115" t="s">
        <v>1766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1777</v>
      </c>
      <c r="D385" s="115"/>
      <c r="E385" s="115" t="s">
        <v>1767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1778</v>
      </c>
      <c r="D386" s="115"/>
      <c r="E386" s="115" t="s">
        <v>1768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1779</v>
      </c>
      <c r="D387" s="115"/>
      <c r="E387" s="115" t="s">
        <v>1769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1780</v>
      </c>
    </row>
    <row r="388" spans="1:13" s="44" customFormat="1" ht="25.5" x14ac:dyDescent="0.25">
      <c r="A388" s="78"/>
      <c r="B388" s="77">
        <v>18</v>
      </c>
      <c r="C388" s="122" t="s">
        <v>1781</v>
      </c>
      <c r="D388" s="115"/>
      <c r="E388" s="115" t="s">
        <v>1770</v>
      </c>
      <c r="F388" s="77"/>
      <c r="G388" s="77"/>
      <c r="H388" s="134"/>
      <c r="I388" s="84">
        <v>472500</v>
      </c>
      <c r="J388" s="78">
        <f t="shared" si="11"/>
        <v>393420300</v>
      </c>
      <c r="K388" s="45" t="s">
        <v>258</v>
      </c>
      <c r="L388" s="41">
        <f t="shared" si="12"/>
        <v>-472500</v>
      </c>
      <c r="M388" s="44" t="s">
        <v>1573</v>
      </c>
    </row>
    <row r="389" spans="1:13" s="44" customFormat="1" ht="25.5" x14ac:dyDescent="0.25">
      <c r="A389" s="78"/>
      <c r="B389" s="77">
        <v>18</v>
      </c>
      <c r="C389" s="122" t="s">
        <v>1782</v>
      </c>
      <c r="D389" s="115"/>
      <c r="E389" s="115" t="s">
        <v>1771</v>
      </c>
      <c r="F389" s="77"/>
      <c r="G389" s="77"/>
      <c r="H389" s="134"/>
      <c r="I389" s="84">
        <v>640000</v>
      </c>
      <c r="J389" s="78">
        <f t="shared" si="11"/>
        <v>392780300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1783</v>
      </c>
      <c r="D390" s="115"/>
      <c r="E390" s="115" t="s">
        <v>1772</v>
      </c>
      <c r="F390" s="77"/>
      <c r="G390" s="77"/>
      <c r="H390" s="134"/>
      <c r="I390" s="84">
        <v>14458000</v>
      </c>
      <c r="J390" s="78">
        <f t="shared" si="11"/>
        <v>378322300</v>
      </c>
      <c r="K390" s="45" t="s">
        <v>168</v>
      </c>
      <c r="L390" s="41">
        <f t="shared" si="12"/>
        <v>-14458000</v>
      </c>
      <c r="M390" s="44" t="s">
        <v>1784</v>
      </c>
    </row>
    <row r="391" spans="1:13" s="44" customFormat="1" ht="30" x14ac:dyDescent="0.25">
      <c r="A391" s="78"/>
      <c r="B391" s="77">
        <v>18</v>
      </c>
      <c r="C391" s="122" t="s">
        <v>1785</v>
      </c>
      <c r="D391" s="115"/>
      <c r="E391" s="115" t="s">
        <v>1773</v>
      </c>
      <c r="F391" s="77"/>
      <c r="G391" s="77"/>
      <c r="H391" s="134"/>
      <c r="I391" s="84">
        <v>19100500</v>
      </c>
      <c r="J391" s="78">
        <f t="shared" si="11"/>
        <v>359221800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1786</v>
      </c>
      <c r="D392" s="115"/>
      <c r="E392" s="115" t="s">
        <v>1774</v>
      </c>
      <c r="F392" s="77"/>
      <c r="G392" s="77"/>
      <c r="H392" s="134"/>
      <c r="I392" s="84">
        <v>80200000</v>
      </c>
      <c r="J392" s="78">
        <f t="shared" si="11"/>
        <v>279021800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hidden="1" x14ac:dyDescent="0.25">
      <c r="A393" s="78"/>
      <c r="B393" s="60">
        <v>18</v>
      </c>
      <c r="C393" s="61" t="s">
        <v>1787</v>
      </c>
      <c r="D393" s="63"/>
      <c r="E393" s="63" t="s">
        <v>1429</v>
      </c>
      <c r="F393" s="60"/>
      <c r="G393" s="60"/>
      <c r="H393" s="86"/>
      <c r="I393" s="84">
        <v>9660000</v>
      </c>
      <c r="J393" s="78">
        <f t="shared" si="11"/>
        <v>269361800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25.5" hidden="1" x14ac:dyDescent="0.25">
      <c r="A394" s="78"/>
      <c r="B394" s="60"/>
      <c r="C394" s="61"/>
      <c r="D394" s="63"/>
      <c r="E394" s="63" t="s">
        <v>1430</v>
      </c>
      <c r="F394" s="60"/>
      <c r="G394" s="60"/>
      <c r="H394" s="86"/>
      <c r="I394" s="84"/>
      <c r="J394" s="78">
        <f t="shared" si="11"/>
        <v>269361800</v>
      </c>
      <c r="K394" s="45"/>
      <c r="L394" s="41"/>
    </row>
    <row r="395" spans="1:13" s="44" customFormat="1" ht="25.5" hidden="1" x14ac:dyDescent="0.25">
      <c r="A395" s="78"/>
      <c r="B395" s="60"/>
      <c r="C395" s="61"/>
      <c r="D395" s="63"/>
      <c r="E395" s="63" t="s">
        <v>1431</v>
      </c>
      <c r="F395" s="60"/>
      <c r="G395" s="60"/>
      <c r="H395" s="86"/>
      <c r="I395" s="84"/>
      <c r="J395" s="78">
        <f t="shared" si="11"/>
        <v>269361800</v>
      </c>
      <c r="K395" s="45"/>
      <c r="L395" s="41"/>
    </row>
    <row r="396" spans="1:13" s="44" customFormat="1" ht="25.5" hidden="1" x14ac:dyDescent="0.25">
      <c r="A396" s="78"/>
      <c r="B396" s="60"/>
      <c r="C396" s="61"/>
      <c r="D396" s="63"/>
      <c r="E396" s="63" t="s">
        <v>1432</v>
      </c>
      <c r="F396" s="60"/>
      <c r="G396" s="60"/>
      <c r="H396" s="86"/>
      <c r="I396" s="84"/>
      <c r="J396" s="78">
        <f t="shared" si="11"/>
        <v>269361800</v>
      </c>
      <c r="K396" s="45"/>
      <c r="L396" s="41"/>
    </row>
    <row r="397" spans="1:13" s="44" customFormat="1" ht="25.5" hidden="1" x14ac:dyDescent="0.25">
      <c r="A397" s="78"/>
      <c r="B397" s="60"/>
      <c r="C397" s="61"/>
      <c r="D397" s="63"/>
      <c r="E397" s="63" t="s">
        <v>1433</v>
      </c>
      <c r="F397" s="60"/>
      <c r="G397" s="60"/>
      <c r="H397" s="86"/>
      <c r="I397" s="84"/>
      <c r="J397" s="78">
        <f t="shared" si="11"/>
        <v>269361800</v>
      </c>
      <c r="K397" s="45"/>
      <c r="L397" s="41"/>
    </row>
    <row r="398" spans="1:13" s="44" customFormat="1" ht="25.5" hidden="1" x14ac:dyDescent="0.25">
      <c r="A398" s="78"/>
      <c r="B398" s="60"/>
      <c r="C398" s="61"/>
      <c r="D398" s="63"/>
      <c r="E398" s="63" t="s">
        <v>1434</v>
      </c>
      <c r="F398" s="60"/>
      <c r="G398" s="60"/>
      <c r="H398" s="86"/>
      <c r="I398" s="84"/>
      <c r="J398" s="78">
        <f t="shared" si="11"/>
        <v>269361800</v>
      </c>
      <c r="K398" s="45"/>
      <c r="L398" s="41"/>
    </row>
    <row r="399" spans="1:13" s="44" customFormat="1" ht="25.5" hidden="1" x14ac:dyDescent="0.25">
      <c r="A399" s="78"/>
      <c r="B399" s="60"/>
      <c r="C399" s="61"/>
      <c r="D399" s="63"/>
      <c r="E399" s="63" t="s">
        <v>1435</v>
      </c>
      <c r="F399" s="60"/>
      <c r="G399" s="60"/>
      <c r="H399" s="86"/>
      <c r="I399" s="84"/>
      <c r="J399" s="78">
        <f t="shared" si="11"/>
        <v>269361800</v>
      </c>
      <c r="K399" s="45"/>
      <c r="L399" s="41"/>
    </row>
    <row r="400" spans="1:13" s="44" customFormat="1" ht="25.5" hidden="1" x14ac:dyDescent="0.25">
      <c r="A400" s="78"/>
      <c r="B400" s="60"/>
      <c r="C400" s="85"/>
      <c r="D400" s="63"/>
      <c r="E400" s="63" t="s">
        <v>1436</v>
      </c>
      <c r="F400" s="60"/>
      <c r="G400" s="60"/>
      <c r="H400" s="86"/>
      <c r="I400" s="84"/>
      <c r="J400" s="78">
        <f t="shared" si="11"/>
        <v>269361800</v>
      </c>
      <c r="K400" s="45"/>
      <c r="L400" s="41"/>
    </row>
    <row r="401" spans="1:12" s="44" customFormat="1" ht="25.5" hidden="1" x14ac:dyDescent="0.25">
      <c r="A401" s="78"/>
      <c r="B401" s="60"/>
      <c r="C401" s="85"/>
      <c r="D401" s="63"/>
      <c r="E401" s="63" t="s">
        <v>1437</v>
      </c>
      <c r="F401" s="60"/>
      <c r="G401" s="60"/>
      <c r="H401" s="86"/>
      <c r="I401" s="84"/>
      <c r="J401" s="78">
        <f t="shared" si="11"/>
        <v>269361800</v>
      </c>
      <c r="K401" s="45"/>
      <c r="L401" s="41"/>
    </row>
    <row r="402" spans="1:12" s="44" customFormat="1" ht="25.5" hidden="1" x14ac:dyDescent="0.25">
      <c r="A402" s="78"/>
      <c r="B402" s="60"/>
      <c r="C402" s="85"/>
      <c r="D402" s="63"/>
      <c r="E402" s="63" t="s">
        <v>1438</v>
      </c>
      <c r="F402" s="60"/>
      <c r="G402" s="60"/>
      <c r="H402" s="86"/>
      <c r="I402" s="84"/>
      <c r="J402" s="78">
        <f t="shared" si="11"/>
        <v>269361800</v>
      </c>
      <c r="K402" s="45"/>
      <c r="L402" s="41"/>
    </row>
    <row r="403" spans="1:12" s="44" customFormat="1" ht="25.5" hidden="1" x14ac:dyDescent="0.25">
      <c r="A403" s="78"/>
      <c r="B403" s="60"/>
      <c r="C403" s="61"/>
      <c r="D403" s="63"/>
      <c r="E403" s="63" t="s">
        <v>1439</v>
      </c>
      <c r="F403" s="60"/>
      <c r="G403" s="60"/>
      <c r="H403" s="86"/>
      <c r="I403" s="84"/>
      <c r="J403" s="78">
        <f t="shared" si="11"/>
        <v>269361800</v>
      </c>
      <c r="K403" s="45"/>
      <c r="L403" s="41"/>
    </row>
    <row r="404" spans="1:12" s="44" customFormat="1" ht="25.5" hidden="1" x14ac:dyDescent="0.25">
      <c r="A404" s="78"/>
      <c r="B404" s="60"/>
      <c r="C404" s="61"/>
      <c r="D404" s="63"/>
      <c r="E404" s="63" t="s">
        <v>1440</v>
      </c>
      <c r="F404" s="60"/>
      <c r="G404" s="60"/>
      <c r="H404" s="86"/>
      <c r="I404" s="84"/>
      <c r="J404" s="78">
        <f t="shared" si="11"/>
        <v>269361800</v>
      </c>
      <c r="K404" s="45"/>
      <c r="L404" s="41"/>
    </row>
    <row r="405" spans="1:12" s="44" customFormat="1" ht="25.5" hidden="1" x14ac:dyDescent="0.25">
      <c r="A405" s="78"/>
      <c r="B405" s="60"/>
      <c r="C405" s="85"/>
      <c r="D405" s="63"/>
      <c r="E405" s="63" t="s">
        <v>1441</v>
      </c>
      <c r="F405" s="60"/>
      <c r="G405" s="60"/>
      <c r="H405" s="86"/>
      <c r="I405" s="84"/>
      <c r="J405" s="78">
        <f t="shared" si="11"/>
        <v>269361800</v>
      </c>
      <c r="K405" s="45"/>
      <c r="L405" s="41"/>
    </row>
    <row r="406" spans="1:12" s="44" customFormat="1" ht="25.5" hidden="1" x14ac:dyDescent="0.25">
      <c r="A406" s="78"/>
      <c r="B406" s="60"/>
      <c r="C406" s="85"/>
      <c r="D406" s="63"/>
      <c r="E406" s="63" t="s">
        <v>1442</v>
      </c>
      <c r="F406" s="60"/>
      <c r="G406" s="60"/>
      <c r="H406" s="86"/>
      <c r="I406" s="84"/>
      <c r="J406" s="78">
        <f t="shared" si="11"/>
        <v>269361800</v>
      </c>
      <c r="K406" s="45"/>
      <c r="L406" s="41"/>
    </row>
    <row r="407" spans="1:12" s="44" customFormat="1" ht="25.5" hidden="1" x14ac:dyDescent="0.25">
      <c r="A407" s="78"/>
      <c r="B407" s="60"/>
      <c r="C407" s="85"/>
      <c r="D407" s="63"/>
      <c r="E407" s="63" t="s">
        <v>1443</v>
      </c>
      <c r="F407" s="60"/>
      <c r="G407" s="60"/>
      <c r="H407" s="86"/>
      <c r="I407" s="84"/>
      <c r="J407" s="78">
        <f t="shared" si="11"/>
        <v>269361800</v>
      </c>
      <c r="K407" s="45"/>
      <c r="L407" s="41"/>
    </row>
    <row r="408" spans="1:12" s="44" customFormat="1" ht="25.5" hidden="1" x14ac:dyDescent="0.25">
      <c r="A408" s="78"/>
      <c r="B408" s="60"/>
      <c r="C408" s="85"/>
      <c r="D408" s="63"/>
      <c r="E408" s="63" t="s">
        <v>1444</v>
      </c>
      <c r="F408" s="60"/>
      <c r="G408" s="60"/>
      <c r="H408" s="86"/>
      <c r="I408" s="84"/>
      <c r="J408" s="78">
        <f t="shared" si="11"/>
        <v>269361800</v>
      </c>
      <c r="K408" s="45"/>
      <c r="L408" s="41"/>
    </row>
    <row r="409" spans="1:12" s="44" customFormat="1" ht="25.5" hidden="1" x14ac:dyDescent="0.25">
      <c r="A409" s="78"/>
      <c r="B409" s="60"/>
      <c r="C409" s="85"/>
      <c r="D409" s="63"/>
      <c r="E409" s="63" t="s">
        <v>1445</v>
      </c>
      <c r="F409" s="60"/>
      <c r="G409" s="60"/>
      <c r="H409" s="86"/>
      <c r="I409" s="84"/>
      <c r="J409" s="78">
        <f t="shared" si="11"/>
        <v>269361800</v>
      </c>
      <c r="K409" s="45"/>
      <c r="L409" s="41"/>
    </row>
    <row r="410" spans="1:12" s="44" customFormat="1" ht="25.5" hidden="1" x14ac:dyDescent="0.25">
      <c r="A410" s="78"/>
      <c r="B410" s="60"/>
      <c r="C410" s="85"/>
      <c r="D410" s="63"/>
      <c r="E410" s="63" t="s">
        <v>1446</v>
      </c>
      <c r="F410" s="60"/>
      <c r="G410" s="60"/>
      <c r="H410" s="86"/>
      <c r="I410" s="84"/>
      <c r="J410" s="78">
        <f t="shared" si="11"/>
        <v>269361800</v>
      </c>
      <c r="K410" s="45"/>
      <c r="L410" s="41"/>
    </row>
    <row r="411" spans="1:12" s="44" customFormat="1" ht="25.5" hidden="1" x14ac:dyDescent="0.25">
      <c r="A411" s="78"/>
      <c r="B411" s="60"/>
      <c r="C411" s="85"/>
      <c r="D411" s="63"/>
      <c r="E411" s="63" t="s">
        <v>1447</v>
      </c>
      <c r="F411" s="60"/>
      <c r="G411" s="60"/>
      <c r="H411" s="86"/>
      <c r="I411" s="84"/>
      <c r="J411" s="78">
        <f t="shared" si="11"/>
        <v>269361800</v>
      </c>
      <c r="K411" s="45"/>
      <c r="L411" s="41"/>
    </row>
    <row r="412" spans="1:12" s="44" customFormat="1" ht="25.5" hidden="1" x14ac:dyDescent="0.25">
      <c r="A412" s="78"/>
      <c r="B412" s="60"/>
      <c r="C412" s="85"/>
      <c r="D412" s="63"/>
      <c r="E412" s="63" t="s">
        <v>1448</v>
      </c>
      <c r="F412" s="60"/>
      <c r="G412" s="60"/>
      <c r="H412" s="86"/>
      <c r="I412" s="84"/>
      <c r="J412" s="78">
        <f t="shared" si="11"/>
        <v>269361800</v>
      </c>
      <c r="K412" s="45"/>
      <c r="L412" s="41"/>
    </row>
    <row r="413" spans="1:12" s="44" customFormat="1" ht="25.5" hidden="1" x14ac:dyDescent="0.25">
      <c r="A413" s="78"/>
      <c r="B413" s="60"/>
      <c r="C413" s="85"/>
      <c r="D413" s="63"/>
      <c r="E413" s="63" t="s">
        <v>1449</v>
      </c>
      <c r="F413" s="60"/>
      <c r="G413" s="60"/>
      <c r="H413" s="86"/>
      <c r="I413" s="84"/>
      <c r="J413" s="78">
        <f t="shared" si="11"/>
        <v>269361800</v>
      </c>
      <c r="K413" s="45"/>
      <c r="L413" s="41"/>
    </row>
    <row r="414" spans="1:12" s="44" customFormat="1" ht="25.5" hidden="1" x14ac:dyDescent="0.25">
      <c r="A414" s="78"/>
      <c r="B414" s="60"/>
      <c r="C414" s="85"/>
      <c r="D414" s="63"/>
      <c r="E414" s="63" t="s">
        <v>1450</v>
      </c>
      <c r="F414" s="60"/>
      <c r="G414" s="60"/>
      <c r="H414" s="86"/>
      <c r="I414" s="84"/>
      <c r="J414" s="78">
        <f t="shared" si="11"/>
        <v>269361800</v>
      </c>
      <c r="K414" s="45"/>
      <c r="L414" s="41"/>
    </row>
    <row r="415" spans="1:12" s="44" customFormat="1" ht="25.5" hidden="1" x14ac:dyDescent="0.25">
      <c r="A415" s="78"/>
      <c r="B415" s="60"/>
      <c r="C415" s="85"/>
      <c r="D415" s="63"/>
      <c r="E415" s="63" t="s">
        <v>1451</v>
      </c>
      <c r="F415" s="60"/>
      <c r="G415" s="60"/>
      <c r="H415" s="86"/>
      <c r="I415" s="84"/>
      <c r="J415" s="78">
        <f t="shared" si="11"/>
        <v>269361800</v>
      </c>
      <c r="K415" s="45"/>
      <c r="L415" s="41"/>
    </row>
    <row r="416" spans="1:12" s="44" customFormat="1" ht="25.5" hidden="1" x14ac:dyDescent="0.25">
      <c r="A416" s="78"/>
      <c r="B416" s="60"/>
      <c r="C416" s="85"/>
      <c r="D416" s="63"/>
      <c r="E416" s="63" t="s">
        <v>1452</v>
      </c>
      <c r="F416" s="60"/>
      <c r="G416" s="60"/>
      <c r="H416" s="86"/>
      <c r="I416" s="84"/>
      <c r="J416" s="78">
        <f t="shared" si="11"/>
        <v>269361800</v>
      </c>
      <c r="K416" s="45"/>
      <c r="L416" s="41"/>
    </row>
    <row r="417" spans="1:12" s="44" customFormat="1" ht="25.5" hidden="1" x14ac:dyDescent="0.25">
      <c r="A417" s="78"/>
      <c r="B417" s="60"/>
      <c r="C417" s="85"/>
      <c r="D417" s="63"/>
      <c r="E417" s="63" t="s">
        <v>1453</v>
      </c>
      <c r="F417" s="60"/>
      <c r="G417" s="60"/>
      <c r="H417" s="86"/>
      <c r="I417" s="84"/>
      <c r="J417" s="78">
        <f t="shared" ref="J417:J442" si="13">+J416+H417-I417</f>
        <v>269361800</v>
      </c>
      <c r="K417" s="45"/>
      <c r="L417" s="41"/>
    </row>
    <row r="418" spans="1:12" s="44" customFormat="1" ht="25.5" hidden="1" x14ac:dyDescent="0.25">
      <c r="A418" s="78"/>
      <c r="B418" s="60"/>
      <c r="C418" s="85"/>
      <c r="D418" s="63"/>
      <c r="E418" s="63" t="s">
        <v>1454</v>
      </c>
      <c r="F418" s="60"/>
      <c r="G418" s="60"/>
      <c r="H418" s="86"/>
      <c r="I418" s="84"/>
      <c r="J418" s="78">
        <f t="shared" si="13"/>
        <v>269361800</v>
      </c>
      <c r="K418" s="45"/>
      <c r="L418" s="41"/>
    </row>
    <row r="419" spans="1:12" s="44" customFormat="1" ht="25.5" hidden="1" x14ac:dyDescent="0.25">
      <c r="A419" s="78"/>
      <c r="B419" s="60"/>
      <c r="C419" s="85"/>
      <c r="D419" s="63"/>
      <c r="E419" s="63" t="s">
        <v>1455</v>
      </c>
      <c r="F419" s="60"/>
      <c r="G419" s="60"/>
      <c r="H419" s="86"/>
      <c r="I419" s="84"/>
      <c r="J419" s="78">
        <f t="shared" si="13"/>
        <v>269361800</v>
      </c>
      <c r="K419" s="45"/>
      <c r="L419" s="41"/>
    </row>
    <row r="420" spans="1:12" s="44" customFormat="1" ht="25.5" hidden="1" x14ac:dyDescent="0.25">
      <c r="A420" s="78"/>
      <c r="B420" s="60"/>
      <c r="C420" s="85"/>
      <c r="D420" s="63"/>
      <c r="E420" s="63" t="s">
        <v>1456</v>
      </c>
      <c r="F420" s="60"/>
      <c r="G420" s="60"/>
      <c r="H420" s="86"/>
      <c r="I420" s="84"/>
      <c r="J420" s="78">
        <f t="shared" si="13"/>
        <v>269361800</v>
      </c>
      <c r="K420" s="45"/>
      <c r="L420" s="41"/>
    </row>
    <row r="421" spans="1:12" s="44" customFormat="1" ht="25.5" hidden="1" x14ac:dyDescent="0.25">
      <c r="A421" s="78"/>
      <c r="B421" s="60"/>
      <c r="C421" s="85"/>
      <c r="D421" s="63"/>
      <c r="E421" s="63" t="s">
        <v>1457</v>
      </c>
      <c r="F421" s="60"/>
      <c r="G421" s="60"/>
      <c r="H421" s="86"/>
      <c r="I421" s="84"/>
      <c r="J421" s="78">
        <f t="shared" si="13"/>
        <v>269361800</v>
      </c>
      <c r="K421" s="45"/>
      <c r="L421" s="41"/>
    </row>
    <row r="422" spans="1:12" s="44" customFormat="1" ht="25.5" hidden="1" x14ac:dyDescent="0.25">
      <c r="A422" s="78"/>
      <c r="B422" s="60"/>
      <c r="C422" s="85"/>
      <c r="D422" s="63"/>
      <c r="E422" s="63" t="s">
        <v>1458</v>
      </c>
      <c r="F422" s="60"/>
      <c r="G422" s="60"/>
      <c r="H422" s="86"/>
      <c r="I422" s="84"/>
      <c r="J422" s="78">
        <f t="shared" si="13"/>
        <v>269361800</v>
      </c>
      <c r="K422" s="45"/>
      <c r="L422" s="41"/>
    </row>
    <row r="423" spans="1:12" s="44" customFormat="1" ht="25.5" hidden="1" x14ac:dyDescent="0.25">
      <c r="A423" s="78"/>
      <c r="B423" s="60"/>
      <c r="C423" s="85"/>
      <c r="D423" s="63"/>
      <c r="E423" s="63" t="s">
        <v>1459</v>
      </c>
      <c r="F423" s="60"/>
      <c r="G423" s="60"/>
      <c r="H423" s="86"/>
      <c r="I423" s="84"/>
      <c r="J423" s="78">
        <f t="shared" si="13"/>
        <v>269361800</v>
      </c>
      <c r="K423" s="45"/>
      <c r="L423" s="41"/>
    </row>
    <row r="424" spans="1:12" s="44" customFormat="1" ht="25.5" hidden="1" x14ac:dyDescent="0.25">
      <c r="A424" s="78"/>
      <c r="B424" s="60"/>
      <c r="C424" s="85"/>
      <c r="D424" s="63"/>
      <c r="E424" s="63" t="s">
        <v>1460</v>
      </c>
      <c r="F424" s="60"/>
      <c r="G424" s="60"/>
      <c r="H424" s="86"/>
      <c r="I424" s="84"/>
      <c r="J424" s="78">
        <f t="shared" si="13"/>
        <v>269361800</v>
      </c>
      <c r="K424" s="45"/>
      <c r="L424" s="41"/>
    </row>
    <row r="425" spans="1:12" s="44" customFormat="1" ht="25.5" hidden="1" x14ac:dyDescent="0.25">
      <c r="A425" s="78"/>
      <c r="B425" s="60"/>
      <c r="C425" s="85"/>
      <c r="D425" s="63"/>
      <c r="E425" s="63" t="s">
        <v>1461</v>
      </c>
      <c r="F425" s="60"/>
      <c r="G425" s="60"/>
      <c r="H425" s="86"/>
      <c r="I425" s="84"/>
      <c r="J425" s="78">
        <f t="shared" si="13"/>
        <v>269361800</v>
      </c>
      <c r="K425" s="45"/>
      <c r="L425" s="41"/>
    </row>
    <row r="426" spans="1:12" s="44" customFormat="1" ht="25.5" hidden="1" x14ac:dyDescent="0.25">
      <c r="A426" s="78"/>
      <c r="B426" s="60"/>
      <c r="C426" s="85"/>
      <c r="D426" s="63"/>
      <c r="E426" s="63" t="s">
        <v>1462</v>
      </c>
      <c r="F426" s="60"/>
      <c r="G426" s="60"/>
      <c r="H426" s="86"/>
      <c r="I426" s="84"/>
      <c r="J426" s="78">
        <f t="shared" si="13"/>
        <v>269361800</v>
      </c>
      <c r="K426" s="45"/>
      <c r="L426" s="41"/>
    </row>
    <row r="427" spans="1:12" s="44" customFormat="1" ht="25.5" hidden="1" x14ac:dyDescent="0.25">
      <c r="A427" s="78"/>
      <c r="B427" s="60"/>
      <c r="C427" s="85"/>
      <c r="D427" s="63"/>
      <c r="E427" s="63" t="s">
        <v>1463</v>
      </c>
      <c r="F427" s="60"/>
      <c r="G427" s="60"/>
      <c r="H427" s="86"/>
      <c r="I427" s="84"/>
      <c r="J427" s="78">
        <f t="shared" si="13"/>
        <v>269361800</v>
      </c>
      <c r="K427" s="45"/>
      <c r="L427" s="41"/>
    </row>
    <row r="428" spans="1:12" s="44" customFormat="1" ht="25.5" hidden="1" x14ac:dyDescent="0.25">
      <c r="A428" s="78"/>
      <c r="B428" s="60"/>
      <c r="C428" s="85"/>
      <c r="D428" s="63"/>
      <c r="E428" s="63" t="s">
        <v>1464</v>
      </c>
      <c r="F428" s="60"/>
      <c r="G428" s="60"/>
      <c r="H428" s="86"/>
      <c r="I428" s="84"/>
      <c r="J428" s="78">
        <f t="shared" si="13"/>
        <v>269361800</v>
      </c>
      <c r="K428" s="45"/>
      <c r="L428" s="41"/>
    </row>
    <row r="429" spans="1:12" s="44" customFormat="1" ht="25.5" hidden="1" x14ac:dyDescent="0.25">
      <c r="A429" s="78"/>
      <c r="B429" s="60"/>
      <c r="C429" s="85"/>
      <c r="D429" s="63"/>
      <c r="E429" s="63" t="s">
        <v>1465</v>
      </c>
      <c r="F429" s="60"/>
      <c r="G429" s="60"/>
      <c r="H429" s="86"/>
      <c r="I429" s="84"/>
      <c r="J429" s="78">
        <f t="shared" si="13"/>
        <v>269361800</v>
      </c>
      <c r="K429" s="45"/>
      <c r="L429" s="41"/>
    </row>
    <row r="430" spans="1:12" s="44" customFormat="1" ht="25.5" hidden="1" x14ac:dyDescent="0.25">
      <c r="A430" s="78"/>
      <c r="B430" s="60"/>
      <c r="C430" s="85"/>
      <c r="D430" s="63"/>
      <c r="E430" s="63" t="s">
        <v>1466</v>
      </c>
      <c r="F430" s="60"/>
      <c r="G430" s="60"/>
      <c r="H430" s="86"/>
      <c r="I430" s="84"/>
      <c r="J430" s="78">
        <f t="shared" si="13"/>
        <v>269361800</v>
      </c>
      <c r="K430" s="45"/>
      <c r="L430" s="41"/>
    </row>
    <row r="431" spans="1:12" s="44" customFormat="1" ht="25.5" hidden="1" x14ac:dyDescent="0.25">
      <c r="A431" s="78"/>
      <c r="B431" s="60"/>
      <c r="C431" s="85"/>
      <c r="D431" s="63"/>
      <c r="E431" s="63" t="s">
        <v>1467</v>
      </c>
      <c r="F431" s="60"/>
      <c r="G431" s="60"/>
      <c r="H431" s="86"/>
      <c r="I431" s="84"/>
      <c r="J431" s="78">
        <f t="shared" si="13"/>
        <v>269361800</v>
      </c>
      <c r="K431" s="45"/>
      <c r="L431" s="41"/>
    </row>
    <row r="432" spans="1:12" s="44" customFormat="1" ht="25.5" hidden="1" x14ac:dyDescent="0.25">
      <c r="A432" s="78"/>
      <c r="B432" s="60"/>
      <c r="C432" s="85"/>
      <c r="D432" s="63"/>
      <c r="E432" s="63" t="s">
        <v>1468</v>
      </c>
      <c r="F432" s="60"/>
      <c r="G432" s="60"/>
      <c r="H432" s="86"/>
      <c r="I432" s="84"/>
      <c r="J432" s="78">
        <f t="shared" si="13"/>
        <v>269361800</v>
      </c>
      <c r="K432" s="45"/>
      <c r="L432" s="41"/>
    </row>
    <row r="433" spans="1:14" ht="25.5" hidden="1" x14ac:dyDescent="0.25">
      <c r="A433" s="78"/>
      <c r="B433" s="60"/>
      <c r="C433" s="85"/>
      <c r="D433" s="63"/>
      <c r="E433" s="63" t="s">
        <v>1469</v>
      </c>
      <c r="F433" s="60"/>
      <c r="G433" s="60"/>
      <c r="H433" s="86"/>
      <c r="I433" s="84"/>
      <c r="J433" s="78">
        <f t="shared" si="13"/>
        <v>269361800</v>
      </c>
      <c r="K433" s="45"/>
      <c r="N433" s="44"/>
    </row>
    <row r="434" spans="1:14" ht="25.5" hidden="1" x14ac:dyDescent="0.25">
      <c r="A434" s="78"/>
      <c r="B434" s="60"/>
      <c r="C434" s="85"/>
      <c r="D434" s="63"/>
      <c r="E434" s="63" t="s">
        <v>1470</v>
      </c>
      <c r="F434" s="60"/>
      <c r="G434" s="60"/>
      <c r="H434" s="86"/>
      <c r="I434" s="84"/>
      <c r="J434" s="78">
        <f t="shared" si="13"/>
        <v>269361800</v>
      </c>
      <c r="K434" s="45"/>
      <c r="N434" s="44"/>
    </row>
    <row r="435" spans="1:14" ht="25.5" hidden="1" x14ac:dyDescent="0.25">
      <c r="A435" s="78"/>
      <c r="B435" s="60"/>
      <c r="C435" s="85"/>
      <c r="D435" s="63"/>
      <c r="E435" s="63" t="s">
        <v>1471</v>
      </c>
      <c r="F435" s="60"/>
      <c r="G435" s="60"/>
      <c r="H435" s="86"/>
      <c r="I435" s="84"/>
      <c r="J435" s="78">
        <f t="shared" si="13"/>
        <v>269361800</v>
      </c>
      <c r="K435" s="45"/>
      <c r="N435" s="44"/>
    </row>
    <row r="436" spans="1:14" ht="25.5" hidden="1" x14ac:dyDescent="0.25">
      <c r="A436" s="78"/>
      <c r="B436" s="60"/>
      <c r="C436" s="85"/>
      <c r="D436" s="63"/>
      <c r="E436" s="63" t="s">
        <v>1472</v>
      </c>
      <c r="F436" s="60"/>
      <c r="G436" s="60"/>
      <c r="H436" s="86"/>
      <c r="I436" s="84"/>
      <c r="J436" s="78">
        <f t="shared" si="13"/>
        <v>269361800</v>
      </c>
      <c r="K436" s="45"/>
      <c r="N436" s="44"/>
    </row>
    <row r="437" spans="1:14" ht="25.5" hidden="1" x14ac:dyDescent="0.25">
      <c r="A437" s="78"/>
      <c r="B437" s="60"/>
      <c r="C437" s="85"/>
      <c r="D437" s="63"/>
      <c r="E437" s="63" t="s">
        <v>1473</v>
      </c>
      <c r="F437" s="60"/>
      <c r="G437" s="60"/>
      <c r="H437" s="86"/>
      <c r="I437" s="84"/>
      <c r="J437" s="78">
        <f t="shared" si="13"/>
        <v>269361800</v>
      </c>
      <c r="K437" s="45"/>
      <c r="N437" s="44"/>
    </row>
    <row r="438" spans="1:14" ht="25.5" hidden="1" x14ac:dyDescent="0.25">
      <c r="A438" s="78"/>
      <c r="B438" s="60"/>
      <c r="C438" s="138"/>
      <c r="D438" s="63"/>
      <c r="E438" s="63" t="s">
        <v>1474</v>
      </c>
      <c r="F438" s="60"/>
      <c r="G438" s="60"/>
      <c r="H438" s="86"/>
      <c r="I438" s="84"/>
      <c r="J438" s="78">
        <f t="shared" si="13"/>
        <v>269361800</v>
      </c>
      <c r="K438" s="45"/>
      <c r="N438" s="44"/>
    </row>
    <row r="439" spans="1:14" ht="25.5" hidden="1" x14ac:dyDescent="0.25">
      <c r="A439" s="78"/>
      <c r="B439" s="60"/>
      <c r="C439" s="138"/>
      <c r="D439" s="63"/>
      <c r="E439" s="63" t="s">
        <v>1475</v>
      </c>
      <c r="F439" s="60"/>
      <c r="G439" s="60"/>
      <c r="H439" s="89"/>
      <c r="I439" s="84"/>
      <c r="J439" s="78">
        <f t="shared" si="13"/>
        <v>269361800</v>
      </c>
      <c r="K439" s="45"/>
      <c r="N439" s="44"/>
    </row>
    <row r="440" spans="1:14" ht="25.5" hidden="1" x14ac:dyDescent="0.25">
      <c r="A440" s="78"/>
      <c r="B440" s="60"/>
      <c r="C440" s="138"/>
      <c r="D440" s="63"/>
      <c r="E440" s="63" t="s">
        <v>1476</v>
      </c>
      <c r="F440" s="60"/>
      <c r="G440" s="60"/>
      <c r="H440" s="89"/>
      <c r="I440" s="84"/>
      <c r="J440" s="78">
        <f t="shared" si="13"/>
        <v>269361800</v>
      </c>
      <c r="K440" s="45"/>
      <c r="N440" s="44"/>
    </row>
    <row r="441" spans="1:14" ht="25.5" hidden="1" x14ac:dyDescent="0.25">
      <c r="A441" s="78"/>
      <c r="B441" s="60"/>
      <c r="C441" s="138"/>
      <c r="D441" s="63"/>
      <c r="E441" s="63" t="s">
        <v>1477</v>
      </c>
      <c r="F441" s="77"/>
      <c r="G441" s="60"/>
      <c r="H441" s="89"/>
      <c r="I441" s="84"/>
      <c r="J441" s="78">
        <f t="shared" si="13"/>
        <v>269361800</v>
      </c>
      <c r="K441" s="45"/>
      <c r="N441" s="44"/>
    </row>
    <row r="442" spans="1:14" ht="25.5" hidden="1" x14ac:dyDescent="0.25">
      <c r="A442" s="78"/>
      <c r="B442" s="60"/>
      <c r="C442" s="138"/>
      <c r="D442" s="63"/>
      <c r="E442" s="63" t="s">
        <v>1478</v>
      </c>
      <c r="F442" s="77"/>
      <c r="G442" s="77"/>
      <c r="H442" s="89"/>
      <c r="I442" s="84"/>
      <c r="J442" s="78">
        <f t="shared" si="13"/>
        <v>269361800</v>
      </c>
      <c r="K442" s="45"/>
      <c r="N442" s="44"/>
    </row>
    <row r="443" spans="1:14" ht="15" x14ac:dyDescent="0.25">
      <c r="A443" s="78"/>
      <c r="B443" s="77"/>
      <c r="C443" s="91"/>
      <c r="D443" s="63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3"/>
      <c r="E444" s="63"/>
      <c r="F444" s="77"/>
      <c r="G444" s="60"/>
      <c r="H444" s="89">
        <f>SUM(H11:H443)</f>
        <v>626158500</v>
      </c>
      <c r="I444" s="89">
        <f>SUM(I3:I443)</f>
        <v>600959200</v>
      </c>
      <c r="J444" s="66">
        <f>J10+H444-I444</f>
        <v>269361800</v>
      </c>
      <c r="K444" s="45"/>
      <c r="N444" s="44"/>
    </row>
    <row r="445" spans="1:14" x14ac:dyDescent="0.25">
      <c r="A445" s="124"/>
      <c r="B445" s="125"/>
      <c r="C445" s="102"/>
      <c r="D445" s="127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7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7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7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02"/>
      <c r="D449" s="127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7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C451" s="132" t="s">
        <v>57</v>
      </c>
      <c r="D451" s="127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  <filterColumn colId="4">
      <filters>
        <filter val="BKK 26828"/>
        <filter val="BKK 26829"/>
        <filter val="BKK 26830"/>
        <filter val="BKK 26831"/>
        <filter val="BKK 26832"/>
        <filter val="BKK 26833"/>
        <filter val="BKK 26834"/>
        <filter val="BKK 26835"/>
        <filter val="BKK 26836"/>
        <filter val="BKK 26837"/>
        <filter val="BKK 26838"/>
        <filter val="BKK 26839"/>
        <filter val="BKK 26840"/>
        <filter val="BKK 26841"/>
        <filter val="BKK 26842"/>
        <filter val="BKK 26843"/>
        <filter val="BKK 26844"/>
        <filter val="BKK 26845"/>
        <filter val="BKK 26846"/>
        <filter val="BKK 26847"/>
        <filter val="BKK 26848"/>
        <filter val="BKK 26849"/>
        <filter val="BKK 26850"/>
        <filter val="BKK 26851"/>
        <filter val="BKK 26852"/>
        <filter val="BKK 26853"/>
        <filter val="BKK 26854"/>
        <filter val="BKK 26855"/>
        <filter val="BKK 26856"/>
        <filter val="BKK 26857"/>
        <filter val="BKK 26858"/>
        <filter val="BKK 26859"/>
        <filter val="BKK 26860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Januari 18</vt:lpstr>
      <vt:lpstr>Februari 18</vt:lpstr>
      <vt:lpstr>'Februari 18'!Print_Area</vt:lpstr>
      <vt:lpstr>'Januari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2018-02-01T03:02:34Z</cp:lastPrinted>
  <dcterms:created xsi:type="dcterms:W3CDTF">2018-01-03T03:17:57Z</dcterms:created>
  <dcterms:modified xsi:type="dcterms:W3CDTF">2018-02-18T08:55:14Z</dcterms:modified>
</cp:coreProperties>
</file>