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LP3i!$C$4:$G$26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I26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<sst xmlns="http://schemas.openxmlformats.org/spreadsheetml/2006/main" count="482" uniqueCount="178">
  <si>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</si>
  <si>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</si>
  <si>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</si>
  <si>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</si>
  <si>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</si>
  <si>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</si>
  <si>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</si>
  <si>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</si>
  <si>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</si>
  <si>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</si>
  <si>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</si>
  <si>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</si>
  <si>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</si>
  <si>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</si>
  <si>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</si>
  <si>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</si>
  <si>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</si>
  <si>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</si>
  <si>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</si>
  <si>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</si>
  <si>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</si>
  <si>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</si>
  <si>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</si>
  <si>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</si>
  <si>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</si>
  <si>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</si>
  <si>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</si>
  <si>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</si>
  <si>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</si>
  <si>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</si>
  <si>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</si>
  <si>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</si>
  <si>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</si>
  <si>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</si>
  <si>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</si>
  <si>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</si>
  <si>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</si>
  <si>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</si>
  <si>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</si>
  <si>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</si>
  <si>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</si>
  <si>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</si>
  <si>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</si>
  <si>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</si>
  <si>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</si>
  <si>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</si>
  <si>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</si>
  <si>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</si>
  <si>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</si>
  <si>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</si>
  <si>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</si>
  <si>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</si>
  <si>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</si>
  <si>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</si>
  <si>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</si>
  <si>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</si>
  <si>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</si>
  <si>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</si>
  <si>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</si>
  <si>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</si>
  <si>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</si>
  <si>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</si>
  <si>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</si>
  <si>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</si>
  <si>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</si>
  <si>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</si>
  <si>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</si>
  <si>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</si>
  <si>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</si>
  <si>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</si>
  <si>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</si>
  <si>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</si>
  <si>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</si>
  <si>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</si>
  <si>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</si>
  <si>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</si>
  <si>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</si>
  <si>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</si>
  <si>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</si>
  <si>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</si>
  <si>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</si>
  <si>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</si>
  <si>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</si>
  <si>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</si>
  <si>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</si>
  <si>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</si>
  <si>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</si>
  <si>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</si>
  <si>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</si>
  <si>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</si>
  <si>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</si>
  <si>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</si>
  <si>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</si>
  <si>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</si>
  <si>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</si>
  <si>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</si>
  <si>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</si>
  <si>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</si>
  <si>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</si>
  <si>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</si>
  <si>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</si>
  <si>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</si>
  <si>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</si>
  <si>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</si>
  <si>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</si>
  <si>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</si>
  <si>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</si>
  <si>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</si>
  <si>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</si>
  <si>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</si>
  <si>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</si>
  <si>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</si>
  <si>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</si>
  <si>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</si>
  <si>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</si>
  <si>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</si>
  <si>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</si>
  <si>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</si>
  <si>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</si>
  <si>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</si>
  <si>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</si>
  <si>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</si>
  <si>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</si>
  <si>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</si>
  <si>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</si>
  <si>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</si>
  <si>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</si>
  <si>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Dheri Febiyani Lestari, S.Pd.,M.M</t>
  </si>
  <si>
    <t>Head Of Finance and HRD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</si>
  <si>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</si>
  <si>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</si>
  <si>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</si>
  <si>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</si>
  <si>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</si>
  <si>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</si>
  <si>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</si>
  <si>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</si>
  <si>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Yahya</t>
  </si>
  <si>
    <t>Anak Asuh Januari</t>
  </si>
  <si>
    <t>Gaji bulan Januari</t>
  </si>
  <si>
    <t>Gaji bulan Februari</t>
  </si>
  <si>
    <t>LAPORAN DANA PENDING PERIODE BERJALAN 2018</t>
  </si>
  <si>
    <t>Tes kerja Rodalink</t>
  </si>
  <si>
    <t>Gaji Bulan Feb</t>
  </si>
  <si>
    <t>Honor Dosen Feb</t>
  </si>
  <si>
    <t>Education</t>
  </si>
  <si>
    <t>Bini</t>
  </si>
  <si>
    <t>Tes kerja Jkt</t>
  </si>
  <si>
    <t>Acep</t>
  </si>
  <si>
    <t>BBM TO</t>
  </si>
  <si>
    <t>R Asep M</t>
  </si>
  <si>
    <t>Kirim DM 14 Sekolah</t>
  </si>
  <si>
    <t>Catatan :</t>
  </si>
  <si>
    <t>Maksimal Realisasi Hari Ini Pukul 14:00</t>
  </si>
  <si>
    <t>Dendi</t>
  </si>
  <si>
    <t>CB.</t>
  </si>
  <si>
    <t>Yanti F</t>
  </si>
  <si>
    <t>Futsal ke Cirebon</t>
  </si>
  <si>
    <t>Untung Eko</t>
  </si>
  <si>
    <t>Company Visit</t>
  </si>
  <si>
    <t>Konsumsi UTS</t>
  </si>
  <si>
    <t>Rani Ligar</t>
  </si>
  <si>
    <t>Pelatihan dosen B inggris</t>
  </si>
  <si>
    <t xml:space="preserve">Ade Riadi </t>
  </si>
  <si>
    <t>Buku Bulanan Perpus</t>
  </si>
  <si>
    <t xml:space="preserve">FC Soal UTS </t>
  </si>
  <si>
    <t>Rijal R</t>
  </si>
  <si>
    <t>Hunting daerah Sukaratu</t>
  </si>
  <si>
    <t>DM SMAN 1 Banjarsari, SMAN 2 Banjar</t>
  </si>
  <si>
    <t>Roni Nugraha</t>
  </si>
  <si>
    <t>Sedot WC</t>
  </si>
  <si>
    <t>Service Mobil Avanza</t>
  </si>
  <si>
    <t>Wafa Tsamrotul</t>
  </si>
  <si>
    <t xml:space="preserve">Um Per 16 Maret </t>
  </si>
  <si>
    <t>Fee Antar Tes kerja Seino</t>
  </si>
  <si>
    <t>Eva F</t>
  </si>
  <si>
    <t>Kirim DM.</t>
  </si>
  <si>
    <t>Tasikmalaya, 18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</si>
</sst>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14" fontId="9" fillId="0" borderId="3" xfId="0" applyNumberFormat="1" applyFont="1" applyBorder="1" applyAlignment="1"/>
    <xf numFmtId="14" fontId="9" fillId="0" borderId="2" xfId="0" applyNumberFormat="1" applyFont="1" applyBorder="1" applyAlignment="1"/>
    <xf numFmtId="14" fontId="9" fillId="0" borderId="4" xfId="0" applyNumberFormat="1" applyFont="1" applyBorder="1" applyAlignme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43"/>
  <sheetViews>
    <sheetView tabSelected="1" topLeftCell="B2" zoomScaleNormal="100" workbookViewId="0">
      <pane ySplit="3" topLeftCell="A5" activePane="bottomLeft" state="frozen"/>
      <selection activeCell="A2" sqref="A2"/>
      <selection pane="bottomLeft" activeCell="F16" sqref="F16"/>
    </sheetView>
  </sheetViews>
  <sheetFormatPr defaultRowHeight="15" x14ac:dyDescent="0.25"/>
  <cols>
    <col min="1" max="2" width="9.140625" style="65"/>
    <col min="3" max="3" width="17" style="65" bestFit="1" customWidth="1"/>
    <col min="4" max="4" width="16.85546875" style="65" bestFit="1" customWidth="1"/>
    <col min="5" max="5" width="17.140625" style="65" customWidth="1"/>
    <col min="6" max="6" width="41.5703125" style="65" bestFit="1" customWidth="1"/>
    <col min="7" max="7" width="23" style="84" customWidth="1"/>
    <col min="8" max="8" width="14.5703125" style="65" bestFit="1" customWidth="1"/>
    <col min="9" max="9" width="12.5703125" style="65" bestFit="1" customWidth="1"/>
    <col min="10" max="16384" width="9.140625" style="65"/>
  </cols>
  <sheetData>
    <row r="1" spans="3:8" x14ac:dyDescent="0.25">
      <c r="C1" s="63"/>
      <c r="D1" s="105" t="s">
        <v>0</v>
      </c>
      <c r="E1" s="105"/>
      <c r="F1" s="105"/>
      <c r="G1" s="106"/>
    </row>
    <row r="2" spans="3:8" x14ac:dyDescent="0.25">
      <c r="C2" s="63"/>
      <c r="D2" s="105" t="s">
        <v>1</v>
      </c>
      <c r="E2" s="105"/>
      <c r="F2" s="105"/>
      <c r="G2" s="106"/>
    </row>
    <row r="3" spans="3:8" x14ac:dyDescent="0.25">
      <c r="C3" s="63"/>
      <c r="D3" s="105" t="s">
        <v>141</v>
      </c>
      <c r="E3" s="105"/>
      <c r="F3" s="105"/>
      <c r="G3" s="106"/>
    </row>
    <row r="4" spans="3:8" x14ac:dyDescent="0.25">
      <c r="C4" s="67" t="s">
        <v>3</v>
      </c>
      <c r="D4" s="67" t="s">
        <v>4</v>
      </c>
      <c r="E4" s="67" t="s">
        <v>5</v>
      </c>
      <c r="F4" s="67" t="s">
        <v>6</v>
      </c>
      <c r="G4" s="91" t="s">
        <v>7</v>
      </c>
    </row>
    <row r="5" spans="3:8" ht="14.25" customHeight="1" x14ac:dyDescent="0.25">
      <c r="C5" s="73">
        <v>42892</v>
      </c>
      <c r="D5" s="74" t="s">
        <v>104</v>
      </c>
      <c r="E5" s="74" t="s">
        <v>102</v>
      </c>
      <c r="F5" s="74" t="s">
        <v>103</v>
      </c>
      <c r="G5" s="92">
        <v>5000000</v>
      </c>
      <c r="H5" s="101" t="s">
        <v>136</v>
      </c>
    </row>
    <row r="6" spans="3:8" ht="14.25" customHeight="1" x14ac:dyDescent="0.25">
      <c r="C6" s="73">
        <v>43158</v>
      </c>
      <c r="D6" s="74" t="s">
        <v>137</v>
      </c>
      <c r="E6" s="74" t="s">
        <v>101</v>
      </c>
      <c r="F6" s="74" t="s">
        <v>142</v>
      </c>
      <c r="G6" s="93">
        <v>800000</v>
      </c>
    </row>
    <row r="7" spans="3:8" ht="14.25" customHeight="1" x14ac:dyDescent="0.25">
      <c r="C7" s="73">
        <v>43158</v>
      </c>
      <c r="D7" s="74" t="s">
        <v>104</v>
      </c>
      <c r="E7" s="74" t="s">
        <v>102</v>
      </c>
      <c r="F7" s="74" t="s">
        <v>143</v>
      </c>
      <c r="G7" s="93">
        <v>109805200</v>
      </c>
    </row>
    <row r="8" spans="3:8" ht="14.25" customHeight="1" x14ac:dyDescent="0.25">
      <c r="C8" s="73">
        <v>43159</v>
      </c>
      <c r="D8" s="74" t="s">
        <v>104</v>
      </c>
      <c r="E8" s="74" t="s">
        <v>102</v>
      </c>
      <c r="F8" s="74" t="s">
        <v>144</v>
      </c>
      <c r="G8" s="93">
        <v>13815000</v>
      </c>
    </row>
    <row r="9" spans="3:8" ht="14.25" customHeight="1" x14ac:dyDescent="0.25">
      <c r="C9" s="73">
        <v>43167</v>
      </c>
      <c r="D9" s="74" t="s">
        <v>146</v>
      </c>
      <c r="E9" s="74" t="s">
        <v>101</v>
      </c>
      <c r="F9" s="74" t="s">
        <v>147</v>
      </c>
      <c r="G9" s="93">
        <v>850000</v>
      </c>
    </row>
    <row r="10" spans="3:8" ht="14.25" customHeight="1" x14ac:dyDescent="0.25">
      <c r="C10" s="73">
        <v>43167</v>
      </c>
      <c r="D10" s="74" t="s">
        <v>148</v>
      </c>
      <c r="E10" s="74" t="s">
        <v>145</v>
      </c>
      <c r="F10" s="74" t="s">
        <v>149</v>
      </c>
      <c r="G10" s="93">
        <v>30000</v>
      </c>
    </row>
    <row r="11" spans="3:8" ht="14.25" customHeight="1" x14ac:dyDescent="0.25">
      <c r="C11" s="73">
        <v>43167</v>
      </c>
      <c r="D11" s="74" t="s">
        <v>150</v>
      </c>
      <c r="E11" s="74" t="s">
        <v>100</v>
      </c>
      <c r="F11" s="74" t="s">
        <v>151</v>
      </c>
      <c r="G11" s="93">
        <v>70000</v>
      </c>
    </row>
    <row r="12" spans="3:8" ht="14.25" customHeight="1" x14ac:dyDescent="0.25">
      <c r="C12" s="73">
        <v>43168</v>
      </c>
      <c r="D12" s="74" t="s">
        <v>154</v>
      </c>
      <c r="E12" s="74" t="s">
        <v>102</v>
      </c>
      <c r="F12" s="74" t="s">
        <v>155</v>
      </c>
      <c r="G12" s="93">
        <v>300000</v>
      </c>
    </row>
    <row r="13" spans="3:8" ht="14.25" customHeight="1" x14ac:dyDescent="0.25">
      <c r="C13" s="73">
        <v>43172</v>
      </c>
      <c r="D13" s="74" t="s">
        <v>158</v>
      </c>
      <c r="E13" s="74" t="s">
        <v>145</v>
      </c>
      <c r="F13" s="74" t="s">
        <v>159</v>
      </c>
      <c r="G13" s="93">
        <v>16030000</v>
      </c>
    </row>
    <row r="14" spans="3:8" ht="14.25" customHeight="1" x14ac:dyDescent="0.25">
      <c r="C14" s="73">
        <v>43172</v>
      </c>
      <c r="D14" s="74" t="s">
        <v>175</v>
      </c>
      <c r="E14" s="74" t="s">
        <v>101</v>
      </c>
      <c r="F14" s="74" t="s">
        <v>176</v>
      </c>
      <c r="G14" s="93">
        <v>75000</v>
      </c>
    </row>
    <row r="15" spans="3:8" ht="14.25" customHeight="1" x14ac:dyDescent="0.25">
      <c r="C15" s="73">
        <v>43173</v>
      </c>
      <c r="D15" s="74" t="s">
        <v>156</v>
      </c>
      <c r="E15" s="74" t="s">
        <v>100</v>
      </c>
      <c r="F15" s="74" t="s">
        <v>157</v>
      </c>
      <c r="G15" s="93">
        <v>5527000</v>
      </c>
    </row>
    <row r="16" spans="3:8" ht="14.25" customHeight="1" x14ac:dyDescent="0.25">
      <c r="C16" s="73">
        <v>43173</v>
      </c>
      <c r="D16" s="74" t="s">
        <v>163</v>
      </c>
      <c r="E16" s="74" t="s">
        <v>145</v>
      </c>
      <c r="F16" s="74" t="s">
        <v>164</v>
      </c>
      <c r="G16" s="93">
        <v>812000</v>
      </c>
    </row>
    <row r="17" spans="3:9" ht="14.25" customHeight="1" x14ac:dyDescent="0.25">
      <c r="C17" s="73">
        <v>43173</v>
      </c>
      <c r="D17" s="74" t="s">
        <v>169</v>
      </c>
      <c r="E17" s="74" t="s">
        <v>129</v>
      </c>
      <c r="F17" s="74" t="s">
        <v>171</v>
      </c>
      <c r="G17" s="93">
        <v>1520000</v>
      </c>
    </row>
    <row r="18" spans="3:9" ht="14.25" customHeight="1" x14ac:dyDescent="0.25">
      <c r="C18" s="73">
        <v>43174</v>
      </c>
      <c r="D18" s="74" t="s">
        <v>158</v>
      </c>
      <c r="E18" s="74" t="s">
        <v>145</v>
      </c>
      <c r="F18" s="74" t="s">
        <v>165</v>
      </c>
      <c r="G18" s="93">
        <v>700000</v>
      </c>
    </row>
    <row r="19" spans="3:9" ht="14.25" customHeight="1" x14ac:dyDescent="0.25">
      <c r="C19" s="73">
        <v>43174</v>
      </c>
      <c r="D19" s="74" t="s">
        <v>156</v>
      </c>
      <c r="E19" s="74" t="s">
        <v>100</v>
      </c>
      <c r="F19" s="74" t="s">
        <v>168</v>
      </c>
      <c r="G19" s="93">
        <v>475000</v>
      </c>
    </row>
    <row r="20" spans="3:9" ht="14.25" customHeight="1" x14ac:dyDescent="0.25">
      <c r="C20" s="73">
        <v>43174</v>
      </c>
      <c r="D20" s="74" t="s">
        <v>137</v>
      </c>
      <c r="E20" s="74" t="s">
        <v>101</v>
      </c>
      <c r="F20" s="74" t="s">
        <v>174</v>
      </c>
      <c r="G20" s="93">
        <v>200000</v>
      </c>
    </row>
    <row r="21" spans="3:9" ht="14.25" customHeight="1" x14ac:dyDescent="0.25">
      <c r="C21" s="73">
        <v>43175</v>
      </c>
      <c r="D21" s="74" t="s">
        <v>158</v>
      </c>
      <c r="E21" s="74" t="s">
        <v>145</v>
      </c>
      <c r="F21" s="74" t="s">
        <v>160</v>
      </c>
      <c r="G21" s="93">
        <v>1440000</v>
      </c>
    </row>
    <row r="22" spans="3:9" ht="14.25" customHeight="1" x14ac:dyDescent="0.25">
      <c r="C22" s="73">
        <v>43175</v>
      </c>
      <c r="D22" s="74" t="s">
        <v>161</v>
      </c>
      <c r="E22" s="74" t="s">
        <v>145</v>
      </c>
      <c r="F22" s="74" t="s">
        <v>162</v>
      </c>
      <c r="G22" s="93">
        <v>4925000</v>
      </c>
    </row>
    <row r="23" spans="3:9" ht="14.25" customHeight="1" x14ac:dyDescent="0.25">
      <c r="C23" s="73">
        <v>43175</v>
      </c>
      <c r="D23" s="74" t="s">
        <v>166</v>
      </c>
      <c r="E23" s="74" t="s">
        <v>100</v>
      </c>
      <c r="F23" s="74" t="s">
        <v>167</v>
      </c>
      <c r="G23" s="93">
        <v>30000</v>
      </c>
    </row>
    <row r="24" spans="3:9" ht="14.25" customHeight="1" x14ac:dyDescent="0.25">
      <c r="C24" s="73">
        <v>43175</v>
      </c>
      <c r="D24" s="74" t="s">
        <v>169</v>
      </c>
      <c r="E24" s="74" t="s">
        <v>129</v>
      </c>
      <c r="F24" s="74" t="s">
        <v>170</v>
      </c>
      <c r="G24" s="93">
        <v>250000</v>
      </c>
    </row>
    <row r="25" spans="3:9" ht="14.25" customHeight="1" x14ac:dyDescent="0.25">
      <c r="C25" s="73">
        <v>43175</v>
      </c>
      <c r="D25" s="74" t="s">
        <v>172</v>
      </c>
      <c r="E25" s="74" t="s">
        <v>102</v>
      </c>
      <c r="F25" s="74" t="s">
        <v>173</v>
      </c>
      <c r="G25" s="93">
        <v>3212500</v>
      </c>
    </row>
    <row r="26" spans="3:9" x14ac:dyDescent="0.25">
      <c r="C26" s="102" t="s">
        <v>111</v>
      </c>
      <c r="D26" s="103"/>
      <c r="E26" s="103"/>
      <c r="F26" s="104"/>
      <c r="G26" s="92">
        <f>SUM(G5:G25)</f>
        <v>165866700</v>
      </c>
      <c r="H26" s="94"/>
      <c r="I26" s="97">
        <f>+G26+1300000+144000+60000+3325000+750000</f>
        <v>171445700</v>
      </c>
    </row>
    <row r="27" spans="3:9" x14ac:dyDescent="0.25">
      <c r="C27" s="95"/>
      <c r="D27" s="81"/>
      <c r="E27" s="81"/>
      <c r="F27" s="81"/>
      <c r="G27" s="96"/>
      <c r="H27" s="94"/>
    </row>
    <row r="28" spans="3:9" x14ac:dyDescent="0.25">
      <c r="H28" s="94"/>
    </row>
    <row r="29" spans="3:9" x14ac:dyDescent="0.25">
      <c r="C29" s="81" t="s">
        <v>177</v>
      </c>
      <c r="D29" s="81"/>
      <c r="E29" s="81"/>
      <c r="F29" s="81"/>
      <c r="G29" s="82"/>
      <c r="H29" s="97"/>
    </row>
    <row r="30" spans="3:9" x14ac:dyDescent="0.25">
      <c r="C30" s="81" t="s">
        <v>105</v>
      </c>
      <c r="D30" s="81"/>
      <c r="E30" s="81"/>
      <c r="F30" s="107" t="s">
        <v>108</v>
      </c>
      <c r="G30" s="107"/>
      <c r="H30" s="97"/>
    </row>
    <row r="31" spans="3:9" x14ac:dyDescent="0.25">
      <c r="H31" s="97"/>
    </row>
    <row r="36" spans="3:7" s="98" customFormat="1" ht="14.25" x14ac:dyDescent="0.2">
      <c r="C36" s="85" t="s">
        <v>106</v>
      </c>
      <c r="D36" s="85"/>
      <c r="E36" s="85"/>
      <c r="F36" s="85" t="s">
        <v>127</v>
      </c>
      <c r="G36" s="87" t="s">
        <v>119</v>
      </c>
    </row>
    <row r="37" spans="3:7" s="99" customFormat="1" x14ac:dyDescent="0.25">
      <c r="C37" s="88" t="s">
        <v>107</v>
      </c>
      <c r="D37" s="88"/>
      <c r="E37" s="88"/>
      <c r="F37" s="88" t="s">
        <v>128</v>
      </c>
      <c r="G37" s="89" t="s">
        <v>120</v>
      </c>
    </row>
    <row r="39" spans="3:7" x14ac:dyDescent="0.25">
      <c r="C39" s="65" t="s">
        <v>152</v>
      </c>
    </row>
    <row r="40" spans="3:7" x14ac:dyDescent="0.25">
      <c r="C40" s="63" t="s">
        <v>153</v>
      </c>
    </row>
    <row r="41" spans="3:7" x14ac:dyDescent="0.25">
      <c r="C41" s="63"/>
    </row>
    <row r="43" spans="3:7" x14ac:dyDescent="0.25">
      <c r="C43" s="100"/>
      <c r="D43" s="100"/>
      <c r="E43" s="100"/>
    </row>
  </sheetData>
  <autoFilter ref="C4:G26">
    <sortState ref="C54:G54">
      <sortCondition ref="E4:E54"/>
    </sortState>
  </autoFilter>
  <sortState ref="C5:H26">
    <sortCondition ref="C4"/>
  </sortState>
  <mergeCells count="4">
    <mergeCell ref="D1:G1"/>
    <mergeCell ref="D2:G2"/>
    <mergeCell ref="D3:G3"/>
    <mergeCell ref="F30:G30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05" t="s">
        <v>0</v>
      </c>
      <c r="D1" s="105"/>
      <c r="E1" s="105"/>
    </row>
    <row r="2" spans="2:6" x14ac:dyDescent="0.25">
      <c r="B2" s="63"/>
      <c r="C2" s="105" t="s">
        <v>1</v>
      </c>
      <c r="D2" s="105"/>
      <c r="E2" s="105"/>
    </row>
    <row r="3" spans="2:6" x14ac:dyDescent="0.25">
      <c r="B3" s="63"/>
      <c r="C3" s="105" t="s">
        <v>134</v>
      </c>
      <c r="D3" s="105"/>
      <c r="E3" s="105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130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139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140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10" t="s">
        <v>45</v>
      </c>
      <c r="C61" s="110"/>
      <c r="D61" s="74"/>
      <c r="E61" s="80">
        <f>SUBTOTAL(9,E7:E59)</f>
        <v>113206500</v>
      </c>
    </row>
    <row r="63" spans="2:6" x14ac:dyDescent="0.25">
      <c r="B63" s="81" t="s">
        <v>131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135</v>
      </c>
      <c r="F71" s="65"/>
    </row>
    <row r="74" spans="2:6" x14ac:dyDescent="0.25">
      <c r="D74" s="111" t="s">
        <v>132</v>
      </c>
      <c r="E74" s="111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08" t="s">
        <v>119</v>
      </c>
      <c r="E80" s="108"/>
    </row>
    <row r="81" spans="4:5" x14ac:dyDescent="0.25">
      <c r="D81" s="109" t="s">
        <v>133</v>
      </c>
      <c r="E81" s="10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2" t="s">
        <v>0</v>
      </c>
      <c r="C1" s="112"/>
      <c r="D1" s="112"/>
      <c r="E1" s="2"/>
    </row>
    <row r="2" spans="1:5" x14ac:dyDescent="0.2">
      <c r="A2" s="1"/>
      <c r="B2" s="112" t="s">
        <v>1</v>
      </c>
      <c r="C2" s="112"/>
      <c r="D2" s="112"/>
      <c r="E2" s="2"/>
    </row>
    <row r="3" spans="1:5" x14ac:dyDescent="0.2">
      <c r="A3" s="1"/>
      <c r="B3" s="112" t="s">
        <v>2</v>
      </c>
      <c r="C3" s="112"/>
      <c r="D3" s="11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138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13" t="s">
        <v>0</v>
      </c>
      <c r="C1" s="113"/>
      <c r="D1" s="113"/>
    </row>
    <row r="2" spans="1:6" x14ac:dyDescent="0.2">
      <c r="A2" s="49"/>
      <c r="B2" s="113" t="s">
        <v>1</v>
      </c>
      <c r="C2" s="113"/>
      <c r="D2" s="113"/>
    </row>
    <row r="3" spans="1:6" x14ac:dyDescent="0.2">
      <c r="A3" s="49"/>
      <c r="B3" s="113" t="s">
        <v>2</v>
      </c>
      <c r="C3" s="113"/>
      <c r="D3" s="11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14" t="s">
        <v>45</v>
      </c>
      <c r="B39" s="115"/>
      <c r="C39" s="116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2"/>
      <c r="C1" s="112"/>
      <c r="D1" s="112"/>
      <c r="E1" s="2"/>
    </row>
    <row r="2" spans="1:10" x14ac:dyDescent="0.2">
      <c r="A2" s="1"/>
      <c r="B2" s="112"/>
      <c r="C2" s="112"/>
      <c r="D2" s="112"/>
      <c r="E2" s="2"/>
    </row>
    <row r="3" spans="1:10" x14ac:dyDescent="0.2">
      <c r="A3" s="1"/>
      <c r="B3" s="112"/>
      <c r="C3" s="112"/>
      <c r="D3" s="11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17" t="s">
        <v>45</v>
      </c>
      <c r="B39" s="118"/>
      <c r="C39" s="11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2018-03-14T03:48:18Z</cp:lastPrinted>
  <dcterms:created xsi:type="dcterms:W3CDTF">2017-09-21T14:57:48Z</dcterms:created>
  <dcterms:modified xsi:type="dcterms:W3CDTF">2018-03-18T10:27:16Z</dcterms:modified>
</cp:coreProperties>
</file>