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1. BUKU KAS\2018\"/>
    </mc:Choice>
  </mc:AlternateContent>
  <bookViews>
    <workbookView xWindow="120" yWindow="195" windowWidth="15600" windowHeight="7365" activeTab="4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</sheets>
  <externalReferences>
    <externalReference r:id="rId6"/>
    <externalReference r:id="rId7"/>
  </externalReferences>
  <definedNames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2" hidden="1">'Maret 18'!$A$9:$N$551</definedName>
    <definedName name="_xlnm._FilterDatabase" localSheetId="4" hidden="1">'Mei 2018'!$A$9:$N$455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2">'Maret 18'!$A$1:$K$557</definedName>
    <definedName name="_xlnm.Print_Area" localSheetId="4">'Mei 2018'!$A$1:$K$463</definedName>
  </definedNames>
  <calcPr calcId="152511"/>
</workbook>
</file>

<file path=xl/calcChain.xml><?xml version="1.0" encoding="utf-8"?>
<calcChain xmlns="http://schemas.openxmlformats.org/spreadsheetml/2006/main">
  <c r="M90" i="5" l="1"/>
  <c r="M89" i="5"/>
  <c r="M88" i="5"/>
  <c r="M87" i="5"/>
  <c r="M49" i="5" l="1"/>
  <c r="M48" i="5"/>
  <c r="M47" i="5"/>
  <c r="M46" i="5" l="1"/>
  <c r="M45" i="5" l="1"/>
  <c r="M44" i="5"/>
  <c r="M399" i="5" l="1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44" i="5"/>
  <c r="M343" i="5"/>
  <c r="M310" i="5"/>
  <c r="M309" i="5"/>
  <c r="M308" i="5"/>
  <c r="M307" i="5"/>
  <c r="M306" i="5"/>
  <c r="M305" i="5"/>
  <c r="M277" i="5"/>
  <c r="M276" i="5"/>
  <c r="M275" i="5"/>
  <c r="M274" i="5"/>
  <c r="M273" i="5"/>
  <c r="M191" i="5"/>
  <c r="M190" i="5"/>
  <c r="M189" i="5"/>
  <c r="M173" i="5"/>
  <c r="M172" i="5"/>
  <c r="M171" i="5"/>
  <c r="M170" i="5"/>
  <c r="M169" i="5"/>
  <c r="M168" i="5"/>
  <c r="M167" i="5"/>
  <c r="M166" i="5"/>
  <c r="M165" i="5"/>
  <c r="M136" i="5"/>
  <c r="M135" i="5"/>
  <c r="M134" i="5"/>
  <c r="M133" i="5"/>
  <c r="M132" i="5"/>
  <c r="M131" i="5"/>
  <c r="M130" i="5"/>
  <c r="M86" i="5"/>
  <c r="M85" i="5"/>
  <c r="M84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5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O32" i="5"/>
  <c r="O32" i="4"/>
</calcChain>
</file>

<file path=xl/comments1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<sst xmlns="http://schemas.openxmlformats.org/spreadsheetml/2006/main" count="7050" uniqueCount="4717">
  <si>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</si>
  <si>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</si>
  <si>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</si>
  <si>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</si>
  <si>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</si>
  <si>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</si>
  <si>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</si>
  <si>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</si>
  <si>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</si>
  <si>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</si>
  <si>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</si>
  <si>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</si>
  <si>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</si>
  <si>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</si>
  <si>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</si>
  <si>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</si>
  <si>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</si>
  <si>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</si>
  <si>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</si>
  <si>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</si>
  <si>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</si>
  <si>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</si>
  <si>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</si>
  <si>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</si>
  <si>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</si>
  <si>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</si>
  <si>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</si>
  <si>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</si>
  <si>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</si>
  <si>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</si>
  <si>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</si>
  <si>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</si>
  <si>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</si>
  <si>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</si>
  <si>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</si>
  <si>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</si>
  <si>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</si>
  <si>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</si>
  <si>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</si>
  <si>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</si>
  <si>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</si>
  <si>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</si>
  <si>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</si>
  <si>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</si>
  <si>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</si>
  <si>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</si>
  <si>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</si>
  <si>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</si>
  <si>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</si>
  <si>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</si>
  <si>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</si>
  <si>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</si>
  <si>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</si>
  <si>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</si>
  <si>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</si>
  <si>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</si>
  <si>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</si>
  <si>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</si>
  <si>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</si>
  <si>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</si>
  <si>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</si>
  <si>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</si>
  <si>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</si>
  <si>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</si>
  <si>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</si>
  <si>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</si>
  <si>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</si>
  <si>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</si>
  <si>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</si>
  <si>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</si>
  <si>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</si>
  <si>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</si>
  <si>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</si>
  <si>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</si>
  <si>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</si>
  <si>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</si>
  <si>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</si>
  <si>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</si>
  <si>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</si>
  <si>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</si>
  <si>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</si>
  <si>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</si>
  <si>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</si>
  <si>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</si>
  <si>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</si>
  <si>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</si>
  <si>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</si>
  <si>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</si>
  <si>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</si>
  <si>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</si>
  <si>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</si>
  <si>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</si>
  <si>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</si>
  <si>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</si>
  <si>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</si>
  <si>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</si>
  <si>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</si>
  <si>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</si>
  <si>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</si>
  <si>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</si>
  <si>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</si>
  <si>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</si>
  <si>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</si>
  <si>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</si>
  <si>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</si>
  <si>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</si>
  <si>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</si>
  <si>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</si>
  <si>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</si>
  <si>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</si>
  <si>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</si>
  <si>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</si>
  <si>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</si>
  <si>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</si>
  <si>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</si>
  <si>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</si>
  <si>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</si>
  <si>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</si>
  <si>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</si>
  <si>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</si>
  <si>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</si>
  <si>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</si>
  <si>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</si>
  <si>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</si>
  <si>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</si>
  <si>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</si>
  <si>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</si>
  <si>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</si>
  <si>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</si>
  <si>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</si>
  <si>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</si>
  <si>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</si>
  <si>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</si>
  <si>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</si>
  <si>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</si>
  <si>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</si>
  <si>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</si>
  <si>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</si>
  <si>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</si>
  <si>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</si>
  <si>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</si>
  <si>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</si>
  <si>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</si>
  <si>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</si>
  <si>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</si>
  <si>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</si>
  <si>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</si>
  <si>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</si>
  <si>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</si>
  <si>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</si>
  <si>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</si>
  <si>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</si>
  <si>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</si>
  <si>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</si>
  <si>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</si>
  <si>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</si>
  <si>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</si>
  <si>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</si>
  <si>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</si>
  <si>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</si>
  <si>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</si>
  <si>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</si>
  <si>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</si>
  <si>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</si>
  <si>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</si>
  <si>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</si>
  <si>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</si>
  <si>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</si>
  <si>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</si>
  <si>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</si>
  <si>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</si>
  <si>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</si>
  <si>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</si>
  <si>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</si>
  <si>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</si>
  <si>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</si>
  <si>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</si>
  <si>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</si>
  <si>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</si>
  <si>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</si>
  <si>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</si>
  <si>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</si>
  <si>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</si>
  <si>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</si>
  <si>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</si>
  <si>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</si>
  <si>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</si>
  <si>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</si>
  <si>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</si>
  <si>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</si>
  <si>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</si>
  <si>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</si>
  <si>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</si>
  <si>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</si>
  <si>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</si>
  <si>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</si>
  <si>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</si>
  <si>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</si>
  <si>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</si>
  <si>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</si>
  <si>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</si>
  <si>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</si>
  <si>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</si>
  <si>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</si>
  <si>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</si>
  <si>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</si>
  <si>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</si>
  <si>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</si>
  <si>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</si>
  <si>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</si>
  <si>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</si>
  <si>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</si>
  <si>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</si>
  <si>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</si>
  <si>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</si>
  <si>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</si>
  <si>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</si>
  <si>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</si>
  <si>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</si>
  <si>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</si>
  <si>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</si>
  <si>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</si>
  <si>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</si>
  <si>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</si>
  <si>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</si>
  <si>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</si>
  <si>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</si>
  <si>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</si>
  <si>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</si>
  <si>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</si>
  <si>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</si>
  <si>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</si>
  <si>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</si>
  <si>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</si>
  <si>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</si>
  <si>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</si>
  <si>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</si>
  <si>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</si>
  <si>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</si>
  <si>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</si>
  <si>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</si>
  <si>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</si>
  <si>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</si>
  <si>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</si>
  <si>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</si>
  <si>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</si>
  <si>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</si>
  <si>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</si>
  <si>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</si>
  <si>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</si>
  <si>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</si>
  <si>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</si>
  <si>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</si>
  <si>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</si>
  <si>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</si>
  <si>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</si>
  <si>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</si>
  <si>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</si>
  <si>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</si>
  <si>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</si>
  <si>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</si>
  <si>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</si>
  <si>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</si>
  <si>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</si>
  <si>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</si>
  <si>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</si>
  <si>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</si>
  <si>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</si>
  <si>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</si>
  <si>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</si>
  <si>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</si>
  <si>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</si>
  <si>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</si>
  <si>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</si>
  <si>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</si>
  <si>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</si>
  <si>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</si>
  <si>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</si>
  <si>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</si>
  <si>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</si>
  <si>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</si>
  <si>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</si>
  <si>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</si>
  <si>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</si>
  <si>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</si>
  <si>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</si>
  <si>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</si>
  <si>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</si>
  <si>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</si>
  <si>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</si>
  <si>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</si>
  <si>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</si>
  <si>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</si>
  <si>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</si>
  <si>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</si>
  <si>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</si>
  <si>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</si>
  <si>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</si>
  <si>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</si>
  <si>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</si>
  <si>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</si>
  <si>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</si>
  <si>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</si>
  <si>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</si>
  <si>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</si>
  <si>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</si>
  <si>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</si>
  <si>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</si>
  <si>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</si>
  <si>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</si>
  <si>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</si>
  <si>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</si>
  <si>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</si>
  <si>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</si>
  <si>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</si>
  <si>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</si>
  <si>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</si>
  <si>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</si>
  <si>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</si>
  <si>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</si>
  <si>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</si>
  <si>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</si>
  <si>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</si>
  <si>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</si>
  <si>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</si>
  <si>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</si>
  <si>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</si>
  <si>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</si>
  <si>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</si>
  <si>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</si>
  <si>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</si>
  <si>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</si>
  <si>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</si>
  <si>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</si>
  <si>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</si>
  <si>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</si>
  <si>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</si>
  <si>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</si>
  <si>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</si>
  <si>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</si>
  <si>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</si>
  <si>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</si>
  <si>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</si>
  <si>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</si>
  <si>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</si>
  <si>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</si>
  <si>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</si>
  <si>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</si>
  <si>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</si>
  <si>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</si>
  <si>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</si>
  <si>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</si>
  <si>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</si>
  <si>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</si>
  <si>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</si>
  <si>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</si>
  <si>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</si>
  <si>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</si>
  <si>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</si>
  <si>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</si>
  <si>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</si>
  <si>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</si>
  <si>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</si>
  <si>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</si>
  <si>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</si>
  <si>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</si>
  <si>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</si>
  <si>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</si>
  <si>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</si>
  <si>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</si>
  <si>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</si>
  <si>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</si>
  <si>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</si>
  <si>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</si>
  <si>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</si>
  <si>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</si>
  <si>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</si>
  <si>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</si>
  <si>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</si>
  <si>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</si>
  <si>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</si>
  <si>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</si>
  <si>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</si>
  <si>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</si>
  <si>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</si>
  <si>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</si>
  <si>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</si>
  <si>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</si>
  <si>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</si>
  <si>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</si>
  <si>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</si>
  <si>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</si>
  <si>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</si>
  <si>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</si>
  <si>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</si>
  <si>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</si>
  <si>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</si>
  <si>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</si>
  <si>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</si>
  <si>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</si>
  <si>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</si>
  <si>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</si>
  <si>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</si>
  <si>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</si>
  <si>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</si>
  <si>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</si>
  <si>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</si>
  <si>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</si>
  <si>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</si>
  <si>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</si>
  <si>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</si>
  <si>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</si>
  <si>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</si>
  <si>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</si>
  <si>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</si>
  <si>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</si>
  <si>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</si>
  <si>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</si>
  <si>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</si>
  <si>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</si>
  <si>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</si>
  <si>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</si>
  <si>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</si>
  <si>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</si>
  <si>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</si>
  <si>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</si>
  <si>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</si>
  <si>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</si>
  <si>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</si>
  <si>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</si>
  <si>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</si>
  <si>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</si>
  <si>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</si>
  <si>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</si>
  <si>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</si>
  <si>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</si>
  <si>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</si>
  <si>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</si>
  <si>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</si>
  <si>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</si>
  <si>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</si>
  <si>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</si>
  <si>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</si>
  <si>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</si>
  <si>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</si>
  <si>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</si>
  <si>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</si>
  <si>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</si>
  <si>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</si>
  <si>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</si>
  <si>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</si>
  <si>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</si>
  <si>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</si>
  <si>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</si>
  <si>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</si>
  <si>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</si>
  <si>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</si>
  <si>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</si>
  <si>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</si>
  <si>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</si>
  <si>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</si>
  <si>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</si>
  <si>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</si>
  <si>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</si>
  <si>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</si>
  <si>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</si>
  <si>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</si>
  <si>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</si>
  <si>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</si>
  <si>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</si>
  <si>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</si>
  <si>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</si>
  <si>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</si>
  <si>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</si>
  <si>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</si>
  <si>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</si>
  <si>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</si>
  <si>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</si>
  <si>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</si>
  <si>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</si>
  <si>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</si>
  <si>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</si>
  <si>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</si>
  <si>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</si>
  <si>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</si>
  <si>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</si>
  <si>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</si>
  <si>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</si>
  <si>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</si>
  <si>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</si>
  <si>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</si>
  <si>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</si>
  <si>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</si>
  <si>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</si>
  <si>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</si>
  <si>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</si>
  <si>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</si>
  <si>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</si>
  <si>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</si>
  <si>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</si>
  <si>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</si>
  <si>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</si>
  <si>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</si>
  <si>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</si>
  <si>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</si>
  <si>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</si>
  <si>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</si>
  <si>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</si>
  <si>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</si>
  <si>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</si>
  <si>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</si>
  <si>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</si>
  <si>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</si>
  <si>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</si>
  <si>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</si>
  <si>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</si>
  <si>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</si>
  <si>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</si>
  <si>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</si>
  <si>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</si>
  <si>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</si>
  <si>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</si>
  <si>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</si>
  <si>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</si>
  <si>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</si>
  <si>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</si>
  <si>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</si>
  <si>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</si>
  <si>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</si>
  <si>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</si>
  <si>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</si>
  <si>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</si>
  <si>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</si>
  <si>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</si>
  <si>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</si>
  <si>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</si>
  <si>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</si>
  <si>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</si>
  <si>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</si>
  <si>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</si>
  <si>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</si>
  <si>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</si>
  <si>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</si>
  <si>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</si>
  <si>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</si>
  <si>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</si>
  <si>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</si>
  <si>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</si>
  <si>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</si>
  <si>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</si>
  <si>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</si>
  <si>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</si>
  <si>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</si>
  <si>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</si>
  <si>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</si>
  <si>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</si>
  <si>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</si>
  <si>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</si>
  <si>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</si>
  <si>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</si>
  <si>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</si>
  <si>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</si>
  <si>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</si>
  <si>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</si>
  <si>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</si>
  <si>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</si>
  <si>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</si>
  <si>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</si>
  <si>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</si>
  <si>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</si>
  <si>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</si>
  <si>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</si>
  <si>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</si>
  <si>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</si>
  <si>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</si>
  <si>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</si>
  <si>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</si>
  <si>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</si>
  <si>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</si>
  <si>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</si>
  <si>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</si>
  <si>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</si>
  <si>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</si>
  <si>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</si>
  <si>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</si>
  <si>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</si>
  <si>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</si>
  <si>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</si>
  <si>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</si>
  <si>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</si>
  <si>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</si>
  <si>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</si>
  <si>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</si>
  <si>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</si>
  <si>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</si>
  <si>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</si>
  <si>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</si>
  <si>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</si>
  <si>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</si>
  <si>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</si>
  <si>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</si>
  <si>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</si>
  <si>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</si>
  <si>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</si>
  <si>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</si>
  <si>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</si>
  <si>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</si>
  <si>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</si>
  <si>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</si>
  <si>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</si>
  <si>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</si>
  <si>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</si>
  <si>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</si>
  <si>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</si>
  <si>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</si>
  <si>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</si>
  <si>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</si>
  <si>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</si>
  <si>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</si>
  <si>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</si>
  <si>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</si>
  <si>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</si>
  <si>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</si>
  <si>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</si>
  <si>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</si>
  <si>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</si>
  <si>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</si>
  <si>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</si>
  <si>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</si>
  <si>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</si>
  <si>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</si>
  <si>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</si>
  <si>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</si>
  <si>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</si>
  <si>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</si>
  <si>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</si>
  <si>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</si>
  <si>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</si>
  <si>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</si>
  <si>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</si>
  <si>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</si>
  <si>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</si>
  <si>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</si>
  <si>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</si>
  <si>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</si>
  <si>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</si>
  <si>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</si>
  <si>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</si>
  <si>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</si>
  <si>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</si>
  <si>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</si>
  <si>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</si>
  <si>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</si>
  <si>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</si>
  <si>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</si>
  <si>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</si>
  <si>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</si>
  <si>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</si>
  <si>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</si>
  <si>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</si>
  <si>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</si>
  <si>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</si>
  <si>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</si>
  <si>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</si>
  <si>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</si>
  <si>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</si>
  <si>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</si>
  <si>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</si>
  <si>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</si>
  <si>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</si>
  <si>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</si>
  <si>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</si>
  <si>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</si>
  <si>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</si>
  <si>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</si>
  <si>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</si>
  <si>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</si>
  <si>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</si>
  <si>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</si>
  <si>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</si>
  <si>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</si>
  <si>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</si>
  <si>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</si>
  <si>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</si>
  <si>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</si>
  <si>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</si>
  <si>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</si>
  <si>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</si>
  <si>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</si>
  <si>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</si>
  <si>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</si>
  <si>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</si>
  <si>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</si>
  <si>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</si>
  <si>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</si>
  <si>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</si>
  <si>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</si>
  <si>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</si>
  <si>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</si>
  <si>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</si>
  <si>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</si>
  <si>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</si>
  <si>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</si>
  <si>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</si>
  <si>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</si>
  <si>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</si>
  <si>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</si>
  <si>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</si>
  <si>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</si>
  <si>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</si>
  <si>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</si>
  <si>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</si>
  <si>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</si>
  <si>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</si>
  <si>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</si>
  <si>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</si>
  <si>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</si>
  <si>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</si>
  <si>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</si>
  <si>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</si>
  <si>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</si>
  <si>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</si>
  <si>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</si>
  <si>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</si>
  <si>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</si>
  <si>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</si>
  <si>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</si>
  <si>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</si>
  <si>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</si>
  <si>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</si>
  <si>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</si>
  <si>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</si>
  <si>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</si>
  <si>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</si>
  <si>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</si>
  <si>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</si>
  <si>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</si>
  <si>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</si>
  <si>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</si>
  <si>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</si>
  <si>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</si>
  <si>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</si>
  <si>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</si>
  <si>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</si>
  <si>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</si>
  <si>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</si>
  <si>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</si>
  <si>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</si>
  <si>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</si>
  <si>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</si>
  <si>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</si>
  <si>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</si>
  <si>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</si>
  <si>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</si>
  <si>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</si>
  <si>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</si>
  <si>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</si>
  <si>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</si>
  <si>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</si>
  <si>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</si>
  <si>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</si>
  <si>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</si>
  <si>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</si>
  <si>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</si>
  <si>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</si>
  <si>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</si>
  <si>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</si>
  <si>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</si>
  <si>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</si>
  <si>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</si>
  <si>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</si>
  <si>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</si>
  <si>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</si>
  <si>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</si>
  <si>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</si>
  <si>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</si>
  <si>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</si>
  <si>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</si>
  <si>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</si>
  <si>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</si>
  <si>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</si>
  <si>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</si>
  <si>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</si>
  <si>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</si>
  <si>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</si>
  <si>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</si>
  <si>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</si>
  <si>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</si>
  <si>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</si>
  <si>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</si>
  <si>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</si>
  <si>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</si>
  <si>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</si>
  <si>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</si>
  <si>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</si>
  <si>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</si>
  <si>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</si>
  <si>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</si>
  <si>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</si>
  <si>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</si>
  <si>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</si>
  <si>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</si>
  <si>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</si>
  <si>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</si>
  <si>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</si>
  <si>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</si>
  <si>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</si>
  <si>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</si>
  <si>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</si>
  <si>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</si>
  <si>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</si>
  <si>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</si>
  <si>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</si>
  <si>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</si>
  <si>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</si>
  <si>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</si>
  <si>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</si>
  <si>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</si>
  <si>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</si>
  <si>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</si>
  <si>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</si>
  <si>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</si>
  <si>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</si>
  <si>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</si>
  <si>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</si>
  <si>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</si>
  <si>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</si>
  <si>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</si>
  <si>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</si>
  <si>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</si>
  <si>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</si>
  <si>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</si>
  <si>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</si>
  <si>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</si>
  <si>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</si>
  <si>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</si>
  <si>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</si>
  <si>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</si>
  <si>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</si>
  <si>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</si>
  <si>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</si>
  <si>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</si>
  <si>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</si>
  <si>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</si>
  <si>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</si>
  <si>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</si>
  <si>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</si>
  <si>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</si>
  <si>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</si>
  <si>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</si>
  <si>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</si>
  <si>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</si>
  <si>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</si>
  <si>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</si>
  <si>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</si>
  <si>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</si>
  <si>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</si>
  <si>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</si>
  <si>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</si>
  <si>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</si>
  <si>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</si>
  <si>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</si>
  <si>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</si>
  <si>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</si>
  <si>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</si>
  <si>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</si>
  <si>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</si>
  <si>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</si>
  <si>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</si>
  <si>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</si>
  <si>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</si>
  <si>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</si>
  <si>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</si>
  <si>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</si>
  <si>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</si>
  <si>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</si>
  <si>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</si>
  <si>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</si>
  <si>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</si>
  <si>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</si>
  <si>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</si>
  <si>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</si>
  <si>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</si>
  <si>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</si>
  <si>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</si>
  <si>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</si>
  <si>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</si>
  <si>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</si>
  <si>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</si>
  <si>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</si>
  <si>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</si>
  <si>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</si>
  <si>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</si>
  <si>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</si>
  <si>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</si>
  <si>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</si>
  <si>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</si>
  <si>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</si>
  <si>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</si>
  <si>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</si>
  <si>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</si>
  <si>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</si>
  <si>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</si>
  <si>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</si>
  <si>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</si>
  <si>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</si>
  <si>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</si>
  <si>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</si>
  <si>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</si>
  <si>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</si>
  <si>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</si>
  <si>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</si>
  <si>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</si>
  <si>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</si>
  <si>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</si>
  <si>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</si>
  <si>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</si>
  <si>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</si>
  <si>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</si>
  <si>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</si>
  <si>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</si>
  <si>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</si>
  <si>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</si>
  <si>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</si>
  <si>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</si>
  <si>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</si>
  <si>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</si>
  <si>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</si>
  <si>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</si>
  <si>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</si>
  <si>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</si>
  <si>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</si>
  <si>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</si>
  <si>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</si>
  <si>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</si>
  <si>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</si>
  <si>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</si>
  <si>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</si>
  <si>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</si>
  <si>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</si>
  <si>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</si>
  <si>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</si>
  <si>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</si>
  <si>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</si>
  <si>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</si>
  <si>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</si>
  <si>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</si>
  <si>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</si>
  <si>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</si>
  <si>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</si>
  <si>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</si>
  <si>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</si>
  <si>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</si>
  <si>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</si>
  <si>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</si>
  <si>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</si>
  <si>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</si>
  <si>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</si>
  <si>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</si>
  <si>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</si>
  <si>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</si>
  <si>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</si>
  <si>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</si>
  <si>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</si>
  <si>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</si>
  <si>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</si>
  <si>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</si>
  <si>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</si>
  <si>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</si>
  <si>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</si>
  <si>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</si>
  <si>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</si>
  <si>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</si>
  <si>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</si>
  <si>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</si>
  <si>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</si>
  <si>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</si>
  <si>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</si>
  <si>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</si>
  <si>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</si>
  <si>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</si>
  <si>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</si>
  <si>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</si>
  <si>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</si>
  <si>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</si>
  <si>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</si>
  <si>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</si>
  <si>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</si>
  <si>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</si>
  <si>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</si>
  <si>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</si>
  <si>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</si>
  <si>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</si>
  <si>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</si>
  <si>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</si>
  <si>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</si>
  <si>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</si>
  <si>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</si>
  <si>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</si>
  <si>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</si>
  <si>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</si>
  <si>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</si>
  <si>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</si>
  <si>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</si>
  <si>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</si>
  <si>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</si>
  <si>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</si>
  <si>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</si>
  <si>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</si>
  <si>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</si>
  <si>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</si>
  <si>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</si>
  <si>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</si>
  <si>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</si>
  <si>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</si>
  <si>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</si>
  <si>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</si>
  <si>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</si>
  <si>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</si>
  <si>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</si>
  <si>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</si>
  <si>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</si>
  <si>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</si>
  <si>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</si>
  <si>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</si>
  <si>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</si>
  <si>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</si>
  <si>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</si>
  <si>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</si>
  <si>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</si>
  <si>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</si>
  <si>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</si>
  <si>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</si>
  <si>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</si>
  <si>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</si>
  <si>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</si>
  <si>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</si>
  <si>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</si>
  <si>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</si>
  <si>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</si>
  <si>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</si>
  <si>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</si>
  <si>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</si>
  <si>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</si>
  <si>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</si>
  <si>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</si>
  <si>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</si>
  <si>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</si>
  <si>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</si>
  <si>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</si>
  <si>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</si>
  <si>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</si>
  <si>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</si>
  <si>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</si>
  <si>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</si>
  <si>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</si>
  <si>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</si>
  <si>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</si>
  <si>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</si>
  <si>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</si>
  <si>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</si>
  <si>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</si>
  <si>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</si>
  <si>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</si>
  <si>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</si>
  <si>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</si>
  <si>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</si>
  <si>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</si>
  <si>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</si>
  <si>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</si>
  <si>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</si>
  <si>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</si>
  <si>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</si>
  <si>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</si>
  <si>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</si>
  <si>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</si>
  <si>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</si>
  <si>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</si>
  <si>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</si>
  <si>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</si>
  <si>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</si>
  <si>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</si>
  <si>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</si>
  <si>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</si>
  <si>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</si>
  <si>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</si>
  <si>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</si>
  <si>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</si>
  <si>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</si>
  <si>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</si>
  <si>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</si>
  <si>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</si>
  <si>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</si>
  <si>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</si>
  <si>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</si>
  <si>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</si>
  <si>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</si>
  <si>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</si>
  <si>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</si>
  <si>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</si>
  <si>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</si>
  <si>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</si>
  <si>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</si>
  <si>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</si>
  <si>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</si>
  <si>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</si>
  <si>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</si>
  <si>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</si>
  <si>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</si>
  <si>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</si>
  <si>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</si>
  <si>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</si>
  <si>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</si>
  <si>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</si>
  <si>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</si>
  <si>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</si>
  <si>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</si>
  <si>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</si>
  <si>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</si>
  <si>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</si>
  <si>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</si>
  <si>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</si>
  <si>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</si>
  <si>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</si>
  <si>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</si>
  <si>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</si>
  <si>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</si>
  <si>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</si>
  <si>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</si>
  <si>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</si>
  <si>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</si>
  <si>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</si>
  <si>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</si>
  <si>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</si>
  <si>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</si>
  <si>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</si>
  <si>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</si>
  <si>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</si>
  <si>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</si>
  <si>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</si>
  <si>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</si>
  <si>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</si>
  <si>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</si>
  <si>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</si>
  <si>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</si>
  <si>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</si>
  <si>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</si>
  <si>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</si>
  <si>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</si>
  <si>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</si>
  <si>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</si>
  <si>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</si>
  <si>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</si>
  <si>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</si>
  <si>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</si>
  <si>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</si>
  <si>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</si>
  <si>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</si>
  <si>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</si>
  <si>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</si>
  <si>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</si>
  <si>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</si>
  <si>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</si>
  <si>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</si>
  <si>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</si>
  <si>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</si>
  <si>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</si>
  <si>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</si>
  <si>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</si>
  <si>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</si>
  <si>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</si>
  <si>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</si>
  <si>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</si>
  <si>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</si>
  <si>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</si>
  <si>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</si>
  <si>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</si>
  <si>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</si>
  <si>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</si>
  <si>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</si>
  <si>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</si>
  <si>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</si>
  <si>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</si>
  <si>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</si>
  <si>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</si>
  <si>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</si>
  <si>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</si>
  <si>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</si>
  <si>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</si>
  <si>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</si>
  <si>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</si>
  <si>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</si>
  <si>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</si>
  <si>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</si>
  <si>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</si>
  <si>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</si>
  <si>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</si>
  <si>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</si>
  <si>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</si>
  <si>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</si>
  <si>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</si>
  <si>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</si>
  <si>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</si>
  <si>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</si>
  <si>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</si>
  <si>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</si>
  <si>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</si>
  <si>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</si>
  <si>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</si>
  <si>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</si>
  <si>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</si>
  <si>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</si>
  <si>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</si>
  <si>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</si>
  <si>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</si>
  <si>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</si>
  <si>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</si>
  <si>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</si>
  <si>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</si>
  <si>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</si>
  <si>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</si>
  <si>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</si>
  <si>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</si>
  <si>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</si>
  <si>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</si>
  <si>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</si>
  <si>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</si>
  <si>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</si>
  <si>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</si>
  <si>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</si>
  <si>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</si>
  <si>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</si>
  <si>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</si>
  <si>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</si>
  <si>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</si>
  <si>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</si>
  <si>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</si>
  <si>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</si>
  <si>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</si>
  <si>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</si>
  <si>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</si>
  <si>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</si>
  <si>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</si>
  <si>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</si>
  <si>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</si>
  <si>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</si>
  <si>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</si>
  <si>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</si>
  <si>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</si>
  <si>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</si>
  <si>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</si>
  <si>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</si>
  <si>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</si>
  <si>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</si>
  <si>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</si>
  <si>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</si>
  <si>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</si>
  <si>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</si>
  <si>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</si>
  <si>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</si>
  <si>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</si>
  <si>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</si>
  <si>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</si>
  <si>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</si>
  <si>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</si>
  <si>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</si>
  <si>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</si>
  <si>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</si>
  <si>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</si>
  <si>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</si>
  <si>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</si>
  <si>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</si>
  <si>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</si>
  <si>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</si>
  <si>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</si>
  <si>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</si>
  <si>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</si>
  <si>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</si>
  <si>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</si>
  <si>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</si>
  <si>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</si>
  <si>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</si>
  <si>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</si>
  <si>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</si>
  <si>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</si>
  <si>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</si>
  <si>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</si>
  <si>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</si>
  <si>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</si>
  <si>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</si>
  <si>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</si>
  <si>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</si>
  <si>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</si>
  <si>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</si>
  <si>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</si>
  <si>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</si>
  <si>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</si>
  <si>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</si>
  <si>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</si>
  <si>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</si>
  <si>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</si>
  <si>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</si>
  <si>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</si>
  <si>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</si>
  <si>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</si>
  <si>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</si>
  <si>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</si>
  <si>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</si>
  <si>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</si>
  <si>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</si>
  <si>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</si>
  <si>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</si>
  <si>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</si>
  <si>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</si>
  <si>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</si>
  <si>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</si>
  <si>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</si>
  <si>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</si>
  <si>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</si>
  <si>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</si>
  <si>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</si>
  <si>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</si>
  <si>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</si>
  <si>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</si>
  <si>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</si>
  <si>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</si>
  <si>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</si>
  <si>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</si>
  <si>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</si>
  <si>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</si>
  <si>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</si>
  <si>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</si>
  <si>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</si>
  <si>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</si>
  <si>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</si>
  <si>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</si>
  <si>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</si>
  <si>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</si>
  <si>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</si>
  <si>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</si>
  <si>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</si>
  <si>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</si>
  <si>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</si>
  <si>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</si>
  <si>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</si>
  <si>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</si>
  <si>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</si>
  <si>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</si>
  <si>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</si>
  <si>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</si>
  <si>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</si>
  <si>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</si>
  <si>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</si>
  <si>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</si>
  <si>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</si>
  <si>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</si>
  <si>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</si>
  <si>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</si>
  <si>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</si>
  <si>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</si>
  <si>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</si>
  <si>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</si>
  <si>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</si>
  <si>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</si>
  <si>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</si>
  <si>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</si>
  <si>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</si>
  <si>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</si>
  <si>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</si>
  <si>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</si>
  <si>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</si>
  <si>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</si>
  <si>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</si>
  <si>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</si>
  <si>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</si>
  <si>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</si>
  <si>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</si>
  <si>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</si>
  <si>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</si>
  <si>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</si>
  <si>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</si>
  <si>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</si>
  <si>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</si>
  <si>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</si>
  <si>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</si>
  <si>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</si>
  <si>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</si>
  <si>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</si>
  <si>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</si>
  <si>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</si>
  <si>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</si>
  <si>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</si>
  <si>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</si>
  <si>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</si>
  <si>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</si>
  <si>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</si>
  <si>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</si>
  <si>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</si>
  <si>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</si>
  <si>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</si>
  <si>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</si>
  <si>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</si>
  <si>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</si>
  <si>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</si>
  <si>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</si>
  <si>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</si>
  <si>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</si>
  <si>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</si>
  <si>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</si>
  <si>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</si>
  <si>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</si>
  <si>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</si>
  <si>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</si>
  <si>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</si>
  <si>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</si>
  <si>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</si>
  <si>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</si>
  <si>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</si>
  <si>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</si>
  <si>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</si>
  <si>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</si>
  <si>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</si>
  <si>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</si>
  <si>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</si>
  <si>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</si>
  <si>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</si>
  <si>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</si>
  <si>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</si>
  <si>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</si>
  <si>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</si>
  <si>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</si>
  <si>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</si>
  <si>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</si>
  <si>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</si>
  <si>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</si>
  <si>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</si>
  <si>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</si>
  <si>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</si>
  <si>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</si>
  <si>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</si>
  <si>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</si>
  <si>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</si>
  <si>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</si>
  <si>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</si>
  <si>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</si>
  <si>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</si>
  <si>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</si>
  <si>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</si>
  <si>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</si>
  <si>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</si>
  <si>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</si>
  <si>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</si>
  <si>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</si>
  <si>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</si>
  <si>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</si>
  <si>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</si>
  <si>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</si>
  <si>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</si>
  <si>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</si>
  <si>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</si>
  <si>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</si>
  <si>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</si>
  <si>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</si>
  <si>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</si>
  <si>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</si>
  <si>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</si>
  <si>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</si>
  <si>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</si>
  <si>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</si>
  <si>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</si>
  <si>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</si>
  <si>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</si>
  <si>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</si>
  <si>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</si>
  <si>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</si>
  <si>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</si>
  <si>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</si>
  <si>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</si>
  <si>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</si>
  <si>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</si>
  <si>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</si>
  <si>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</si>
  <si>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</si>
  <si>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</si>
  <si>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</si>
  <si>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</si>
  <si>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</si>
  <si>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</si>
  <si>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</si>
  <si>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</si>
  <si>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</si>
  <si>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</si>
  <si>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</si>
  <si>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</si>
  <si>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</si>
  <si>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</si>
  <si>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</si>
  <si>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</si>
  <si>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</si>
  <si>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</si>
  <si>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</si>
  <si>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</si>
  <si>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</si>
  <si>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</si>
  <si>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</si>
  <si>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</si>
  <si>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</si>
  <si>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</si>
  <si>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</si>
  <si>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</si>
  <si>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</si>
  <si>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</si>
  <si>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</si>
  <si>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</si>
  <si>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</si>
  <si>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</si>
  <si>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</si>
  <si>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</si>
  <si>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</si>
  <si>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</si>
  <si>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</si>
  <si>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</si>
  <si>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</si>
  <si>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</si>
  <si>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</si>
  <si>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</si>
  <si>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</si>
  <si>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</si>
  <si>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</si>
  <si>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</si>
  <si>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</si>
  <si>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</si>
  <si>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</si>
  <si>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</si>
  <si>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</si>
  <si>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</si>
  <si>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</si>
  <si>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</si>
  <si>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</si>
  <si>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</si>
  <si>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</si>
  <si>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</si>
  <si>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</si>
  <si>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</si>
  <si>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</si>
  <si>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</si>
  <si>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</si>
  <si>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</si>
  <si>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</si>
  <si>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</si>
  <si>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</si>
  <si>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</si>
  <si>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</si>
  <si>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</si>
  <si>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</si>
  <si>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</si>
  <si>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</si>
  <si>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</si>
  <si>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</si>
  <si>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</si>
  <si>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</si>
  <si>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</si>
  <si>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</si>
  <si>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</si>
  <si>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</si>
  <si>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</si>
  <si>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</si>
  <si>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</si>
  <si>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</si>
  <si>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</si>
  <si>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</si>
  <si>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</si>
  <si>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</si>
  <si>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</si>
  <si>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</si>
  <si>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</si>
  <si>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</si>
  <si>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</si>
  <si>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</si>
  <si>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</si>
  <si>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</si>
  <si>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</si>
  <si>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</si>
  <si>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</si>
  <si>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</si>
  <si>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</si>
  <si>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</si>
  <si>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</si>
  <si>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</si>
  <si>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</si>
  <si>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</si>
  <si>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</si>
  <si>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</si>
  <si>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</si>
  <si>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</si>
  <si>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</si>
  <si>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</si>
  <si>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</si>
  <si>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</si>
  <si>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</si>
  <si>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</si>
  <si>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</si>
  <si>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</si>
  <si>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</si>
  <si>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</si>
  <si>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</si>
  <si>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</si>
  <si>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</si>
  <si>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</si>
  <si>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</si>
  <si>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</si>
  <si>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</si>
  <si>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</si>
  <si>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</si>
  <si>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</si>
  <si>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</si>
  <si>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</si>
  <si>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</si>
  <si>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</si>
  <si>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</si>
  <si>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</si>
  <si>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</si>
  <si>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</si>
  <si>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</si>
  <si>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</si>
  <si>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</si>
  <si>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</si>
  <si>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</si>
  <si>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</si>
  <si>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</si>
  <si>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</si>
  <si>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</si>
  <si>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</si>
  <si>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</si>
  <si>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</si>
  <si>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</si>
  <si>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</si>
  <si>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</si>
  <si>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</si>
  <si>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</si>
  <si>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</si>
  <si>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</si>
  <si>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</si>
  <si>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</si>
  <si>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</si>
  <si>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</si>
  <si>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</si>
  <si>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</si>
  <si>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</si>
  <si>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</si>
  <si>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</si>
  <si>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</si>
  <si>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</si>
  <si>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</si>
  <si>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</si>
  <si>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</si>
  <si>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</si>
  <si>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</si>
  <si>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</si>
  <si>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</si>
  <si>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</si>
  <si>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</si>
  <si>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</si>
  <si>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</si>
  <si>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</si>
  <si>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</si>
  <si>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</si>
  <si>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</si>
  <si>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</si>
  <si>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</si>
  <si>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</si>
  <si>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</si>
  <si>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</si>
  <si>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</si>
  <si>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</si>
  <si>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</si>
  <si>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</si>
  <si>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</si>
  <si>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</si>
  <si>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</si>
  <si>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</si>
  <si>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</si>
  <si>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</si>
  <si>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</si>
  <si>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</si>
  <si>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</si>
  <si>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</si>
  <si>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</si>
  <si>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</si>
  <si>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</si>
  <si>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</si>
  <si>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</si>
  <si>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</si>
  <si>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</si>
  <si>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</si>
  <si>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</si>
  <si>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</si>
  <si>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</si>
  <si>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</si>
  <si>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</si>
  <si>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</si>
  <si>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</si>
  <si>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</si>
  <si>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</si>
  <si>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</si>
  <si>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</si>
  <si>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</si>
  <si>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</si>
  <si>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</si>
  <si>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</si>
  <si>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</si>
  <si>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</si>
  <si>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</si>
  <si>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</si>
  <si>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</si>
  <si>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</si>
  <si>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</si>
  <si>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</si>
  <si>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</si>
  <si>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</si>
  <si>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</si>
  <si>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</si>
  <si>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</si>
  <si>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</si>
  <si>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</si>
  <si>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</si>
  <si>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</si>
  <si>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</si>
  <si>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</si>
  <si>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</si>
  <si>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</si>
  <si>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</si>
  <si>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</si>
  <si>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</si>
  <si>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</si>
  <si>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</si>
  <si>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</si>
  <si>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</si>
  <si>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</si>
  <si>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</si>
  <si>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</si>
  <si>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</si>
  <si>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</si>
  <si>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</si>
  <si>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</si>
  <si>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</si>
  <si>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</si>
  <si>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</si>
  <si>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</si>
  <si>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</si>
  <si>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</si>
  <si>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</si>
  <si>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</si>
  <si>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</si>
  <si>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</si>
  <si>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</si>
  <si>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</si>
  <si>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</si>
  <si>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</si>
  <si>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</si>
  <si>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</si>
  <si>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</si>
  <si>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</si>
  <si>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</si>
  <si>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</si>
  <si>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</si>
  <si>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</si>
  <si>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</si>
  <si>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</si>
  <si>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</si>
  <si>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</si>
  <si>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</si>
  <si>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</si>
  <si>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</si>
  <si>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</si>
  <si>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</si>
  <si>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</si>
  <si>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</si>
  <si>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</si>
  <si>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</si>
  <si>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</si>
  <si>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</si>
  <si>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</si>
  <si>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</si>
  <si>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</si>
  <si>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</si>
  <si>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</si>
  <si>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</si>
  <si>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</si>
  <si>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</si>
  <si>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</si>
  <si>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</si>
  <si>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</si>
  <si>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</si>
  <si>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</si>
  <si>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</si>
  <si>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</si>
  <si>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</si>
  <si>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</si>
  <si>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</si>
  <si>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</si>
  <si>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</si>
  <si>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</si>
  <si>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</si>
  <si>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</si>
  <si>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</si>
  <si>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</si>
  <si>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</si>
  <si>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</si>
  <si>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</si>
  <si>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</si>
  <si>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</si>
  <si>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</si>
  <si>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</si>
  <si>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</si>
  <si>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</si>
  <si>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</si>
  <si>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</si>
  <si>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</si>
  <si>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</si>
  <si>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</si>
  <si>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</si>
  <si>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</si>
  <si>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</si>
  <si>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</si>
  <si>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</si>
  <si>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</si>
  <si>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</si>
  <si>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</si>
  <si>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</si>
  <si>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</si>
  <si>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</si>
  <si>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</si>
  <si>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</si>
  <si>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</si>
  <si>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</si>
  <si>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</si>
  <si>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</si>
  <si>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</si>
  <si>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</si>
  <si>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</si>
  <si>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</si>
  <si>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</si>
  <si>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</si>
  <si>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</si>
  <si>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</si>
  <si>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</si>
  <si>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</si>
  <si>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</si>
  <si>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</si>
  <si>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</si>
  <si>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</si>
  <si>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</si>
  <si>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</si>
  <si>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</si>
  <si>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</si>
  <si>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</si>
  <si>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</si>
  <si>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</si>
  <si>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</si>
  <si>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</si>
  <si>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</si>
  <si>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</si>
  <si>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</si>
  <si>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</si>
  <si>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</si>
  <si>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</si>
  <si>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</si>
  <si>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</si>
  <si>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</si>
  <si>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</si>
  <si>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</si>
  <si>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</si>
  <si>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</si>
  <si>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</si>
  <si>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</si>
  <si>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</si>
  <si>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</si>
  <si>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</si>
  <si>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</si>
  <si>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</si>
  <si>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</si>
  <si>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</si>
  <si>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</si>
  <si>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</si>
  <si>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</si>
  <si>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</si>
  <si>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</si>
  <si>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</si>
  <si>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</si>
  <si>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</si>
  <si>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</si>
  <si>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</si>
  <si>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</si>
  <si>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</si>
  <si>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</si>
  <si>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</si>
  <si>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</si>
  <si>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</si>
  <si>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</si>
  <si>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</si>
  <si>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</si>
  <si>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</si>
  <si>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</si>
  <si>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</si>
  <si>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</si>
  <si>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</si>
  <si>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</si>
  <si>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</si>
  <si>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</si>
  <si>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</si>
  <si>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</si>
  <si>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</si>
  <si>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</si>
  <si>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</si>
  <si>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</si>
  <si>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</si>
  <si>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</si>
  <si>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</si>
  <si>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</si>
  <si>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</si>
  <si>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</si>
  <si>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</si>
  <si>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</si>
  <si>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</si>
  <si>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</si>
  <si>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</si>
  <si>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</si>
  <si>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</si>
  <si>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</si>
  <si>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</si>
  <si>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</si>
  <si>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</si>
  <si>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</si>
  <si>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</si>
  <si>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</si>
  <si>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</si>
  <si>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</si>
  <si>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</si>
  <si>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</si>
  <si>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</si>
  <si>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</si>
  <si>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</si>
  <si>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</si>
  <si>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</si>
  <si>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</si>
  <si>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</si>
  <si>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</si>
  <si>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</si>
  <si>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</si>
  <si>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</si>
  <si>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</si>
  <si>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</si>
  <si>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</si>
  <si>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</si>
  <si>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</si>
  <si>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</si>
  <si>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</si>
  <si>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</si>
  <si>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</si>
  <si>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</si>
  <si>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</si>
  <si>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</si>
  <si>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</si>
  <si>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</si>
  <si>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</si>
  <si>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</si>
  <si>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</si>
  <si>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</si>
  <si>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</si>
  <si>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</si>
  <si>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</si>
  <si>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</si>
  <si>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</si>
  <si>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</si>
  <si>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</si>
  <si>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</si>
  <si>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</si>
  <si>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</si>
  <si>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</si>
  <si>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</si>
  <si>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</si>
  <si>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</si>
  <si>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</si>
  <si>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</si>
  <si>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</si>
  <si>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</si>
  <si>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</si>
  <si>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</si>
  <si>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</si>
  <si>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</si>
  <si>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</si>
  <si>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</si>
  <si>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</si>
  <si>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</si>
  <si>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</si>
  <si>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</si>
  <si>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</si>
  <si>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</si>
  <si>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</si>
  <si>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</si>
  <si>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</si>
  <si>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</si>
  <si>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</si>
  <si>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</si>
  <si>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</si>
  <si>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</si>
  <si>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</si>
  <si>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</si>
  <si>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</si>
  <si>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</si>
  <si>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</si>
  <si>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</si>
  <si>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</si>
  <si>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</si>
  <si>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</si>
  <si>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</si>
  <si>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</si>
  <si>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</si>
  <si>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</si>
  <si>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</si>
  <si>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</si>
  <si>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</si>
  <si>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</si>
  <si>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</si>
  <si>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</si>
  <si>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</si>
  <si>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</si>
  <si>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</si>
  <si>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</si>
  <si>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</si>
  <si>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</si>
  <si>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</si>
  <si>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</si>
  <si>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</si>
  <si>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</si>
  <si>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</si>
  <si>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</si>
  <si>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</si>
  <si>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</si>
  <si>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</si>
  <si>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</si>
  <si>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</si>
  <si>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</si>
  <si>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</si>
  <si>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</si>
  <si>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</si>
  <si>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</si>
  <si>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</si>
  <si>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</si>
  <si>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</si>
  <si>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</si>
  <si>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</si>
  <si>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</si>
  <si>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</si>
  <si>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</si>
  <si>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</si>
  <si>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</si>
  <si>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</si>
  <si>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</si>
  <si>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</si>
  <si>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</si>
  <si>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</si>
  <si>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</si>
  <si>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</si>
  <si>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</si>
  <si>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</si>
  <si>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</si>
  <si>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</si>
  <si>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</si>
  <si>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</si>
  <si>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</si>
  <si>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</si>
  <si>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</si>
  <si>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</si>
  <si>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</si>
  <si>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</si>
  <si>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</si>
  <si>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</si>
  <si>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</si>
  <si>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</si>
  <si>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</si>
  <si>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</si>
  <si>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</si>
  <si>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</si>
  <si>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</si>
  <si>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</si>
  <si>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</si>
  <si>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</si>
  <si>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</si>
  <si>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</si>
  <si>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</si>
  <si>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</si>
  <si>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</si>
  <si>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</si>
  <si>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</si>
  <si>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</si>
  <si>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</si>
  <si>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</si>
  <si>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</si>
  <si>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</si>
  <si>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</si>
  <si>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</si>
  <si>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</si>
  <si>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</si>
  <si>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</si>
  <si>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</si>
  <si>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</si>
  <si>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</si>
  <si>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</si>
  <si>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</si>
  <si>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</si>
  <si>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</si>
  <si>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</si>
  <si>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</si>
  <si>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</si>
  <si>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</si>
  <si>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</si>
  <si>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</si>
  <si>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</si>
  <si>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</si>
  <si>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</si>
  <si>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</si>
  <si>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</si>
  <si>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</si>
  <si>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</si>
  <si>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</si>
  <si>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</si>
  <si>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</si>
  <si>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</si>
  <si>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</si>
  <si>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</si>
  <si>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</si>
  <si>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</si>
  <si>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</si>
  <si>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</si>
  <si>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</si>
  <si>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</si>
  <si>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</si>
  <si>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</si>
  <si>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</si>
  <si>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</si>
  <si>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</si>
  <si>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</si>
  <si>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</si>
  <si>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</si>
  <si>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</si>
  <si>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</si>
  <si>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</si>
  <si>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</si>
  <si>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</si>
  <si>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</si>
  <si>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</si>
  <si>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</si>
  <si>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</si>
  <si>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</si>
  <si>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</si>
  <si>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</si>
  <si>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</si>
  <si>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</si>
  <si>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</si>
  <si>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</si>
  <si>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</si>
  <si>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</si>
  <si>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</si>
  <si>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</si>
  <si>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</si>
  <si>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</si>
  <si>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</si>
  <si>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</si>
  <si>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</si>
  <si>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</si>
  <si>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</si>
  <si>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</si>
  <si>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</si>
  <si>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</si>
  <si>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</si>
  <si>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</si>
  <si>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</si>
  <si>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</si>
  <si>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</si>
  <si>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</si>
  <si>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</si>
  <si>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</si>
  <si>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</si>
  <si>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</si>
  <si>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</si>
  <si>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</si>
  <si>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</si>
  <si>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</si>
  <si>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</si>
  <si>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</si>
  <si>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</si>
  <si>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</si>
  <si>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</si>
  <si>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</si>
  <si>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</si>
  <si>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</si>
  <si>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</si>
  <si>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</si>
  <si>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</si>
  <si>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</si>
  <si>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</si>
  <si>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</si>
  <si>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</si>
  <si>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</si>
  <si>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</si>
  <si>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</si>
  <si>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</si>
  <si>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</si>
  <si>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</si>
  <si>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</si>
  <si>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</si>
  <si>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</si>
  <si>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</si>
  <si>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</si>
  <si>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</si>
  <si>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</si>
  <si>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</si>
  <si>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</si>
  <si>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</si>
  <si>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</si>
  <si>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</si>
  <si>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</si>
  <si>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</si>
  <si>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</si>
  <si>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</si>
  <si>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</si>
  <si>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</si>
  <si>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</si>
  <si>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</si>
  <si>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</si>
  <si>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</si>
  <si>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</si>
  <si>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</si>
  <si>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</si>
  <si>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</si>
  <si>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</si>
  <si>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</si>
  <si>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</si>
  <si>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</si>
  <si>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</si>
  <si>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</si>
  <si>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</si>
  <si>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</si>
  <si>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</si>
  <si>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</si>
  <si>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</si>
  <si>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</si>
  <si>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</si>
  <si>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</si>
  <si>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</si>
  <si>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</si>
  <si>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</si>
  <si>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</si>
  <si>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</si>
  <si>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</si>
  <si>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</si>
  <si>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</si>
  <si>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</si>
  <si>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</si>
  <si>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</si>
  <si>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</si>
  <si>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</si>
  <si>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</si>
  <si>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</si>
  <si>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</si>
  <si>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</si>
  <si>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</si>
  <si>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</si>
  <si>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</si>
  <si>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</si>
  <si>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</si>
  <si>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</si>
  <si>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</si>
  <si>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</si>
  <si>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</si>
  <si>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</si>
  <si>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</si>
  <si>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</si>
  <si>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</si>
  <si>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</si>
  <si>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</si>
  <si>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</si>
  <si>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</si>
  <si>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</si>
  <si>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</si>
  <si>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</si>
  <si>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</si>
  <si>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</si>
  <si>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</si>
  <si>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</si>
  <si>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</si>
  <si>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</si>
  <si>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</si>
  <si>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</si>
  <si>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</si>
  <si>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</si>
  <si>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</si>
  <si>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</si>
  <si>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</si>
  <si>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</si>
  <si>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</si>
  <si>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</si>
  <si>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</si>
  <si>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</si>
  <si>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</si>
  <si>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</si>
  <si>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</si>
  <si>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</si>
  <si>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</si>
  <si>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</si>
  <si>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</si>
  <si>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</si>
  <si>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</si>
  <si>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</si>
  <si>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</si>
  <si>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</si>
  <si>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</si>
  <si>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</si>
  <si>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</si>
  <si>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</si>
  <si>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</si>
  <si>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</si>
  <si>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</si>
  <si>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</si>
  <si>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</si>
  <si>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</si>
  <si>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</si>
  <si>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</si>
  <si>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</si>
  <si>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</si>
  <si>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</si>
  <si>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</si>
  <si>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</si>
  <si>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</si>
  <si>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</si>
  <si>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</si>
  <si>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</si>
  <si>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</si>
  <si>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</si>
  <si>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</si>
  <si>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</si>
  <si>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</si>
  <si>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</si>
  <si>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</si>
  <si>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</si>
  <si>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</si>
  <si>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</si>
  <si>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</si>
  <si>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</si>
  <si>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</si>
  <si>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</si>
  <si>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</si>
  <si>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</si>
  <si>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</si>
  <si>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</si>
  <si>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</si>
  <si>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</si>
  <si>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</si>
  <si>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</si>
  <si>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</si>
  <si>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</si>
  <si>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</si>
  <si>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</si>
  <si>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</si>
  <si>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</si>
  <si>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</si>
  <si>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</si>
  <si>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</si>
  <si>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</si>
  <si>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</si>
  <si>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</si>
  <si>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</si>
  <si>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</si>
  <si>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</si>
  <si>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</si>
  <si>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</si>
  <si>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</si>
  <si>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</si>
  <si>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</si>
  <si>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</si>
  <si>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</si>
  <si>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</si>
  <si>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</si>
  <si>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</si>
  <si>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</si>
  <si>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</si>
  <si>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</si>
  <si>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</si>
  <si>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</si>
  <si>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</si>
  <si>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</si>
  <si>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</si>
  <si>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</si>
  <si>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</si>
  <si>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</si>
  <si>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</si>
  <si>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</si>
  <si>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</si>
  <si>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</si>
  <si>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</si>
  <si>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</si>
  <si>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</si>
  <si>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</si>
  <si>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</si>
  <si>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</si>
  <si>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</si>
  <si>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</si>
  <si>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</si>
  <si>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</si>
  <si>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</si>
  <si>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</si>
  <si>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</si>
  <si>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</si>
  <si>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</si>
  <si>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</si>
  <si>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</si>
  <si>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</si>
  <si>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</si>
  <si>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</si>
  <si>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</si>
  <si>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</si>
  <si>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</si>
  <si>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</si>
  <si>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</si>
  <si>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</si>
  <si>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</si>
  <si>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</si>
  <si>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</si>
  <si>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</si>
  <si>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</si>
  <si>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</si>
  <si>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</si>
  <si>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</si>
  <si>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</si>
  <si>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</si>
  <si>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</si>
  <si>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</si>
  <si>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</si>
  <si>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</si>
  <si>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</si>
  <si>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</si>
  <si>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</si>
  <si>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</si>
  <si>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</si>
  <si>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</si>
  <si>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</si>
  <si>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</si>
  <si>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</si>
  <si>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</si>
  <si>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</si>
  <si>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</si>
  <si>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</si>
  <si>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</si>
  <si>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</si>
  <si>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</si>
  <si>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</si>
  <si>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</si>
  <si>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</si>
  <si>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</si>
  <si>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</si>
  <si>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</si>
  <si>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</si>
  <si>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</si>
  <si>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</si>
  <si>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</si>
  <si>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</si>
  <si>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</si>
  <si>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</si>
  <si>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</si>
  <si>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</si>
  <si>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</si>
  <si>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</si>
  <si>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</si>
  <si>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</si>
  <si>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</si>
  <si>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</si>
  <si>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</si>
  <si>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</si>
  <si>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</si>
  <si>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</si>
  <si>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</si>
  <si>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</si>
  <si>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</si>
  <si>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</si>
  <si>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</si>
  <si>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</si>
  <si>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</si>
  <si>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</si>
  <si>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</si>
  <si>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</si>
  <si>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</si>
  <si>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</si>
  <si>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</si>
  <si>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</si>
  <si>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</si>
  <si>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</si>
  <si>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</si>
  <si>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</si>
  <si>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</si>
  <si>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</si>
  <si>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</si>
  <si>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</si>
  <si>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</si>
  <si>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</si>
  <si>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</si>
  <si>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</si>
  <si>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</si>
  <si>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</si>
  <si>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</si>
  <si>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</si>
  <si>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</si>
  <si>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</si>
  <si>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</si>
  <si>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</si>
  <si>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</si>
  <si>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</si>
  <si>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</si>
  <si>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</si>
  <si>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</si>
  <si>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</si>
  <si>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</si>
  <si>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</si>
  <si>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</si>
  <si>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</si>
  <si>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</si>
  <si>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</si>
  <si>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</si>
  <si>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</si>
  <si>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</si>
  <si>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</si>
  <si>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</si>
  <si>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</si>
  <si>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</si>
  <si>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</si>
  <si>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</si>
  <si>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</si>
  <si>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</si>
  <si>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</si>
  <si>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</si>
  <si>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</si>
  <si>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</si>
  <si>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</si>
  <si>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</si>
  <si>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</si>
  <si>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</si>
  <si>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</si>
  <si>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</si>
  <si>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</si>
  <si>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</si>
  <si>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</si>
  <si>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</si>
  <si>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</si>
  <si>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</si>
  <si>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</si>
  <si>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</si>
  <si>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</si>
  <si>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</si>
  <si>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</si>
  <si>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</si>
  <si>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</si>
  <si>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</si>
  <si>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</si>
  <si>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</si>
  <si>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</si>
  <si>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</si>
  <si>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</si>
  <si>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</si>
  <si>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</si>
  <si>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</si>
  <si>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</si>
  <si>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</si>
  <si>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</si>
  <si>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</si>
  <si>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</si>
  <si>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</si>
  <si>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</si>
  <si>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</si>
  <si>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</si>
  <si>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</si>
  <si>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</si>
  <si>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</si>
  <si>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</si>
  <si>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</si>
  <si>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</si>
  <si>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</si>
  <si>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</si>
  <si>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</si>
  <si>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</si>
  <si>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</si>
  <si>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</si>
  <si>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</si>
  <si>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</si>
  <si>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</si>
  <si>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</si>
  <si>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</si>
  <si>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</si>
  <si>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</si>
  <si>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</si>
  <si>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</si>
  <si>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</si>
  <si>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</si>
  <si>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</si>
  <si>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</si>
  <si>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</si>
  <si>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</si>
  <si>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</si>
  <si>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</si>
  <si>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</si>
  <si>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</si>
  <si>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</si>
  <si>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</si>
  <si>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</si>
  <si>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</si>
  <si>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</si>
  <si>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</si>
  <si>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</si>
  <si>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</si>
  <si>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</si>
  <si>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</si>
  <si>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</si>
  <si>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</si>
  <si>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</si>
  <si>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</si>
  <si>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</si>
  <si>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</si>
  <si>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</si>
  <si>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</si>
  <si>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</si>
  <si>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</si>
  <si>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</si>
  <si>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</si>
  <si>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</si>
  <si>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</si>
  <si>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</si>
  <si>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</si>
  <si>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</si>
  <si>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</si>
  <si>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</si>
  <si>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</si>
  <si>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</si>
  <si>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</si>
  <si>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</si>
  <si>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</si>
  <si>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</si>
  <si>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</si>
  <si>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</si>
  <si>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</si>
  <si>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</si>
  <si>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</si>
  <si>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</si>
  <si>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</si>
  <si>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</si>
  <si>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</si>
  <si>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</si>
  <si>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</si>
  <si>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</si>
  <si>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</si>
  <si>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</si>
  <si>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</si>
  <si>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</si>
  <si>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</si>
  <si>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</si>
  <si>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</si>
  <si>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</si>
  <si>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</si>
  <si>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</si>
  <si>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</si>
  <si>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</si>
  <si>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</si>
  <si>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</si>
  <si>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</si>
  <si>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</si>
  <si>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</si>
  <si>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</si>
  <si>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</si>
  <si>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</si>
  <si>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</si>
  <si>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</si>
  <si>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</si>
  <si>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</si>
  <si>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</si>
  <si>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</si>
  <si>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</si>
  <si>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</si>
  <si>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</si>
  <si>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</si>
  <si>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</si>
  <si>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</si>
  <si>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</si>
  <si>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</si>
  <si>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</si>
  <si>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</si>
  <si>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</si>
  <si>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</si>
  <si>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</si>
  <si>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</si>
  <si>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</si>
  <si>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</si>
  <si>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</si>
  <si>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</si>
  <si>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</si>
  <si>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</si>
  <si>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</si>
  <si>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</si>
  <si>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</si>
  <si>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</si>
  <si>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</si>
  <si>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</si>
  <si>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</si>
  <si>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</si>
  <si>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</si>
  <si>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</si>
  <si>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</si>
  <si>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</si>
  <si>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</si>
  <si>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</si>
  <si>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</si>
  <si>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</si>
  <si>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</si>
  <si>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</si>
  <si>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</si>
  <si>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</si>
  <si>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</si>
  <si>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</si>
  <si>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</si>
  <si>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</si>
  <si>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</si>
  <si>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</si>
  <si>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</si>
  <si>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</si>
  <si>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</si>
  <si>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</si>
  <si>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</si>
  <si>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</si>
  <si>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</si>
  <si>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</si>
  <si>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</si>
  <si>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</si>
  <si>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</si>
  <si>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</si>
  <si>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</si>
  <si>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</si>
  <si>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</si>
  <si>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</si>
  <si>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</si>
  <si>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</si>
  <si>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</si>
  <si>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</si>
  <si>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</si>
  <si>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</si>
  <si>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</si>
  <si>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</si>
  <si>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</si>
  <si>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</si>
  <si>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</si>
  <si>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</si>
  <si>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</si>
  <si>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</si>
  <si>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</si>
  <si>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</si>
  <si>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</si>
  <si>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</si>
  <si>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</si>
  <si>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</si>
  <si>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</si>
  <si>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</si>
  <si>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</si>
  <si>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</si>
  <si>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</si>
  <si>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</si>
  <si>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</si>
  <si>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</si>
  <si>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</si>
  <si>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</si>
  <si>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</si>
  <si>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</si>
  <si>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</si>
  <si>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</si>
  <si>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</si>
  <si>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</si>
  <si>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</si>
  <si>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</si>
  <si>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</si>
  <si>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</si>
  <si>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</si>
  <si>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</si>
  <si>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</si>
  <si>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</si>
  <si>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</si>
  <si>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</si>
  <si>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</si>
  <si>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</si>
  <si>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</si>
  <si>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</si>
  <si>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</si>
  <si>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</si>
  <si>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</si>
  <si>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</si>
  <si>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</si>
  <si>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</si>
  <si>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</si>
  <si>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</si>
  <si>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</si>
  <si>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</si>
  <si>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</si>
  <si>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</si>
  <si>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</si>
  <si>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</si>
  <si>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</si>
  <si>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</si>
  <si>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</si>
  <si>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</si>
  <si>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</si>
  <si>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</si>
  <si>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</si>
  <si>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</si>
  <si>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</si>
  <si>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</si>
  <si>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</si>
  <si>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</si>
  <si>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</si>
  <si>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</si>
  <si>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</si>
  <si>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</si>
  <si>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</si>
  <si>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</si>
  <si>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</si>
  <si>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</si>
  <si>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</si>
  <si>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</si>
  <si>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</si>
  <si>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</si>
  <si>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</si>
  <si>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</si>
  <si>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</si>
  <si>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</si>
  <si>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</si>
  <si>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</si>
  <si>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</si>
  <si>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</si>
  <si>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</si>
  <si>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</si>
  <si>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</si>
  <si>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</si>
  <si>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</si>
  <si>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</si>
  <si>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</si>
  <si>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</si>
  <si>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</si>
  <si>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</si>
  <si>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</si>
  <si>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</si>
  <si>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</si>
  <si>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</si>
  <si>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</si>
  <si>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</si>
  <si>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</si>
  <si>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</si>
  <si>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</si>
  <si>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</si>
  <si>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</si>
  <si>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</si>
  <si>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</si>
  <si>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</si>
  <si>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</si>
  <si>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</si>
  <si>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</si>
  <si>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</si>
  <si>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</si>
  <si>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</si>
  <si>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</si>
  <si>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</si>
  <si>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</si>
  <si>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</si>
  <si>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</si>
  <si>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</si>
  <si>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</si>
  <si>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</si>
  <si>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</si>
  <si>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</si>
  <si>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</si>
  <si>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</si>
  <si>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</si>
  <si>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</si>
  <si>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</si>
  <si>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</si>
  <si>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</si>
  <si>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</si>
  <si>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</si>
  <si>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</si>
  <si>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</si>
  <si>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</si>
  <si>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</si>
  <si>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</si>
  <si>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</si>
  <si>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</si>
  <si>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</si>
  <si>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</si>
  <si>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</si>
  <si>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</si>
  <si>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</si>
  <si>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</si>
  <si>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</si>
  <si>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</si>
  <si>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</si>
  <si>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</si>
  <si>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</si>
  <si>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</si>
  <si>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</si>
  <si>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</si>
  <si>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</si>
  <si>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</si>
  <si>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</si>
  <si>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</si>
  <si>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</si>
  <si>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</si>
  <si>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</si>
  <si>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</si>
  <si>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</si>
  <si>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</si>
  <si>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</si>
  <si>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</si>
  <si>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</si>
  <si>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</si>
  <si>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</si>
  <si>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</si>
  <si>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</si>
  <si>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</si>
  <si>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</si>
  <si>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</si>
  <si>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</si>
  <si>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</si>
  <si>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</si>
  <si>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</si>
  <si>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</si>
  <si>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</si>
  <si>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</si>
  <si>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</si>
  <si>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</si>
  <si>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</si>
  <si>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</si>
  <si>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</si>
  <si>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</si>
  <si>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</si>
  <si>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</si>
  <si>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</si>
  <si>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</si>
  <si>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</si>
  <si>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</si>
  <si>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</si>
  <si>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</si>
  <si>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</si>
  <si>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</si>
  <si>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</si>
  <si>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</si>
  <si>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</si>
  <si>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</si>
  <si>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</si>
  <si>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</si>
  <si>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</si>
  <si>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</si>
  <si>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</si>
  <si>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</si>
  <si>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</si>
  <si>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</si>
  <si>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</si>
  <si>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</si>
  <si>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</si>
  <si>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</si>
  <si>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</si>
  <si>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</si>
  <si>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</si>
  <si>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</si>
  <si>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</si>
  <si>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</si>
  <si>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</si>
  <si>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</si>
  <si>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</si>
  <si>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</si>
  <si>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</si>
  <si>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</si>
  <si>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</si>
  <si>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</si>
  <si>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</si>
  <si>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</si>
  <si>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</si>
  <si>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</si>
  <si>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</si>
  <si>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</si>
  <si>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</si>
  <si>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</si>
  <si>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</si>
  <si>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</si>
  <si>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</si>
  <si>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</si>
  <si>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</si>
  <si>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</si>
  <si>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</si>
  <si>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</si>
  <si>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</si>
  <si>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</si>
  <si>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</si>
  <si>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</si>
  <si>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</si>
  <si>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</si>
  <si>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</si>
  <si>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</si>
  <si>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</si>
  <si>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</si>
  <si>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</si>
  <si>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</si>
  <si>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</si>
  <si>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</si>
  <si>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</si>
  <si>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</si>
  <si>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</si>
  <si>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</si>
  <si>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</si>
  <si>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</si>
  <si>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</si>
  <si>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</si>
  <si>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</si>
  <si>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</si>
  <si>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</si>
  <si>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</si>
  <si>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</si>
  <si>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</si>
  <si>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</si>
  <si>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</si>
  <si>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</si>
  <si>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</si>
  <si>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</si>
  <si>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</si>
  <si>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</si>
  <si>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</si>
  <si>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</si>
  <si>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</si>
  <si>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</si>
  <si>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</si>
  <si>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</si>
  <si>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</si>
  <si>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</si>
  <si>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</si>
  <si>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</si>
  <si>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</si>
  <si>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</si>
  <si>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</si>
  <si>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</si>
  <si>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</si>
  <si>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</si>
  <si>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</si>
  <si>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</si>
  <si>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</si>
  <si>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</si>
  <si>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</si>
  <si>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</si>
  <si>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</si>
  <si>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</si>
  <si>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</si>
  <si>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</si>
  <si>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</si>
  <si>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</si>
  <si>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</si>
  <si>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</si>
  <si>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</si>
  <si>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</si>
  <si>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</si>
  <si>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</si>
  <si>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</si>
  <si>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</si>
  <si>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</si>
  <si>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</si>
  <si>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</si>
  <si>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</si>
  <si>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</si>
  <si>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</si>
  <si>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</si>
  <si>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</si>
  <si>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</si>
  <si>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</si>
  <si>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</si>
  <si>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</si>
  <si>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</si>
  <si>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</si>
  <si>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</si>
  <si>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</si>
  <si>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</si>
  <si>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</si>
  <si>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</si>
  <si>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</si>
  <si>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</si>
  <si>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</si>
  <si>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</si>
  <si>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</si>
  <si>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</si>
  <si>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</si>
  <si>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</si>
  <si>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</si>
  <si>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</si>
  <si>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</si>
  <si>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</si>
  <si>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</si>
  <si>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</si>
  <si>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</si>
  <si>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</si>
  <si>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</si>
  <si>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</si>
  <si>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</si>
  <si>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</si>
  <si>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</si>
  <si>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</si>
  <si>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</si>
  <si>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</si>
  <si>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</si>
  <si>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</si>
  <si>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</si>
  <si>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</si>
  <si>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</si>
  <si>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</si>
  <si>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</si>
  <si>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</si>
  <si>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</si>
  <si>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</si>
  <si>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</si>
  <si>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</si>
  <si>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</si>
  <si>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</si>
  <si>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</si>
  <si>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</si>
  <si>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</si>
  <si>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</si>
  <si>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</si>
  <si>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</si>
  <si>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</si>
  <si>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</si>
  <si>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</si>
  <si>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</si>
  <si>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</si>
  <si>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</si>
  <si>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</si>
  <si>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</si>
  <si>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</si>
  <si>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</si>
  <si>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</si>
  <si>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</si>
  <si>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</si>
  <si>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</si>
  <si>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</si>
  <si>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</si>
  <si>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</si>
  <si>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</si>
  <si>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</si>
  <si>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</si>
  <si>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</si>
  <si>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</si>
  <si>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</si>
  <si>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</si>
  <si>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</si>
  <si>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</si>
  <si>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</si>
  <si>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</si>
  <si>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</si>
  <si>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</si>
  <si>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</si>
  <si>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</si>
  <si>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</si>
  <si>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</si>
  <si>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</si>
  <si>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</si>
  <si>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</si>
  <si>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</si>
  <si>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</si>
  <si>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</si>
  <si>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</si>
  <si>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</si>
  <si>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</si>
  <si>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</si>
  <si>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</si>
  <si>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</si>
  <si>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</si>
  <si>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</si>
  <si>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</si>
  <si>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</si>
  <si>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</si>
  <si>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</si>
  <si>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</si>
  <si>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</si>
  <si>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</si>
  <si>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</si>
  <si>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</si>
  <si>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</si>
  <si>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</si>
  <si>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</si>
  <si>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</si>
  <si>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</si>
  <si>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</si>
  <si>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</si>
  <si>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</si>
  <si>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</si>
  <si>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</si>
  <si>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</si>
  <si>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</si>
  <si>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</si>
  <si>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</si>
  <si>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</si>
  <si>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</si>
  <si>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</si>
  <si>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</si>
  <si>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</si>
  <si>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</si>
  <si>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</si>
  <si>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</si>
  <si>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</si>
  <si>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</si>
  <si>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</si>
  <si>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</si>
  <si>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</si>
  <si>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</si>
  <si>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</si>
  <si>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</si>
  <si>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</si>
  <si>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</si>
  <si>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</si>
  <si>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</si>
  <si>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</si>
  <si>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</si>
  <si>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</si>
  <si>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</si>
  <si>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</si>
  <si>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</si>
  <si>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</si>
  <si>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</si>
  <si>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</si>
  <si>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</si>
  <si>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</si>
  <si>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</si>
  <si>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</si>
  <si>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</si>
  <si>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</si>
  <si>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</si>
  <si>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</si>
  <si>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</si>
  <si>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</si>
  <si>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</si>
  <si>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</si>
  <si>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</si>
  <si>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</si>
  <si>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</si>
  <si>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</si>
  <si>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</si>
  <si>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</si>
  <si>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</si>
  <si>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</si>
  <si>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</si>
  <si>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</si>
  <si>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</si>
  <si>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</si>
  <si>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</si>
  <si>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</si>
  <si>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</si>
  <si>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</si>
  <si>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</si>
  <si>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</si>
  <si>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</si>
  <si>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</si>
  <si>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</si>
  <si>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</si>
  <si>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</si>
  <si>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</si>
  <si>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</si>
  <si>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</si>
  <si>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</si>
  <si>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</si>
  <si>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</si>
  <si>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</si>
  <si>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</si>
  <si>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</si>
  <si>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</si>
  <si>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</si>
  <si>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</si>
  <si>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</si>
  <si>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</si>
  <si>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</si>
  <si>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</si>
  <si>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</si>
  <si>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</si>
  <si>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</si>
  <si>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</si>
  <si>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</si>
  <si>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</si>
  <si>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</si>
  <si>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</si>
  <si>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</si>
  <si>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</si>
  <si>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</si>
  <si>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</si>
  <si>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</si>
  <si>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</si>
  <si>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</si>
  <si>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</si>
  <si>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</si>
  <si>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</si>
  <si>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</si>
  <si>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</si>
  <si>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</si>
  <si>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</si>
  <si>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</si>
  <si>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</si>
  <si>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</si>
  <si>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</si>
  <si>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</si>
  <si>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</si>
  <si>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</si>
  <si>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</si>
  <si>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</si>
  <si>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</si>
  <si>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</si>
  <si>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</si>
  <si>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</si>
  <si>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</si>
  <si>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</si>
  <si>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</si>
  <si>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</si>
  <si>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</si>
  <si>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</si>
  <si>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</si>
  <si>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</si>
  <si>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</si>
  <si>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</si>
  <si>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</si>
  <si>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</si>
  <si>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</si>
  <si>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</si>
  <si>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</si>
  <si>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</si>
  <si>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</si>
  <si>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</si>
  <si>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</si>
  <si>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</si>
  <si>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</si>
  <si>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</si>
  <si>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</si>
  <si>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</si>
  <si>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</si>
  <si>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</si>
  <si>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</si>
  <si>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</si>
  <si>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</si>
  <si>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</si>
  <si>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</si>
  <si>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</si>
  <si>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</si>
  <si>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</si>
  <si>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</si>
  <si>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</si>
  <si>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</si>
  <si>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</si>
  <si>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</si>
  <si>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</si>
  <si>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</si>
  <si>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</si>
  <si>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</si>
  <si>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</si>
  <si>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</si>
  <si>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</si>
  <si>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</si>
  <si>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</si>
  <si>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</si>
  <si>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</si>
  <si>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</si>
  <si>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</si>
  <si>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</si>
  <si>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</si>
  <si>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</si>
  <si>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</si>
  <si>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</si>
  <si>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</si>
  <si>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</si>
  <si>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</si>
  <si>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</si>
  <si>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</si>
  <si>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</si>
  <si>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</si>
  <si>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</si>
  <si>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</si>
  <si>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</si>
  <si>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</si>
  <si>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</si>
  <si>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</si>
  <si>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</si>
  <si>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</si>
  <si>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</si>
  <si>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</si>
  <si>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</si>
  <si>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</si>
  <si>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</si>
  <si>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</si>
  <si>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</si>
  <si>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</si>
  <si>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</si>
  <si>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</si>
  <si>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</si>
  <si>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</si>
  <si>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</si>
  <si>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</si>
  <si>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</si>
  <si>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</si>
  <si>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</si>
  <si>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</si>
  <si>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</si>
  <si>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</si>
  <si>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</si>
  <si>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</si>
  <si>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</si>
  <si>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</si>
  <si>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</si>
  <si>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</si>
  <si>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</si>
  <si>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</si>
  <si>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</si>
  <si>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</si>
  <si>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</si>
  <si>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</si>
  <si>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</si>
  <si>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</si>
  <si>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</si>
  <si>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</si>
  <si>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</si>
  <si>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</si>
  <si>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</si>
  <si>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</si>
  <si>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</si>
  <si>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</si>
  <si>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</si>
  <si>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</si>
  <si>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</si>
  <si>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</si>
  <si>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</si>
  <si>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</si>
  <si>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</si>
  <si>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</si>
  <si>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</si>
  <si>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</si>
  <si>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</si>
  <si>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</si>
  <si>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</si>
  <si>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</si>
  <si>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</si>
  <si>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</si>
  <si>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</si>
  <si>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</si>
  <si>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</si>
  <si>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</si>
  <si>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</si>
  <si>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</si>
  <si>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</si>
  <si>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</si>
  <si>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</si>
  <si>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</si>
  <si>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</si>
  <si>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</si>
  <si>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</si>
  <si>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</si>
  <si>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</si>
  <si>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</si>
  <si>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</si>
  <si>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</si>
  <si>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</si>
  <si>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</si>
  <si>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</si>
  <si>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</si>
  <si>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</si>
  <si>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</si>
  <si>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</si>
  <si>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</si>
  <si>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</si>
  <si>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</si>
  <si>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</si>
  <si>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</si>
  <si>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</si>
  <si>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</si>
  <si>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</si>
  <si>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</si>
  <si>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</si>
  <si>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</si>
  <si>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</si>
  <si>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</si>
  <si>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</si>
  <si>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</si>
  <si>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</si>
  <si>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</si>
  <si>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</si>
  <si>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</si>
  <si>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</si>
  <si>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</si>
  <si>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</si>
  <si>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</si>
  <si>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</si>
  <si>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</si>
  <si>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</si>
  <si>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</si>
  <si>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</si>
  <si>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</si>
  <si>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</si>
  <si>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</si>
  <si>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</si>
  <si>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</si>
  <si>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</si>
  <si>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</si>
  <si>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</si>
  <si>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</si>
  <si>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</si>
  <si>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</si>
  <si>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</si>
  <si>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</si>
  <si>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</si>
  <si>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</si>
  <si>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</si>
  <si>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</si>
  <si>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</si>
  <si>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</si>
  <si>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</si>
  <si>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</si>
  <si>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</si>
  <si>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</si>
  <si>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</si>
  <si>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</si>
  <si>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</si>
  <si>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</si>
  <si>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</si>
  <si>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</si>
  <si>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</si>
  <si>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</si>
  <si>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</si>
  <si>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</si>
  <si>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</si>
  <si>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</si>
  <si>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</si>
  <si>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</si>
  <si>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</si>
  <si>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</si>
  <si>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</si>
  <si>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</si>
  <si>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</si>
  <si>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</si>
  <si>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</si>
  <si>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</si>
  <si>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</si>
  <si>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</si>
  <si>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</si>
  <si>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</si>
  <si>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</si>
  <si>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</si>
  <si>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</si>
  <si>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</si>
  <si>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</si>
  <si>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</si>
  <si>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</si>
  <si>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</si>
  <si>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</si>
  <si>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</si>
  <si>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</si>
  <si>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</si>
  <si>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</si>
  <si>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</si>
  <si>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</si>
  <si>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</si>
  <si>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</si>
  <si>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</si>
  <si>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</si>
  <si>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</si>
  <si>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</si>
  <si>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</si>
  <si>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</si>
  <si>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</si>
  <si>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</si>
  <si>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</si>
  <si>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</si>
  <si>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</si>
  <si>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</si>
  <si>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</si>
  <si>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</si>
  <si>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</si>
  <si>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</si>
  <si>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</si>
  <si>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</si>
  <si>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</si>
  <si>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</si>
  <si>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</si>
  <si>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</si>
  <si>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</si>
  <si>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</si>
  <si>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</si>
  <si>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</si>
  <si>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</si>
  <si>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</si>
  <si>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</si>
  <si>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</si>
  <si>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</si>
  <si>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</si>
  <si>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</si>
  <si>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</si>
  <si>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</si>
  <si>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</si>
  <si>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</si>
  <si>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</si>
  <si>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</si>
  <si>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</si>
  <si>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</si>
  <si>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</si>
  <si>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</si>
  <si>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</si>
  <si>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</si>
  <si>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</si>
  <si>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</si>
  <si>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</si>
  <si>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</si>
  <si>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</si>
  <si>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</si>
  <si>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</si>
  <si>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</si>
  <si>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</si>
  <si>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</si>
  <si>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</si>
  <si>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</si>
  <si>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</si>
  <si>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</si>
  <si>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</si>
  <si>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</si>
  <si>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</si>
  <si>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</si>
  <si>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</si>
  <si>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</si>
  <si>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</si>
  <si>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</si>
  <si>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</si>
  <si>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</si>
  <si>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</si>
  <si>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</si>
  <si>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</si>
  <si>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</si>
  <si>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</si>
  <si>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</si>
  <si>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</si>
  <si>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</si>
  <si>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</si>
  <si>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</si>
  <si>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</si>
  <si>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</si>
  <si>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</si>
  <si>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</si>
  <si>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</si>
  <si>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</si>
  <si>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</si>
  <si>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</si>
  <si>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</si>
  <si>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</si>
  <si>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</si>
  <si>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</si>
  <si>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</si>
  <si>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</si>
  <si>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</si>
  <si>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</si>
  <si>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</si>
  <si>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</si>
  <si>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</si>
  <si>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</si>
  <si>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</si>
  <si>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</si>
  <si>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</si>
  <si>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</si>
  <si>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</si>
  <si>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</si>
  <si>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</si>
  <si>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</si>
  <si>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</si>
  <si>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</si>
  <si>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</si>
  <si>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</si>
  <si>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</si>
  <si>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</si>
  <si>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</si>
  <si>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</si>
  <si>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</si>
  <si>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</si>
  <si>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</si>
  <si>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</si>
  <si>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</si>
  <si>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</si>
  <si>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</si>
  <si>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</si>
  <si>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</si>
  <si>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</si>
  <si>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</si>
  <si>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</si>
  <si>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</si>
  <si>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</si>
  <si>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</si>
  <si>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</si>
  <si>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</si>
  <si>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</si>
  <si>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</si>
  <si>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</si>
  <si>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</si>
  <si>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</si>
  <si>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</si>
  <si>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</si>
  <si>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</si>
  <si>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</si>
  <si>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</si>
  <si>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</si>
  <si>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</si>
  <si>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</si>
  <si>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</si>
  <si>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</si>
  <si>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</si>
  <si>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</si>
  <si>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</si>
  <si>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</si>
  <si>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</si>
  <si>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</si>
  <si>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</si>
  <si>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</si>
  <si>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</si>
  <si>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</si>
  <si>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</si>
  <si>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</si>
  <si>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</si>
  <si>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</si>
  <si>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</si>
  <si>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</si>
  <si>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</si>
  <si>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</si>
  <si>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</si>
  <si>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</si>
  <si>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</si>
  <si>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</si>
  <si>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</si>
  <si>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</si>
  <si>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</si>
  <si>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</si>
  <si>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</si>
  <si>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</si>
  <si>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</si>
  <si>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</si>
  <si>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</si>
  <si>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</si>
  <si>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</si>
  <si>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</si>
  <si>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</si>
  <si>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</si>
  <si>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</si>
  <si>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</si>
  <si>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</si>
  <si>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</si>
  <si>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</si>
  <si>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</si>
  <si>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</si>
  <si>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</si>
  <si>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</si>
  <si>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</si>
  <si>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</si>
  <si>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</si>
  <si>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</si>
  <si>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</si>
  <si>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</si>
  <si>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</si>
  <si>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</si>
  <si>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</si>
  <si>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</si>
  <si>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</si>
  <si>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</si>
  <si>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</si>
  <si>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</si>
  <si>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</si>
  <si>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</si>
  <si>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</si>
  <si>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</si>
  <si>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</si>
  <si>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</si>
  <si>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</si>
  <si>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</si>
  <si>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</si>
  <si>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</si>
  <si>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</si>
  <si>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</si>
  <si>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</si>
  <si>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</si>
  <si>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</si>
  <si>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</si>
  <si>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</si>
  <si>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</si>
  <si>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</si>
  <si>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</si>
  <si>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</si>
  <si>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</si>
  <si>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</si>
  <si>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</si>
  <si>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</si>
  <si>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</si>
  <si>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</si>
  <si>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</si>
  <si>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</si>
  <si>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</si>
  <si>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</si>
  <si>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</si>
  <si>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</si>
  <si>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</si>
  <si>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</si>
  <si>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</si>
  <si>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</si>
  <si>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</si>
  <si>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</si>
  <si>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</si>
  <si>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</si>
  <si>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</si>
  <si>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</si>
  <si>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</si>
  <si>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</si>
  <si>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</si>
  <si>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</si>
  <si>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</si>
  <si>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</si>
  <si>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</si>
  <si>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</si>
  <si>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</si>
  <si>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</si>
  <si>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</si>
  <si>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</si>
  <si>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</si>
  <si>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</si>
  <si>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</si>
  <si>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</si>
  <si>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</si>
  <si>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</si>
  <si>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</si>
  <si>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</si>
  <si>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</si>
  <si>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</si>
  <si>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</si>
  <si>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</si>
  <si>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</si>
  <si>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</si>
  <si>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</si>
  <si>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</si>
  <si>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</si>
  <si>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</si>
  <si>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</si>
  <si>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</si>
  <si>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</si>
  <si>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</si>
  <si>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</si>
  <si>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</si>
  <si>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</si>
  <si>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</si>
  <si>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</si>
  <si>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</si>
  <si>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</si>
  <si>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</si>
  <si>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</si>
  <si>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</si>
  <si>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</si>
  <si>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</si>
  <si>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</si>
  <si>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</si>
  <si>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</si>
  <si>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</si>
  <si>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</si>
  <si>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</si>
  <si>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</si>
  <si>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</si>
  <si>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</si>
  <si>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</si>
  <si>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</si>
  <si>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</si>
  <si>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</si>
  <si>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</si>
  <si>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</si>
  <si>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</si>
  <si>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</si>
  <si>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</si>
  <si>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</si>
  <si>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</si>
  <si>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</si>
  <si>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</si>
  <si>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</si>
  <si>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</si>
  <si>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</si>
  <si>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</si>
  <si>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</si>
  <si>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</si>
  <si>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</si>
  <si>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</si>
  <si>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</si>
  <si>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</si>
  <si>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</si>
  <si>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</si>
  <si>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</si>
  <si>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</si>
  <si>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</si>
  <si>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</si>
  <si>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</si>
  <si>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</si>
  <si>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</si>
  <si>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</si>
  <si>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</si>
  <si>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</si>
  <si>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</si>
  <si>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</si>
  <si>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</si>
  <si>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</si>
  <si>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</si>
  <si>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</si>
  <si>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</si>
  <si>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</si>
  <si>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</si>
  <si>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</si>
  <si>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</si>
  <si>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</si>
  <si>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</si>
  <si>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</si>
  <si>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</si>
  <si>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</si>
  <si>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</si>
  <si>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</si>
  <si>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</si>
  <si>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</si>
  <si>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</si>
  <si>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</si>
  <si>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</si>
  <si>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</si>
  <si>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</si>
  <si>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</si>
  <si>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</si>
  <si>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</si>
  <si>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</si>
  <si>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</si>
  <si>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</si>
  <si>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</si>
  <si>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</si>
  <si>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</si>
  <si>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</si>
  <si>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</si>
  <si>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</si>
  <si>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</si>
  <si>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</si>
  <si>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</si>
  <si>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</si>
  <si>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</si>
  <si>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</si>
  <si>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</si>
  <si>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</si>
  <si>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</si>
  <si>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</si>
  <si>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</si>
  <si>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</si>
  <si>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</si>
  <si>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</si>
  <si>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</si>
  <si>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</si>
  <si>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</si>
  <si>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</si>
  <si>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</si>
  <si>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</si>
  <si>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</si>
  <si>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</si>
  <si>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</si>
  <si>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</si>
  <si>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</si>
  <si>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</si>
  <si>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</si>
  <si>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</si>
  <si>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</si>
  <si>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</si>
  <si>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</si>
  <si>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</si>
  <si>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</si>
  <si>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</si>
  <si>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</si>
  <si>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</si>
  <si>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</si>
  <si>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</si>
  <si>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</si>
  <si>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</si>
  <si>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</si>
  <si>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</si>
  <si>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</si>
  <si>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</si>
  <si>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</si>
  <si>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</si>
  <si>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</si>
  <si>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</si>
  <si>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</si>
  <si>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</si>
  <si>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</si>
  <si>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</si>
  <si>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</si>
  <si>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</si>
  <si>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</si>
  <si>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</si>
  <si>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</si>
  <si>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</si>
  <si>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</si>
  <si>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</si>
  <si>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</si>
  <si>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</si>
  <si>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</si>
  <si>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</si>
  <si>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</si>
  <si>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</si>
  <si>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</si>
  <si>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</si>
  <si>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</si>
  <si>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</si>
  <si>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</si>
  <si>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</si>
  <si>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</si>
  <si>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</si>
  <si>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</si>
  <si>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</si>
  <si>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</si>
  <si>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</si>
  <si>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</si>
  <si>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</si>
  <si>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</si>
  <si>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</si>
  <si>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</si>
  <si>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</si>
  <si>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</si>
  <si>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</si>
  <si>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</si>
  <si>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</si>
  <si>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</si>
  <si>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</si>
  <si>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</si>
  <si>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</si>
  <si>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</si>
  <si>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</si>
  <si>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</si>
  <si>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</si>
  <si>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</si>
  <si>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</si>
  <si>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</si>
  <si>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</si>
  <si>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</si>
  <si>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</si>
  <si>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</si>
  <si>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</si>
  <si>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</si>
  <si>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</si>
  <si>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</si>
  <si>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</si>
  <si>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</si>
  <si>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</si>
  <si>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</si>
  <si>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</si>
  <si>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</si>
  <si>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</si>
  <si>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</si>
  <si>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</si>
  <si>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</si>
  <si>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</si>
  <si>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</si>
  <si>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</si>
  <si>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</si>
  <si>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</si>
  <si>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</si>
  <si>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</si>
  <si>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</si>
  <si>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</si>
  <si>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</si>
  <si>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</si>
  <si>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</si>
  <si>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</si>
  <si>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</si>
  <si>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</si>
  <si>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</si>
  <si>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</si>
  <si>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</si>
  <si>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</si>
  <si>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</si>
  <si>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</si>
  <si>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</si>
  <si>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</si>
  <si>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</si>
  <si>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</si>
  <si>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</si>
  <si>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</si>
  <si>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</si>
  <si>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</si>
  <si>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</si>
  <si>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</si>
  <si>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</si>
  <si>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</si>
  <si>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</si>
  <si>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</si>
  <si>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</si>
  <si>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</si>
  <si>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</si>
  <si>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</si>
  <si>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</si>
  <si>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</si>
  <si>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</si>
  <si>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</si>
  <si>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</si>
  <si>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</si>
  <si>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</si>
  <si>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</si>
  <si>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</si>
  <si>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</si>
  <si>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</si>
  <si>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</si>
  <si>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</si>
  <si>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</si>
  <si>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</si>
  <si>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</si>
  <si>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</si>
  <si>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</si>
  <si>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</si>
  <si>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</si>
  <si>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</si>
  <si>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</si>
  <si>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</si>
  <si>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</si>
  <si>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</si>
  <si>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</si>
  <si>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</si>
  <si>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</si>
  <si>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</si>
  <si>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</si>
  <si>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</si>
  <si>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</si>
  <si>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</si>
  <si>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</si>
  <si>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</si>
  <si>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</si>
  <si>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</si>
  <si>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</si>
  <si>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</si>
  <si>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</si>
  <si>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</si>
  <si>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</si>
  <si>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</si>
  <si>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</si>
  <si>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</si>
  <si>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</si>
  <si>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</si>
  <si>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</si>
  <si>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</si>
  <si>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</si>
  <si>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</si>
  <si>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</si>
  <si>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</si>
  <si>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</si>
  <si>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</si>
  <si>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</si>
  <si>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</si>
  <si>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</si>
  <si>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</si>
  <si>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</si>
  <si>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</si>
  <si>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</si>
  <si>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</si>
  <si>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</si>
  <si>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</si>
  <si>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</si>
  <si>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</si>
  <si>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</si>
  <si>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</si>
  <si>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</si>
  <si>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</si>
  <si>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</si>
  <si>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</si>
  <si>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</si>
  <si>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</si>
  <si>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</si>
  <si>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</si>
  <si>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</si>
  <si>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</si>
  <si>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</si>
  <si>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</si>
  <si>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</si>
  <si>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</si>
  <si>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</si>
  <si>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</si>
  <si>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</si>
  <si>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</si>
  <si>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</si>
  <si>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</si>
  <si>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</si>
  <si>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</si>
  <si>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</si>
  <si>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</si>
  <si>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</si>
  <si>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</si>
  <si>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</si>
  <si>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</si>
  <si>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</si>
  <si>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</si>
  <si>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</si>
  <si>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</si>
  <si>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</si>
  <si>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</si>
  <si>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</si>
  <si>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</si>
  <si>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</si>
  <si>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</si>
  <si>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</si>
  <si>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</si>
  <si>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</si>
  <si>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</si>
  <si>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</si>
  <si>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</si>
  <si>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</si>
  <si>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</si>
  <si>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</si>
  <si>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</si>
  <si>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</si>
  <si>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</si>
  <si>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</si>
  <si>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</si>
  <si>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</si>
  <si>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</si>
  <si>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</si>
  <si>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</si>
  <si>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</si>
  <si>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</si>
  <si>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</si>
  <si>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</si>
  <si>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</si>
  <si>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</si>
  <si>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</si>
  <si>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</si>
  <si>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</si>
  <si>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</si>
  <si>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</si>
  <si>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</si>
  <si>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</si>
  <si>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</si>
  <si>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</si>
  <si>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</si>
  <si>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</si>
  <si>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</si>
  <si>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</si>
  <si>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</si>
  <si>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</si>
  <si>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</si>
  <si>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</si>
  <si>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</si>
  <si>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</si>
  <si>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</si>
  <si>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</si>
  <si>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</si>
  <si>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</si>
  <si>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</si>
  <si>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</si>
  <si>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</si>
  <si>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</si>
  <si>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</si>
  <si>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</si>
  <si>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</si>
  <si>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</si>
  <si>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</si>
  <si>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</si>
  <si>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</si>
  <si>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</si>
  <si>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</si>
  <si>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</si>
  <si>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</si>
  <si>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</si>
  <si>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</si>
  <si>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</si>
  <si>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</si>
  <si>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</si>
  <si>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</si>
  <si>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</si>
  <si>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</si>
  <si>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</si>
  <si>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</si>
  <si>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</si>
  <si>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</si>
  <si>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</si>
  <si>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</si>
  <si>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</si>
  <si>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</si>
  <si>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</si>
  <si>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</si>
  <si>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</si>
  <si>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</si>
  <si>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</si>
  <si>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</si>
  <si>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</si>
  <si>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</si>
  <si>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</si>
  <si>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</si>
  <si>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</si>
  <si>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</si>
  <si>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</si>
  <si>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</si>
  <si>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</si>
  <si>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</si>
  <si>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</si>
  <si>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</si>
  <si>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</si>
  <si>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</si>
  <si>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</si>
  <si>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</si>
  <si>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</si>
  <si>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</si>
  <si>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</si>
  <si>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</si>
  <si>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</si>
  <si>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</si>
  <si>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</si>
  <si>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</si>
  <si>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</si>
  <si>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</si>
  <si>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</si>
  <si>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</si>
  <si>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</si>
  <si>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46064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</si>
  <si>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</si>
  <si>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</si>
  <si>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</si>
  <si>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</si>
  <si>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</si>
  <si>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</si>
  <si>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</si>
  <si>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</si>
  <si>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</si>
  <si>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</si>
  <si>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</si>
  <si>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</si>
  <si>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</si>
  <si>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</si>
  <si>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</si>
  <si>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</si>
  <si>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</si>
  <si>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</si>
  <si>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</si>
  <si>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</si>
  <si>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</si>
  <si>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</si>
  <si>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</si>
  <si>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</si>
  <si>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</si>
  <si>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</si>
  <si>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</si>
  <si>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</si>
  <si>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</si>
  <si>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</si>
  <si>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</si>
  <si>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</si>
  <si>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</si>
  <si>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</si>
  <si>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</si>
  <si>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46100</t>
  </si>
  <si>
    <t>BTK 46101</t>
  </si>
  <si>
    <t>BTK 46102</t>
  </si>
  <si>
    <t>BTK 46103</t>
  </si>
  <si>
    <t>BTK 46104</t>
  </si>
  <si>
    <t>BTK 46105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</si>
  <si>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</si>
  <si>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</si>
  <si>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</si>
  <si>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</si>
  <si>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</si>
  <si>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</si>
  <si>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</si>
  <si>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</si>
  <si>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</si>
  <si>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</si>
  <si>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</si>
  <si>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</si>
  <si>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</si>
  <si>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</si>
  <si>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</si>
  <si>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</si>
  <si>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</si>
  <si>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</si>
  <si>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</si>
  <si>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</si>
  <si>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</si>
  <si>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</si>
  <si>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</si>
  <si>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</si>
  <si>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</si>
  <si>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</si>
  <si>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</si>
  <si>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</si>
  <si>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</si>
  <si>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</si>
  <si>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</si>
  <si>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</si>
  <si>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</si>
  <si>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</si>
  <si>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</si>
  <si>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</si>
  <si>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</si>
  <si>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</si>
  <si>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</si>
  <si>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</si>
  <si>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</si>
  <si>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</si>
  <si>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</si>
  <si>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</si>
  <si>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</si>
  <si>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</si>
  <si>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</si>
  <si>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</si>
  <si>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</si>
  <si>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</si>
  <si>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</si>
  <si>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</si>
  <si>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</si>
  <si>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</si>
  <si>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</si>
  <si>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</si>
  <si>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</si>
  <si>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</si>
  <si>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</si>
  <si>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</si>
  <si>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</si>
  <si>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</si>
  <si>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</si>
  <si>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</si>
  <si>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</si>
  <si>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</si>
  <si>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</si>
  <si>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</si>
  <si>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</si>
  <si>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</si>
  <si>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</si>
  <si>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</si>
  <si>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</si>
  <si>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</si>
  <si>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</si>
  <si>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</si>
  <si>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</si>
  <si>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</si>
  <si>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</si>
  <si>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</si>
  <si>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</si>
  <si>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</si>
  <si>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</si>
  <si>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</si>
  <si>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</si>
  <si>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</si>
  <si>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</si>
  <si>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</si>
  <si>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</si>
  <si>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</si>
  <si>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</si>
  <si>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</si>
  <si>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46198</t>
  </si>
  <si>
    <t>BTK 46199</t>
  </si>
  <si>
    <t>BTK 46200</t>
  </si>
  <si>
    <t>BTK 46201</t>
  </si>
  <si>
    <t>BTK 46202</t>
  </si>
  <si>
    <t>BTK 46203</t>
  </si>
  <si>
    <t>BTK 46204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</si>
  <si>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</si>
  <si>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</si>
  <si>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</si>
  <si>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</si>
  <si>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</si>
  <si>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</si>
  <si>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</si>
  <si>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</si>
  <si>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</si>
  <si>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</si>
  <si>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</si>
  <si>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</si>
  <si>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</si>
  <si>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</si>
  <si>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</si>
  <si>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</si>
  <si>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</si>
  <si>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</si>
  <si>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</si>
  <si>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</si>
  <si>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</si>
  <si>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</si>
  <si>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</si>
  <si>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</si>
  <si>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</si>
  <si>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</si>
  <si>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</si>
  <si>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</si>
  <si>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</si>
  <si>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</si>
  <si>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</si>
  <si>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</si>
  <si>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</si>
  <si>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</si>
  <si>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</si>
  <si>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</si>
  <si>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</si>
  <si>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</si>
  <si>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</si>
  <si>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</si>
  <si>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</si>
  <si>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</si>
  <si>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</si>
  <si>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</si>
  <si>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</si>
  <si>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</si>
  <si>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</si>
  <si>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</si>
  <si>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</si>
  <si>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</si>
  <si>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</si>
  <si>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</si>
  <si>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</si>
  <si>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</si>
  <si>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</si>
  <si>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</si>
  <si>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</si>
  <si>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</si>
  <si>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</si>
  <si>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</si>
  <si>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</si>
  <si>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</si>
  <si>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</si>
  <si>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</si>
  <si>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</si>
  <si>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</si>
  <si>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</si>
  <si>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</si>
  <si>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</si>
  <si>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</si>
  <si>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</si>
  <si>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46276</t>
  </si>
  <si>
    <t>BTK 46277</t>
  </si>
  <si>
    <t>BTK 46278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</si>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</sst>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6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132" activePane="bottomLeft" state="frozen"/>
      <selection pane="bottomLeft" activeCell="C135" sqref="C13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74" t="str">
        <f>+'[1]Okt 07'!A6:H6</f>
        <v xml:space="preserve">BUKU KAS </v>
      </c>
      <c r="B6" s="174"/>
      <c r="C6" s="174"/>
      <c r="D6" s="174"/>
      <c r="E6" s="174"/>
      <c r="F6" s="174"/>
      <c r="G6" s="174"/>
      <c r="H6" s="174"/>
      <c r="I6" s="174"/>
      <c r="J6" s="174"/>
      <c r="K6" s="40"/>
    </row>
    <row r="7" spans="1:14" ht="15.75" x14ac:dyDescent="0.25">
      <c r="A7" s="174" t="s">
        <v>116</v>
      </c>
      <c r="B7" s="174"/>
      <c r="C7" s="174"/>
      <c r="D7" s="174"/>
      <c r="E7" s="174"/>
      <c r="F7" s="174"/>
      <c r="G7" s="174"/>
      <c r="H7" s="174"/>
      <c r="I7" s="174"/>
      <c r="J7" s="17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75" t="s">
        <v>3</v>
      </c>
      <c r="B9" s="175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66" activePane="bottomLeft" state="frozen"/>
      <selection pane="bottomLeft" activeCell="C468" sqref="C4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74" t="str">
        <f>+'[1]Okt 07'!A6:H6</f>
        <v xml:space="preserve">BUKU KAS </v>
      </c>
      <c r="B6" s="174"/>
      <c r="C6" s="174"/>
      <c r="D6" s="174"/>
      <c r="E6" s="174"/>
      <c r="F6" s="174"/>
      <c r="G6" s="174"/>
      <c r="H6" s="174"/>
      <c r="I6" s="174"/>
      <c r="J6" s="174"/>
      <c r="K6" s="40"/>
    </row>
    <row r="7" spans="1:14" ht="15.75" x14ac:dyDescent="0.25">
      <c r="A7" s="174" t="s">
        <v>1885</v>
      </c>
      <c r="B7" s="174"/>
      <c r="C7" s="174"/>
      <c r="D7" s="174"/>
      <c r="E7" s="174"/>
      <c r="F7" s="174"/>
      <c r="G7" s="174"/>
      <c r="H7" s="174"/>
      <c r="I7" s="174"/>
      <c r="J7" s="17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75" t="s">
        <v>3</v>
      </c>
      <c r="B9" s="175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138" activePane="bottomLeft" state="frozen"/>
      <selection pane="bottomLeft" activeCell="C142" sqref="A1:R56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74" t="str">
        <f>+'[1]Okt 07'!A6:H6</f>
        <v xml:space="preserve">BUKU KAS 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40"/>
    </row>
    <row r="7" spans="1:15" ht="15.75" x14ac:dyDescent="0.25">
      <c r="A7" s="174" t="s">
        <v>2180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75" t="s">
        <v>3</v>
      </c>
      <c r="B9" s="175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77">
        <v>22</v>
      </c>
      <c r="C445" s="91" t="s">
        <v>3234</v>
      </c>
      <c r="D445" s="115"/>
      <c r="E445" s="115"/>
      <c r="F445" s="115" t="s">
        <v>3225</v>
      </c>
      <c r="G445" s="77"/>
      <c r="H445" s="77"/>
      <c r="I445" s="113"/>
      <c r="J445" s="84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453" activePane="bottomLeft" state="frozen"/>
      <selection pane="bottomLeft" activeCell="K455" activeCellId="1" sqref="K455 K45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174" t="str">
        <f>+'[1]Okt 07'!A6:H6</f>
        <v xml:space="preserve">BUKU KAS 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40"/>
    </row>
    <row r="7" spans="1:15" ht="15.75" x14ac:dyDescent="0.25">
      <c r="A7" s="174" t="s">
        <v>3544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75" t="s">
        <v>3</v>
      </c>
      <c r="B9" s="175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tabSelected="1" view="pageBreakPreview" zoomScaleNormal="100" zoomScaleSheetLayoutView="100" workbookViewId="0">
      <pane ySplit="9" topLeftCell="A82" activePane="bottomLeft" state="frozen"/>
      <selection pane="bottomLeft" activeCell="G85" sqref="G8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174" t="str">
        <f>+'[1]Okt 07'!A6:H6</f>
        <v xml:space="preserve">BUKU KAS 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40"/>
    </row>
    <row r="7" spans="1:15" ht="15.75" x14ac:dyDescent="0.25">
      <c r="A7" s="174" t="s">
        <v>4261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75" t="s">
        <v>3</v>
      </c>
      <c r="B9" s="175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62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62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62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62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62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78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78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4698</v>
      </c>
      <c r="D65" s="78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4699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4700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4701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4702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4703</v>
      </c>
      <c r="D70" s="78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4704</v>
      </c>
      <c r="D72" s="78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4687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4688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4689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4690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9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4691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4692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4693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4694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4695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4696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85" t="s">
        <v>4697</v>
      </c>
      <c r="D83" s="77" t="s">
        <v>2891</v>
      </c>
      <c r="E83" s="115">
        <v>2</v>
      </c>
      <c r="F83" s="115"/>
      <c r="G83" s="120" t="s">
        <v>4319</v>
      </c>
      <c r="H83" s="77"/>
      <c r="I83" s="86">
        <v>5000000</v>
      </c>
      <c r="J83" s="84"/>
      <c r="K83" s="66">
        <f t="shared" si="2"/>
        <v>352866000</v>
      </c>
      <c r="L83" s="79"/>
      <c r="M83" s="41">
        <f>-J83</f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22" t="s">
        <v>4705</v>
      </c>
      <c r="D84" s="77" t="s">
        <v>3508</v>
      </c>
      <c r="E84" s="115">
        <v>2</v>
      </c>
      <c r="F84" s="115"/>
      <c r="G84" s="120" t="s">
        <v>4320</v>
      </c>
      <c r="H84" s="77"/>
      <c r="I84" s="86">
        <v>5000000</v>
      </c>
      <c r="J84" s="84"/>
      <c r="K84" s="66">
        <f t="shared" si="2"/>
        <v>357866000</v>
      </c>
      <c r="L84" s="79"/>
      <c r="M84" s="41">
        <f>-J84</f>
        <v>0</v>
      </c>
      <c r="N84" s="80" t="s">
        <v>2144</v>
      </c>
      <c r="O84" s="81"/>
    </row>
    <row r="85" spans="1:15" s="82" customFormat="1" ht="25.5" x14ac:dyDescent="0.25">
      <c r="A85" s="78"/>
      <c r="B85" s="77">
        <v>5</v>
      </c>
      <c r="C85" s="122" t="s">
        <v>316</v>
      </c>
      <c r="D85" s="77"/>
      <c r="E85" s="115"/>
      <c r="F85" s="115"/>
      <c r="G85" s="115" t="s">
        <v>4321</v>
      </c>
      <c r="H85" s="77"/>
      <c r="I85" s="142">
        <v>40000000</v>
      </c>
      <c r="J85" s="84"/>
      <c r="K85" s="66">
        <f t="shared" si="2"/>
        <v>397866000</v>
      </c>
      <c r="L85" s="79"/>
      <c r="M85" s="41">
        <f>-J85</f>
        <v>0</v>
      </c>
      <c r="N85" s="80" t="s">
        <v>1156</v>
      </c>
      <c r="O85" s="81"/>
    </row>
    <row r="86" spans="1:15" s="82" customFormat="1" ht="30" x14ac:dyDescent="0.25">
      <c r="A86" s="78"/>
      <c r="B86" s="77">
        <v>5</v>
      </c>
      <c r="C86" s="122" t="s">
        <v>4707</v>
      </c>
      <c r="D86" s="77"/>
      <c r="E86" s="115"/>
      <c r="F86" s="115"/>
      <c r="G86" s="77" t="s">
        <v>4706</v>
      </c>
      <c r="H86" s="77"/>
      <c r="I86" s="142"/>
      <c r="J86" s="84">
        <v>3228000</v>
      </c>
      <c r="K86" s="66">
        <f t="shared" si="2"/>
        <v>394638000</v>
      </c>
      <c r="L86" s="79" t="s">
        <v>172</v>
      </c>
      <c r="M86" s="41">
        <f>-J86</f>
        <v>-3228000</v>
      </c>
      <c r="N86" s="80" t="s">
        <v>723</v>
      </c>
      <c r="O86" s="81"/>
    </row>
    <row r="87" spans="1:15" s="82" customFormat="1" ht="45" x14ac:dyDescent="0.25">
      <c r="A87" s="78"/>
      <c r="B87" s="77">
        <v>5</v>
      </c>
      <c r="C87" s="91" t="s">
        <v>4708</v>
      </c>
      <c r="D87" s="77"/>
      <c r="E87" s="115"/>
      <c r="F87" s="115"/>
      <c r="G87" s="77" t="s">
        <v>4713</v>
      </c>
      <c r="H87" s="77"/>
      <c r="I87" s="113"/>
      <c r="J87" s="84">
        <v>177070000</v>
      </c>
      <c r="K87" s="66">
        <f t="shared" si="2"/>
        <v>217568000</v>
      </c>
      <c r="L87" s="79" t="s">
        <v>168</v>
      </c>
      <c r="M87" s="41">
        <f>-J87</f>
        <v>-177070000</v>
      </c>
      <c r="N87" s="80" t="s">
        <v>169</v>
      </c>
      <c r="O87" s="81"/>
    </row>
    <row r="88" spans="1:15" s="82" customFormat="1" ht="45" x14ac:dyDescent="0.25">
      <c r="A88" s="78"/>
      <c r="B88" s="77">
        <v>5</v>
      </c>
      <c r="C88" s="91" t="s">
        <v>4709</v>
      </c>
      <c r="D88" s="77"/>
      <c r="E88" s="115"/>
      <c r="F88" s="115"/>
      <c r="G88" s="77" t="s">
        <v>4714</v>
      </c>
      <c r="H88" s="77"/>
      <c r="I88" s="113"/>
      <c r="J88" s="84">
        <v>2172000</v>
      </c>
      <c r="K88" s="66">
        <f t="shared" si="2"/>
        <v>215396000</v>
      </c>
      <c r="L88" s="79" t="s">
        <v>4710</v>
      </c>
      <c r="M88" s="41">
        <f>-J88</f>
        <v>-2172000</v>
      </c>
      <c r="N88" s="80" t="s">
        <v>4711</v>
      </c>
      <c r="O88" s="81"/>
    </row>
    <row r="89" spans="1:15" s="82" customFormat="1" ht="25.5" x14ac:dyDescent="0.25">
      <c r="A89" s="78"/>
      <c r="B89" s="77">
        <v>5</v>
      </c>
      <c r="C89" s="91" t="s">
        <v>4712</v>
      </c>
      <c r="D89" s="77"/>
      <c r="E89" s="115"/>
      <c r="F89" s="115"/>
      <c r="G89" s="77" t="s">
        <v>4715</v>
      </c>
      <c r="H89" s="77"/>
      <c r="I89" s="113"/>
      <c r="J89" s="84">
        <v>90000</v>
      </c>
      <c r="K89" s="66">
        <f t="shared" si="2"/>
        <v>215306000</v>
      </c>
      <c r="L89" s="79" t="s">
        <v>426</v>
      </c>
      <c r="M89" s="41">
        <f>-J89</f>
        <v>-90000</v>
      </c>
      <c r="N89" s="80" t="s">
        <v>2144</v>
      </c>
      <c r="O89" s="81"/>
    </row>
    <row r="90" spans="1:15" s="82" customFormat="1" ht="25.5" x14ac:dyDescent="0.25">
      <c r="A90" s="78"/>
      <c r="B90" s="77">
        <v>5</v>
      </c>
      <c r="C90" s="91" t="s">
        <v>2148</v>
      </c>
      <c r="D90" s="77"/>
      <c r="E90" s="115"/>
      <c r="F90" s="115"/>
      <c r="G90" s="77" t="s">
        <v>4716</v>
      </c>
      <c r="H90" s="77"/>
      <c r="I90" s="113"/>
      <c r="J90" s="84">
        <v>199500</v>
      </c>
      <c r="K90" s="66">
        <f t="shared" si="2"/>
        <v>215106500</v>
      </c>
      <c r="L90" s="79" t="s">
        <v>258</v>
      </c>
      <c r="M90" s="41">
        <f>-J90</f>
        <v>-199500</v>
      </c>
      <c r="N90" s="80" t="s">
        <v>1158</v>
      </c>
      <c r="O90" s="81"/>
    </row>
    <row r="91" spans="1:15" s="82" customFormat="1" ht="25.5" x14ac:dyDescent="0.25">
      <c r="A91" s="78"/>
      <c r="B91" s="60"/>
      <c r="C91" s="85"/>
      <c r="D91" s="62"/>
      <c r="E91" s="63"/>
      <c r="F91" s="63"/>
      <c r="G91" s="120" t="s">
        <v>4322</v>
      </c>
      <c r="H91" s="77"/>
      <c r="I91" s="89"/>
      <c r="J91" s="84"/>
      <c r="K91" s="66">
        <f t="shared" si="2"/>
        <v>215106500</v>
      </c>
      <c r="L91" s="79"/>
      <c r="M91" s="41"/>
      <c r="N91" s="80"/>
      <c r="O91" s="81"/>
    </row>
    <row r="92" spans="1:15" s="82" customFormat="1" ht="25.5" x14ac:dyDescent="0.25">
      <c r="A92" s="87"/>
      <c r="B92" s="60"/>
      <c r="C92" s="85"/>
      <c r="D92" s="62"/>
      <c r="E92" s="63"/>
      <c r="F92" s="63"/>
      <c r="G92" s="120" t="s">
        <v>4323</v>
      </c>
      <c r="H92" s="60"/>
      <c r="I92" s="89"/>
      <c r="J92" s="84"/>
      <c r="K92" s="66">
        <f t="shared" si="2"/>
        <v>215106500</v>
      </c>
      <c r="L92" s="79"/>
      <c r="M92" s="41"/>
      <c r="N92" s="80"/>
      <c r="O92" s="81"/>
    </row>
    <row r="93" spans="1:15" s="82" customFormat="1" ht="25.5" x14ac:dyDescent="0.25">
      <c r="A93" s="78"/>
      <c r="B93" s="60"/>
      <c r="C93" s="85"/>
      <c r="D93" s="62"/>
      <c r="E93" s="63"/>
      <c r="F93" s="63"/>
      <c r="G93" s="120" t="s">
        <v>4324</v>
      </c>
      <c r="H93" s="60"/>
      <c r="I93" s="89"/>
      <c r="J93" s="84"/>
      <c r="K93" s="66">
        <f t="shared" si="2"/>
        <v>215106500</v>
      </c>
      <c r="L93" s="79"/>
      <c r="M93" s="41"/>
      <c r="N93" s="80"/>
      <c r="O93" s="81"/>
    </row>
    <row r="94" spans="1:15" s="82" customFormat="1" ht="25.5" x14ac:dyDescent="0.25">
      <c r="A94" s="78"/>
      <c r="B94" s="60"/>
      <c r="C94" s="85"/>
      <c r="D94" s="62"/>
      <c r="E94" s="63"/>
      <c r="F94" s="63"/>
      <c r="G94" s="120" t="s">
        <v>4325</v>
      </c>
      <c r="H94" s="60"/>
      <c r="I94" s="89"/>
      <c r="J94" s="84"/>
      <c r="K94" s="66">
        <f t="shared" si="2"/>
        <v>215106500</v>
      </c>
      <c r="L94" s="79"/>
      <c r="M94" s="41"/>
      <c r="N94" s="80"/>
      <c r="O94" s="81"/>
    </row>
    <row r="95" spans="1:15" s="82" customFormat="1" ht="25.5" x14ac:dyDescent="0.25">
      <c r="A95" s="78"/>
      <c r="B95" s="60"/>
      <c r="C95" s="85"/>
      <c r="D95" s="62"/>
      <c r="E95" s="63"/>
      <c r="F95" s="63"/>
      <c r="G95" s="120" t="s">
        <v>4326</v>
      </c>
      <c r="H95" s="60"/>
      <c r="I95" s="89"/>
      <c r="J95" s="84"/>
      <c r="K95" s="66">
        <f t="shared" si="2"/>
        <v>215106500</v>
      </c>
      <c r="L95" s="79"/>
      <c r="M95" s="41"/>
      <c r="N95" s="80"/>
      <c r="O95" s="81"/>
    </row>
    <row r="96" spans="1:15" s="82" customFormat="1" ht="25.5" x14ac:dyDescent="0.25">
      <c r="A96" s="78"/>
      <c r="B96" s="60"/>
      <c r="C96" s="85"/>
      <c r="D96" s="62"/>
      <c r="E96" s="63"/>
      <c r="F96" s="63"/>
      <c r="G96" s="120" t="s">
        <v>4327</v>
      </c>
      <c r="H96" s="60"/>
      <c r="I96" s="89"/>
      <c r="J96" s="78"/>
      <c r="K96" s="66">
        <f t="shared" si="2"/>
        <v>215106500</v>
      </c>
      <c r="L96" s="79"/>
      <c r="M96" s="41"/>
      <c r="N96" s="80"/>
      <c r="O96" s="81"/>
    </row>
    <row r="97" spans="1:15" s="82" customFormat="1" ht="25.5" x14ac:dyDescent="0.25">
      <c r="A97" s="78"/>
      <c r="B97" s="60"/>
      <c r="C97" s="85"/>
      <c r="D97" s="62"/>
      <c r="E97" s="63"/>
      <c r="F97" s="63"/>
      <c r="G97" s="120" t="s">
        <v>4328</v>
      </c>
      <c r="H97" s="60"/>
      <c r="I97" s="89"/>
      <c r="J97" s="78"/>
      <c r="K97" s="66">
        <f t="shared" si="2"/>
        <v>215106500</v>
      </c>
      <c r="L97" s="79"/>
      <c r="M97" s="41"/>
      <c r="N97" s="80"/>
      <c r="O97" s="81"/>
    </row>
    <row r="98" spans="1:15" s="82" customFormat="1" ht="25.5" x14ac:dyDescent="0.25">
      <c r="A98" s="78"/>
      <c r="B98" s="60"/>
      <c r="C98" s="85"/>
      <c r="D98" s="62"/>
      <c r="E98" s="63"/>
      <c r="F98" s="63"/>
      <c r="G98" s="120" t="s">
        <v>4329</v>
      </c>
      <c r="H98" s="77"/>
      <c r="I98" s="89"/>
      <c r="J98" s="84"/>
      <c r="K98" s="66">
        <f t="shared" si="2"/>
        <v>215106500</v>
      </c>
      <c r="L98" s="79"/>
      <c r="M98" s="41"/>
      <c r="N98" s="80"/>
      <c r="O98" s="81"/>
    </row>
    <row r="99" spans="1:15" s="82" customFormat="1" ht="25.5" x14ac:dyDescent="0.25">
      <c r="A99" s="78"/>
      <c r="B99" s="60"/>
      <c r="C99" s="85"/>
      <c r="D99" s="62"/>
      <c r="E99" s="63"/>
      <c r="F99" s="63"/>
      <c r="G99" s="120" t="s">
        <v>4330</v>
      </c>
      <c r="H99" s="77"/>
      <c r="I99" s="89"/>
      <c r="J99" s="84"/>
      <c r="K99" s="66">
        <f t="shared" si="2"/>
        <v>215106500</v>
      </c>
      <c r="L99" s="79"/>
      <c r="M99" s="41"/>
      <c r="N99" s="80"/>
      <c r="O99" s="81"/>
    </row>
    <row r="100" spans="1:15" s="82" customFormat="1" ht="25.5" x14ac:dyDescent="0.25">
      <c r="A100" s="78"/>
      <c r="B100" s="60"/>
      <c r="C100" s="85"/>
      <c r="D100" s="62"/>
      <c r="E100" s="63"/>
      <c r="F100" s="63"/>
      <c r="G100" s="120" t="s">
        <v>4331</v>
      </c>
      <c r="H100" s="77"/>
      <c r="I100" s="89"/>
      <c r="J100" s="84"/>
      <c r="K100" s="66">
        <f t="shared" si="2"/>
        <v>215106500</v>
      </c>
      <c r="L100" s="79"/>
      <c r="M100" s="41"/>
      <c r="N100" s="80"/>
      <c r="O100" s="81"/>
    </row>
    <row r="101" spans="1:15" s="82" customFormat="1" ht="25.5" x14ac:dyDescent="0.25">
      <c r="A101" s="78"/>
      <c r="B101" s="60"/>
      <c r="C101" s="85"/>
      <c r="D101" s="62"/>
      <c r="E101" s="63"/>
      <c r="F101" s="63"/>
      <c r="G101" s="120" t="s">
        <v>4332</v>
      </c>
      <c r="H101" s="77"/>
      <c r="I101" s="89"/>
      <c r="J101" s="84"/>
      <c r="K101" s="66">
        <f t="shared" si="2"/>
        <v>215106500</v>
      </c>
      <c r="L101" s="79"/>
      <c r="M101" s="41"/>
      <c r="N101" s="80"/>
      <c r="O101" s="81"/>
    </row>
    <row r="102" spans="1:15" s="82" customFormat="1" ht="25.5" x14ac:dyDescent="0.25">
      <c r="A102" s="78"/>
      <c r="B102" s="60"/>
      <c r="C102" s="85"/>
      <c r="D102" s="62"/>
      <c r="E102" s="63"/>
      <c r="F102" s="63"/>
      <c r="G102" s="120" t="s">
        <v>4333</v>
      </c>
      <c r="H102" s="77"/>
      <c r="I102" s="89"/>
      <c r="J102" s="84"/>
      <c r="K102" s="66">
        <f t="shared" si="2"/>
        <v>215106500</v>
      </c>
      <c r="L102" s="79"/>
      <c r="M102" s="41"/>
      <c r="N102" s="80"/>
      <c r="O102" s="81"/>
    </row>
    <row r="103" spans="1:15" s="82" customFormat="1" ht="25.5" x14ac:dyDescent="0.25">
      <c r="A103" s="78"/>
      <c r="B103" s="60"/>
      <c r="C103" s="85"/>
      <c r="D103" s="62"/>
      <c r="E103" s="63"/>
      <c r="F103" s="63"/>
      <c r="G103" s="120" t="s">
        <v>4334</v>
      </c>
      <c r="H103" s="60"/>
      <c r="I103" s="89"/>
      <c r="J103" s="78"/>
      <c r="K103" s="66">
        <f t="shared" si="2"/>
        <v>215106500</v>
      </c>
      <c r="L103" s="79"/>
      <c r="M103" s="41"/>
      <c r="N103" s="80"/>
      <c r="O103" s="81"/>
    </row>
    <row r="104" spans="1:15" s="82" customFormat="1" ht="25.5" x14ac:dyDescent="0.25">
      <c r="A104" s="78"/>
      <c r="B104" s="60"/>
      <c r="C104" s="85"/>
      <c r="D104" s="62"/>
      <c r="E104" s="63"/>
      <c r="F104" s="63"/>
      <c r="G104" s="120" t="s">
        <v>4335</v>
      </c>
      <c r="H104" s="77"/>
      <c r="I104" s="89"/>
      <c r="J104" s="84"/>
      <c r="K104" s="66">
        <f t="shared" si="2"/>
        <v>215106500</v>
      </c>
      <c r="L104" s="79"/>
      <c r="M104" s="41"/>
      <c r="N104" s="80"/>
      <c r="O104" s="81"/>
    </row>
    <row r="105" spans="1:15" s="82" customFormat="1" ht="25.5" x14ac:dyDescent="0.25">
      <c r="A105" s="78"/>
      <c r="B105" s="60"/>
      <c r="C105" s="85"/>
      <c r="D105" s="62"/>
      <c r="E105" s="63"/>
      <c r="F105" s="63"/>
      <c r="G105" s="120" t="s">
        <v>4336</v>
      </c>
      <c r="H105" s="77"/>
      <c r="I105" s="89"/>
      <c r="J105" s="84"/>
      <c r="K105" s="66">
        <f t="shared" si="2"/>
        <v>215106500</v>
      </c>
      <c r="L105" s="79"/>
      <c r="M105" s="41"/>
      <c r="N105" s="80"/>
      <c r="O105" s="81"/>
    </row>
    <row r="106" spans="1:15" s="82" customFormat="1" ht="25.5" x14ac:dyDescent="0.25">
      <c r="A106" s="78"/>
      <c r="B106" s="60"/>
      <c r="C106" s="85"/>
      <c r="D106" s="62"/>
      <c r="E106" s="63"/>
      <c r="F106" s="63"/>
      <c r="G106" s="120" t="s">
        <v>4337</v>
      </c>
      <c r="H106" s="77"/>
      <c r="I106" s="89"/>
      <c r="J106" s="84"/>
      <c r="K106" s="66">
        <f t="shared" si="2"/>
        <v>215106500</v>
      </c>
      <c r="L106" s="79"/>
      <c r="M106" s="41"/>
      <c r="N106" s="80"/>
      <c r="O106" s="81"/>
    </row>
    <row r="107" spans="1:15" s="82" customFormat="1" ht="25.5" x14ac:dyDescent="0.25">
      <c r="A107" s="78"/>
      <c r="B107" s="60"/>
      <c r="C107" s="85"/>
      <c r="D107" s="62"/>
      <c r="E107" s="63"/>
      <c r="F107" s="63"/>
      <c r="G107" s="120" t="s">
        <v>4338</v>
      </c>
      <c r="H107" s="77"/>
      <c r="I107" s="89"/>
      <c r="J107" s="84"/>
      <c r="K107" s="66">
        <f t="shared" si="2"/>
        <v>215106500</v>
      </c>
      <c r="L107" s="79"/>
      <c r="M107" s="41"/>
      <c r="N107" s="80"/>
      <c r="O107" s="81"/>
    </row>
    <row r="108" spans="1:15" s="82" customFormat="1" ht="25.5" x14ac:dyDescent="0.25">
      <c r="A108" s="78"/>
      <c r="B108" s="60"/>
      <c r="C108" s="85"/>
      <c r="D108" s="62"/>
      <c r="E108" s="63"/>
      <c r="F108" s="63"/>
      <c r="G108" s="120" t="s">
        <v>4339</v>
      </c>
      <c r="H108" s="60"/>
      <c r="I108" s="89"/>
      <c r="J108" s="78"/>
      <c r="K108" s="66">
        <f t="shared" si="2"/>
        <v>215106500</v>
      </c>
      <c r="L108" s="79"/>
      <c r="M108" s="41"/>
      <c r="N108" s="80"/>
      <c r="O108" s="81"/>
    </row>
    <row r="109" spans="1:15" s="82" customFormat="1" ht="25.5" x14ac:dyDescent="0.25">
      <c r="A109" s="78"/>
      <c r="B109" s="60"/>
      <c r="C109" s="85"/>
      <c r="D109" s="62"/>
      <c r="E109" s="63"/>
      <c r="F109" s="63"/>
      <c r="G109" s="120" t="s">
        <v>4340</v>
      </c>
      <c r="H109" s="60"/>
      <c r="I109" s="89"/>
      <c r="J109" s="78"/>
      <c r="K109" s="66">
        <f t="shared" si="2"/>
        <v>215106500</v>
      </c>
      <c r="L109" s="79"/>
      <c r="M109" s="41"/>
      <c r="N109" s="51"/>
      <c r="O109" s="81"/>
    </row>
    <row r="110" spans="1:15" s="82" customFormat="1" ht="25.5" x14ac:dyDescent="0.25">
      <c r="A110" s="78"/>
      <c r="B110" s="60"/>
      <c r="C110" s="85"/>
      <c r="D110" s="62"/>
      <c r="E110" s="63"/>
      <c r="F110" s="63"/>
      <c r="G110" s="120" t="s">
        <v>4341</v>
      </c>
      <c r="H110" s="60"/>
      <c r="I110" s="89"/>
      <c r="J110" s="78"/>
      <c r="K110" s="66">
        <f t="shared" si="2"/>
        <v>215106500</v>
      </c>
      <c r="L110" s="79"/>
      <c r="M110" s="41"/>
      <c r="N110" s="51"/>
      <c r="O110" s="81"/>
    </row>
    <row r="111" spans="1:15" s="82" customFormat="1" ht="25.5" x14ac:dyDescent="0.25">
      <c r="A111" s="78"/>
      <c r="B111" s="60"/>
      <c r="C111" s="85"/>
      <c r="D111" s="62"/>
      <c r="E111" s="63"/>
      <c r="F111" s="63"/>
      <c r="G111" s="120" t="s">
        <v>4342</v>
      </c>
      <c r="H111" s="60"/>
      <c r="I111" s="89"/>
      <c r="J111" s="78"/>
      <c r="K111" s="66">
        <f t="shared" si="2"/>
        <v>215106500</v>
      </c>
      <c r="L111" s="79"/>
      <c r="M111" s="41"/>
      <c r="N111" s="51"/>
      <c r="O111" s="81"/>
    </row>
    <row r="112" spans="1:15" s="82" customFormat="1" ht="25.5" x14ac:dyDescent="0.25">
      <c r="A112" s="78"/>
      <c r="B112" s="60"/>
      <c r="C112" s="85"/>
      <c r="D112" s="62"/>
      <c r="E112" s="63"/>
      <c r="F112" s="63"/>
      <c r="G112" s="120" t="s">
        <v>4343</v>
      </c>
      <c r="H112" s="60"/>
      <c r="I112" s="89"/>
      <c r="J112" s="78"/>
      <c r="K112" s="66">
        <f t="shared" si="2"/>
        <v>215106500</v>
      </c>
      <c r="L112" s="79"/>
      <c r="M112" s="41"/>
      <c r="N112" s="51"/>
      <c r="O112" s="81"/>
    </row>
    <row r="113" spans="1:15" s="82" customFormat="1" ht="25.5" x14ac:dyDescent="0.25">
      <c r="A113" s="78"/>
      <c r="B113" s="60"/>
      <c r="C113" s="85"/>
      <c r="D113" s="62"/>
      <c r="E113" s="63"/>
      <c r="F113" s="63"/>
      <c r="G113" s="120" t="s">
        <v>4344</v>
      </c>
      <c r="H113" s="60"/>
      <c r="I113" s="89"/>
      <c r="J113" s="78"/>
      <c r="K113" s="66">
        <f t="shared" si="2"/>
        <v>215106500</v>
      </c>
      <c r="L113" s="79"/>
      <c r="M113" s="41"/>
      <c r="N113" s="51"/>
      <c r="O113" s="81"/>
    </row>
    <row r="114" spans="1:15" s="82" customFormat="1" ht="25.5" x14ac:dyDescent="0.25">
      <c r="A114" s="78"/>
      <c r="B114" s="60"/>
      <c r="C114" s="85"/>
      <c r="D114" s="62"/>
      <c r="E114" s="63"/>
      <c r="F114" s="63"/>
      <c r="G114" s="120" t="s">
        <v>4345</v>
      </c>
      <c r="H114" s="60"/>
      <c r="I114" s="89"/>
      <c r="J114" s="78"/>
      <c r="K114" s="66">
        <f t="shared" si="2"/>
        <v>215106500</v>
      </c>
      <c r="L114" s="79"/>
      <c r="M114" s="41"/>
      <c r="N114" s="51"/>
      <c r="O114" s="81"/>
    </row>
    <row r="115" spans="1:15" s="82" customFormat="1" ht="25.5" x14ac:dyDescent="0.25">
      <c r="A115" s="78"/>
      <c r="B115" s="60"/>
      <c r="C115" s="85"/>
      <c r="D115" s="62"/>
      <c r="E115" s="63"/>
      <c r="F115" s="63"/>
      <c r="G115" s="120" t="s">
        <v>4346</v>
      </c>
      <c r="H115" s="60"/>
      <c r="I115" s="89"/>
      <c r="J115" s="78"/>
      <c r="K115" s="66">
        <f t="shared" si="2"/>
        <v>215106500</v>
      </c>
      <c r="L115" s="79"/>
      <c r="M115" s="41"/>
      <c r="N115" s="51"/>
      <c r="O115" s="81"/>
    </row>
    <row r="116" spans="1:15" s="82" customFormat="1" ht="25.5" x14ac:dyDescent="0.25">
      <c r="A116" s="78"/>
      <c r="B116" s="60"/>
      <c r="C116" s="85"/>
      <c r="D116" s="62"/>
      <c r="E116" s="63"/>
      <c r="F116" s="63"/>
      <c r="G116" s="120" t="s">
        <v>4347</v>
      </c>
      <c r="H116" s="60"/>
      <c r="I116" s="89"/>
      <c r="J116" s="78"/>
      <c r="K116" s="66">
        <f t="shared" si="2"/>
        <v>215106500</v>
      </c>
      <c r="L116" s="79"/>
      <c r="M116" s="41"/>
      <c r="N116" s="51"/>
      <c r="O116" s="81"/>
    </row>
    <row r="117" spans="1:15" s="82" customFormat="1" ht="25.5" x14ac:dyDescent="0.25">
      <c r="A117" s="78"/>
      <c r="B117" s="60"/>
      <c r="C117" s="85"/>
      <c r="D117" s="62"/>
      <c r="E117" s="63"/>
      <c r="F117" s="63"/>
      <c r="G117" s="120" t="s">
        <v>4348</v>
      </c>
      <c r="H117" s="77"/>
      <c r="I117" s="89"/>
      <c r="J117" s="84"/>
      <c r="K117" s="66">
        <f t="shared" si="2"/>
        <v>215106500</v>
      </c>
      <c r="L117" s="79"/>
      <c r="M117" s="41"/>
      <c r="N117" s="51"/>
      <c r="O117" s="81"/>
    </row>
    <row r="118" spans="1:15" s="82" customFormat="1" ht="25.5" x14ac:dyDescent="0.25">
      <c r="A118" s="78"/>
      <c r="B118" s="60"/>
      <c r="C118" s="85"/>
      <c r="D118" s="62"/>
      <c r="E118" s="63"/>
      <c r="F118" s="63"/>
      <c r="G118" s="120" t="s">
        <v>4349</v>
      </c>
      <c r="H118" s="77"/>
      <c r="I118" s="89"/>
      <c r="J118" s="84"/>
      <c r="K118" s="66">
        <f t="shared" si="2"/>
        <v>215106500</v>
      </c>
      <c r="L118" s="79"/>
      <c r="M118" s="41"/>
      <c r="N118" s="51"/>
      <c r="O118" s="81"/>
    </row>
    <row r="119" spans="1:15" s="82" customFormat="1" ht="25.5" x14ac:dyDescent="0.25">
      <c r="A119" s="78"/>
      <c r="B119" s="60"/>
      <c r="C119" s="85"/>
      <c r="D119" s="62"/>
      <c r="E119" s="63"/>
      <c r="F119" s="63"/>
      <c r="G119" s="120" t="s">
        <v>4350</v>
      </c>
      <c r="H119" s="77"/>
      <c r="I119" s="89"/>
      <c r="J119" s="84"/>
      <c r="K119" s="66">
        <f t="shared" si="2"/>
        <v>215106500</v>
      </c>
      <c r="L119" s="79"/>
      <c r="M119" s="41"/>
      <c r="N119" s="51"/>
      <c r="O119" s="81"/>
    </row>
    <row r="120" spans="1:15" s="82" customFormat="1" ht="25.5" x14ac:dyDescent="0.25">
      <c r="A120" s="78"/>
      <c r="B120" s="60"/>
      <c r="C120" s="85"/>
      <c r="D120" s="62"/>
      <c r="E120" s="63"/>
      <c r="F120" s="63"/>
      <c r="G120" s="120" t="s">
        <v>4351</v>
      </c>
      <c r="H120" s="77"/>
      <c r="I120" s="89"/>
      <c r="J120" s="84"/>
      <c r="K120" s="66">
        <f t="shared" si="2"/>
        <v>215106500</v>
      </c>
      <c r="L120" s="79"/>
      <c r="M120" s="41"/>
      <c r="N120" s="51"/>
      <c r="O120" s="81"/>
    </row>
    <row r="121" spans="1:15" s="82" customFormat="1" ht="25.5" x14ac:dyDescent="0.25">
      <c r="A121" s="78"/>
      <c r="B121" s="60"/>
      <c r="C121" s="85"/>
      <c r="D121" s="62"/>
      <c r="E121" s="63"/>
      <c r="F121" s="63"/>
      <c r="G121" s="120" t="s">
        <v>4352</v>
      </c>
      <c r="H121" s="77"/>
      <c r="I121" s="89"/>
      <c r="J121" s="84"/>
      <c r="K121" s="66">
        <f t="shared" si="2"/>
        <v>215106500</v>
      </c>
      <c r="L121" s="79"/>
      <c r="M121" s="41"/>
      <c r="N121" s="51"/>
      <c r="O121" s="81"/>
    </row>
    <row r="122" spans="1:15" s="82" customFormat="1" ht="25.5" x14ac:dyDescent="0.25">
      <c r="A122" s="78"/>
      <c r="B122" s="60"/>
      <c r="C122" s="85"/>
      <c r="D122" s="62"/>
      <c r="E122" s="63"/>
      <c r="F122" s="63"/>
      <c r="G122" s="120" t="s">
        <v>4353</v>
      </c>
      <c r="H122" s="60"/>
      <c r="I122" s="89"/>
      <c r="J122" s="78"/>
      <c r="K122" s="66">
        <f t="shared" si="2"/>
        <v>215106500</v>
      </c>
      <c r="M122" s="41"/>
      <c r="N122" s="74"/>
      <c r="O122" s="81"/>
    </row>
    <row r="123" spans="1:15" s="82" customFormat="1" ht="25.5" x14ac:dyDescent="0.25">
      <c r="A123" s="78"/>
      <c r="B123" s="60"/>
      <c r="C123" s="85"/>
      <c r="D123" s="62"/>
      <c r="E123" s="63"/>
      <c r="F123" s="63"/>
      <c r="G123" s="120" t="s">
        <v>4354</v>
      </c>
      <c r="H123" s="60"/>
      <c r="I123" s="89"/>
      <c r="J123" s="78"/>
      <c r="K123" s="66">
        <f t="shared" si="2"/>
        <v>215106500</v>
      </c>
      <c r="M123" s="41"/>
      <c r="N123" s="74"/>
      <c r="O123" s="81"/>
    </row>
    <row r="124" spans="1:15" s="82" customFormat="1" ht="25.5" x14ac:dyDescent="0.25">
      <c r="A124" s="78"/>
      <c r="B124" s="60"/>
      <c r="C124" s="85"/>
      <c r="D124" s="62"/>
      <c r="E124" s="63"/>
      <c r="F124" s="63"/>
      <c r="G124" s="120" t="s">
        <v>4355</v>
      </c>
      <c r="H124" s="60"/>
      <c r="I124" s="89"/>
      <c r="J124" s="78"/>
      <c r="K124" s="66">
        <f t="shared" si="2"/>
        <v>215106500</v>
      </c>
      <c r="M124" s="41"/>
      <c r="N124" s="74"/>
      <c r="O124" s="81"/>
    </row>
    <row r="125" spans="1:15" s="82" customFormat="1" ht="25.5" x14ac:dyDescent="0.25">
      <c r="A125" s="78"/>
      <c r="B125" s="60"/>
      <c r="C125" s="85"/>
      <c r="D125" s="62"/>
      <c r="E125" s="63"/>
      <c r="F125" s="63"/>
      <c r="G125" s="120" t="s">
        <v>4356</v>
      </c>
      <c r="H125" s="60"/>
      <c r="I125" s="89"/>
      <c r="J125" s="78"/>
      <c r="K125" s="66">
        <f t="shared" si="2"/>
        <v>215106500</v>
      </c>
      <c r="M125" s="41"/>
      <c r="N125" s="74"/>
      <c r="O125" s="81"/>
    </row>
    <row r="126" spans="1:15" s="82" customFormat="1" ht="25.5" x14ac:dyDescent="0.25">
      <c r="A126" s="78"/>
      <c r="B126" s="60"/>
      <c r="C126" s="85"/>
      <c r="D126" s="62"/>
      <c r="E126" s="63"/>
      <c r="F126" s="63"/>
      <c r="G126" s="120" t="s">
        <v>4357</v>
      </c>
      <c r="H126" s="60"/>
      <c r="I126" s="89"/>
      <c r="J126" s="78"/>
      <c r="K126" s="66">
        <f t="shared" si="2"/>
        <v>215106500</v>
      </c>
      <c r="M126" s="41"/>
      <c r="N126" s="74"/>
      <c r="O126" s="81"/>
    </row>
    <row r="127" spans="1:15" s="82" customFormat="1" ht="25.5" x14ac:dyDescent="0.25">
      <c r="A127" s="78"/>
      <c r="B127" s="60"/>
      <c r="C127" s="85"/>
      <c r="D127" s="62"/>
      <c r="E127" s="63"/>
      <c r="F127" s="63"/>
      <c r="G127" s="120" t="s">
        <v>4358</v>
      </c>
      <c r="H127" s="77"/>
      <c r="I127" s="164"/>
      <c r="J127" s="84"/>
      <c r="K127" s="66">
        <f t="shared" si="2"/>
        <v>215106500</v>
      </c>
      <c r="M127" s="41"/>
      <c r="N127" s="74"/>
      <c r="O127" s="81"/>
    </row>
    <row r="128" spans="1:15" s="82" customFormat="1" ht="25.5" x14ac:dyDescent="0.25">
      <c r="A128" s="78"/>
      <c r="B128" s="60"/>
      <c r="C128" s="85"/>
      <c r="D128" s="62"/>
      <c r="E128" s="63"/>
      <c r="F128" s="63"/>
      <c r="G128" s="120" t="s">
        <v>4359</v>
      </c>
      <c r="H128" s="60"/>
      <c r="I128" s="164"/>
      <c r="J128" s="84"/>
      <c r="K128" s="66">
        <f t="shared" si="2"/>
        <v>215106500</v>
      </c>
      <c r="M128" s="41"/>
      <c r="N128" s="74"/>
      <c r="O128" s="81"/>
    </row>
    <row r="129" spans="1:15" s="82" customFormat="1" ht="25.5" x14ac:dyDescent="0.25">
      <c r="A129" s="78"/>
      <c r="B129" s="60"/>
      <c r="C129" s="85"/>
      <c r="D129" s="62"/>
      <c r="E129" s="63"/>
      <c r="F129" s="63"/>
      <c r="G129" s="120" t="s">
        <v>4360</v>
      </c>
      <c r="H129" s="60"/>
      <c r="I129" s="164"/>
      <c r="J129" s="84"/>
      <c r="K129" s="66">
        <f t="shared" si="2"/>
        <v>215106500</v>
      </c>
      <c r="M129" s="41"/>
      <c r="N129" s="74"/>
      <c r="O129" s="81"/>
    </row>
    <row r="130" spans="1:15" s="82" customFormat="1" ht="25.5" x14ac:dyDescent="0.25">
      <c r="A130" s="78"/>
      <c r="B130" s="77"/>
      <c r="C130" s="91"/>
      <c r="D130" s="77"/>
      <c r="E130" s="115"/>
      <c r="F130" s="115"/>
      <c r="G130" s="120" t="s">
        <v>4361</v>
      </c>
      <c r="H130" s="77"/>
      <c r="I130" s="113"/>
      <c r="J130" s="84"/>
      <c r="K130" s="66">
        <f t="shared" si="2"/>
        <v>215106500</v>
      </c>
      <c r="L130" s="82" t="s">
        <v>172</v>
      </c>
      <c r="M130" s="41">
        <f t="shared" ref="M130:M136" si="3">-J130</f>
        <v>0</v>
      </c>
      <c r="N130" s="74" t="s">
        <v>1544</v>
      </c>
      <c r="O130" s="81"/>
    </row>
    <row r="131" spans="1:15" s="82" customFormat="1" ht="25.5" x14ac:dyDescent="0.25">
      <c r="A131" s="78"/>
      <c r="B131" s="77"/>
      <c r="C131" s="91"/>
      <c r="D131" s="77"/>
      <c r="E131" s="115"/>
      <c r="F131" s="115"/>
      <c r="G131" s="120" t="s">
        <v>4362</v>
      </c>
      <c r="H131" s="77"/>
      <c r="I131" s="113"/>
      <c r="J131" s="84"/>
      <c r="K131" s="66">
        <f t="shared" si="2"/>
        <v>215106500</v>
      </c>
      <c r="L131" s="82" t="s">
        <v>172</v>
      </c>
      <c r="M131" s="41">
        <f t="shared" si="3"/>
        <v>0</v>
      </c>
      <c r="N131" s="74" t="s">
        <v>588</v>
      </c>
      <c r="O131" s="81"/>
    </row>
    <row r="132" spans="1:15" s="82" customFormat="1" ht="25.5" x14ac:dyDescent="0.25">
      <c r="A132" s="78"/>
      <c r="B132" s="77"/>
      <c r="C132" s="91"/>
      <c r="D132" s="77"/>
      <c r="E132" s="115"/>
      <c r="F132" s="115"/>
      <c r="G132" s="120" t="s">
        <v>4363</v>
      </c>
      <c r="H132" s="77"/>
      <c r="I132" s="113"/>
      <c r="J132" s="84"/>
      <c r="K132" s="66">
        <f t="shared" si="2"/>
        <v>215106500</v>
      </c>
      <c r="L132" s="82" t="s">
        <v>423</v>
      </c>
      <c r="M132" s="41">
        <f t="shared" si="3"/>
        <v>0</v>
      </c>
      <c r="N132" s="74" t="s">
        <v>424</v>
      </c>
      <c r="O132" s="81"/>
    </row>
    <row r="133" spans="1:15" s="82" customFormat="1" ht="25.5" x14ac:dyDescent="0.25">
      <c r="A133" s="78"/>
      <c r="B133" s="77"/>
      <c r="C133" s="91"/>
      <c r="D133" s="77"/>
      <c r="E133" s="115"/>
      <c r="F133" s="115"/>
      <c r="G133" s="120" t="s">
        <v>4364</v>
      </c>
      <c r="H133" s="77"/>
      <c r="I133" s="113"/>
      <c r="J133" s="84"/>
      <c r="K133" s="66">
        <f t="shared" si="2"/>
        <v>215106500</v>
      </c>
      <c r="L133" s="82" t="s">
        <v>168</v>
      </c>
      <c r="M133" s="41">
        <f t="shared" si="3"/>
        <v>0</v>
      </c>
      <c r="N133" s="74" t="s">
        <v>3538</v>
      </c>
      <c r="O133" s="81"/>
    </row>
    <row r="134" spans="1:15" s="82" customFormat="1" ht="25.5" x14ac:dyDescent="0.25">
      <c r="A134" s="78"/>
      <c r="B134" s="77"/>
      <c r="C134" s="91"/>
      <c r="D134" s="77"/>
      <c r="E134" s="115"/>
      <c r="F134" s="115"/>
      <c r="G134" s="120" t="s">
        <v>4365</v>
      </c>
      <c r="H134" s="77"/>
      <c r="I134" s="113"/>
      <c r="J134" s="84"/>
      <c r="K134" s="66">
        <f t="shared" si="2"/>
        <v>215106500</v>
      </c>
      <c r="L134" s="82" t="s">
        <v>426</v>
      </c>
      <c r="M134" s="41">
        <f t="shared" si="3"/>
        <v>0</v>
      </c>
      <c r="N134" s="74" t="s">
        <v>789</v>
      </c>
      <c r="O134" s="81"/>
    </row>
    <row r="135" spans="1:15" s="82" customFormat="1" ht="25.5" x14ac:dyDescent="0.25">
      <c r="A135" s="78"/>
      <c r="B135" s="77"/>
      <c r="C135" s="91"/>
      <c r="D135" s="77"/>
      <c r="E135" s="115"/>
      <c r="F135" s="115"/>
      <c r="G135" s="120" t="s">
        <v>4366</v>
      </c>
      <c r="H135" s="77"/>
      <c r="I135" s="113"/>
      <c r="J135" s="84"/>
      <c r="K135" s="66">
        <f t="shared" si="2"/>
        <v>215106500</v>
      </c>
      <c r="L135" s="82" t="s">
        <v>258</v>
      </c>
      <c r="M135" s="41">
        <f t="shared" si="3"/>
        <v>0</v>
      </c>
      <c r="N135" s="74" t="s">
        <v>259</v>
      </c>
      <c r="O135" s="81"/>
    </row>
    <row r="136" spans="1:15" s="82" customFormat="1" ht="25.5" x14ac:dyDescent="0.25">
      <c r="A136" s="78"/>
      <c r="B136" s="60"/>
      <c r="C136" s="85"/>
      <c r="D136" s="62"/>
      <c r="E136" s="63"/>
      <c r="F136" s="63"/>
      <c r="G136" s="120" t="s">
        <v>4367</v>
      </c>
      <c r="H136" s="60"/>
      <c r="I136" s="89"/>
      <c r="J136" s="84"/>
      <c r="K136" s="66">
        <f t="shared" si="2"/>
        <v>215106500</v>
      </c>
      <c r="L136" s="82" t="s">
        <v>168</v>
      </c>
      <c r="M136" s="41">
        <f t="shared" si="3"/>
        <v>0</v>
      </c>
      <c r="N136" s="74" t="s">
        <v>169</v>
      </c>
      <c r="O136" s="81"/>
    </row>
    <row r="137" spans="1:15" s="82" customFormat="1" ht="25.5" x14ac:dyDescent="0.25">
      <c r="A137" s="78"/>
      <c r="B137" s="60"/>
      <c r="C137" s="85"/>
      <c r="D137" s="62"/>
      <c r="E137" s="63"/>
      <c r="F137" s="63"/>
      <c r="G137" s="120" t="s">
        <v>4368</v>
      </c>
      <c r="H137" s="60"/>
      <c r="I137" s="89"/>
      <c r="J137" s="84"/>
      <c r="K137" s="66">
        <f t="shared" si="2"/>
        <v>215106500</v>
      </c>
      <c r="M137" s="41"/>
      <c r="N137" s="74"/>
      <c r="O137" s="81"/>
    </row>
    <row r="138" spans="1:15" s="82" customFormat="1" ht="25.5" x14ac:dyDescent="0.25">
      <c r="A138" s="78"/>
      <c r="B138" s="60"/>
      <c r="C138" s="85"/>
      <c r="D138" s="62"/>
      <c r="E138" s="63"/>
      <c r="F138" s="63"/>
      <c r="G138" s="120" t="s">
        <v>4369</v>
      </c>
      <c r="H138" s="60"/>
      <c r="I138" s="89"/>
      <c r="J138" s="84"/>
      <c r="K138" s="66">
        <f t="shared" si="2"/>
        <v>215106500</v>
      </c>
      <c r="M138" s="41"/>
      <c r="N138" s="74"/>
      <c r="O138" s="81"/>
    </row>
    <row r="139" spans="1:15" s="82" customFormat="1" ht="25.5" x14ac:dyDescent="0.25">
      <c r="A139" s="78"/>
      <c r="B139" s="60"/>
      <c r="C139" s="85"/>
      <c r="D139" s="62"/>
      <c r="E139" s="63"/>
      <c r="F139" s="63"/>
      <c r="G139" s="120" t="s">
        <v>4370</v>
      </c>
      <c r="H139" s="60"/>
      <c r="I139" s="89"/>
      <c r="J139" s="84"/>
      <c r="K139" s="66">
        <f t="shared" si="2"/>
        <v>215106500</v>
      </c>
      <c r="M139" s="41"/>
      <c r="N139" s="74"/>
      <c r="O139" s="81"/>
    </row>
    <row r="140" spans="1:15" s="82" customFormat="1" ht="25.5" x14ac:dyDescent="0.25">
      <c r="A140" s="78"/>
      <c r="B140" s="60"/>
      <c r="C140" s="85"/>
      <c r="D140" s="62"/>
      <c r="E140" s="63"/>
      <c r="F140" s="63"/>
      <c r="G140" s="120" t="s">
        <v>4371</v>
      </c>
      <c r="H140" s="60"/>
      <c r="I140" s="89"/>
      <c r="J140" s="84"/>
      <c r="K140" s="66">
        <f t="shared" ref="K140:K203" si="4">+K139+I140-J140</f>
        <v>215106500</v>
      </c>
      <c r="M140" s="41"/>
      <c r="N140" s="74"/>
      <c r="O140" s="81"/>
    </row>
    <row r="141" spans="1:15" s="82" customFormat="1" ht="25.5" x14ac:dyDescent="0.25">
      <c r="A141" s="78"/>
      <c r="B141" s="60"/>
      <c r="C141" s="85"/>
      <c r="D141" s="62"/>
      <c r="E141" s="63"/>
      <c r="F141" s="63"/>
      <c r="G141" s="120" t="s">
        <v>4372</v>
      </c>
      <c r="H141" s="60"/>
      <c r="I141" s="89"/>
      <c r="J141" s="84"/>
      <c r="K141" s="66">
        <f t="shared" si="4"/>
        <v>215106500</v>
      </c>
      <c r="M141" s="41"/>
      <c r="N141" s="74"/>
      <c r="O141" s="81"/>
    </row>
    <row r="142" spans="1:15" s="82" customFormat="1" ht="25.5" x14ac:dyDescent="0.25">
      <c r="A142" s="78"/>
      <c r="B142" s="60"/>
      <c r="C142" s="85"/>
      <c r="D142" s="62"/>
      <c r="E142" s="63"/>
      <c r="F142" s="63"/>
      <c r="G142" s="120" t="s">
        <v>4373</v>
      </c>
      <c r="H142" s="60"/>
      <c r="I142" s="89"/>
      <c r="J142" s="84"/>
      <c r="K142" s="66">
        <f t="shared" si="4"/>
        <v>215106500</v>
      </c>
      <c r="M142" s="41"/>
      <c r="N142" s="74"/>
      <c r="O142" s="81"/>
    </row>
    <row r="143" spans="1:15" s="82" customFormat="1" ht="25.5" x14ac:dyDescent="0.25">
      <c r="A143" s="78"/>
      <c r="B143" s="60"/>
      <c r="C143" s="61"/>
      <c r="D143" s="62"/>
      <c r="E143" s="63"/>
      <c r="F143" s="63"/>
      <c r="G143" s="120" t="s">
        <v>4374</v>
      </c>
      <c r="H143" s="60"/>
      <c r="I143" s="64"/>
      <c r="J143" s="84"/>
      <c r="K143" s="66">
        <f t="shared" si="4"/>
        <v>215106500</v>
      </c>
      <c r="M143" s="41"/>
      <c r="N143" s="74"/>
      <c r="O143" s="81"/>
    </row>
    <row r="144" spans="1:15" s="82" customFormat="1" ht="25.5" x14ac:dyDescent="0.25">
      <c r="A144" s="87"/>
      <c r="B144" s="60"/>
      <c r="C144" s="61"/>
      <c r="D144" s="62"/>
      <c r="E144" s="63"/>
      <c r="F144" s="63"/>
      <c r="G144" s="120" t="s">
        <v>4375</v>
      </c>
      <c r="H144" s="60"/>
      <c r="I144" s="64"/>
      <c r="J144" s="84"/>
      <c r="K144" s="66">
        <f t="shared" si="4"/>
        <v>215106500</v>
      </c>
      <c r="M144" s="41"/>
      <c r="N144" s="74"/>
      <c r="O144" s="81"/>
    </row>
    <row r="145" spans="1:15" s="82" customFormat="1" ht="25.5" x14ac:dyDescent="0.25">
      <c r="A145" s="78"/>
      <c r="B145" s="60"/>
      <c r="C145" s="61"/>
      <c r="D145" s="62"/>
      <c r="E145" s="63"/>
      <c r="F145" s="63"/>
      <c r="G145" s="120" t="s">
        <v>4376</v>
      </c>
      <c r="H145" s="60"/>
      <c r="I145" s="64"/>
      <c r="J145" s="84"/>
      <c r="K145" s="66">
        <f t="shared" si="4"/>
        <v>215106500</v>
      </c>
      <c r="M145" s="41"/>
      <c r="N145" s="74"/>
      <c r="O145" s="81"/>
    </row>
    <row r="146" spans="1:15" s="82" customFormat="1" ht="25.5" x14ac:dyDescent="0.25">
      <c r="A146" s="78"/>
      <c r="B146" s="60"/>
      <c r="C146" s="61"/>
      <c r="D146" s="62"/>
      <c r="E146" s="63"/>
      <c r="F146" s="63"/>
      <c r="G146" s="120" t="s">
        <v>4377</v>
      </c>
      <c r="H146" s="77"/>
      <c r="I146" s="64"/>
      <c r="J146" s="84"/>
      <c r="K146" s="66">
        <f t="shared" si="4"/>
        <v>215106500</v>
      </c>
      <c r="M146" s="41"/>
      <c r="N146" s="74"/>
      <c r="O146" s="81"/>
    </row>
    <row r="147" spans="1:15" s="82" customFormat="1" ht="25.5" x14ac:dyDescent="0.25">
      <c r="A147" s="78"/>
      <c r="B147" s="60"/>
      <c r="C147" s="61"/>
      <c r="D147" s="62"/>
      <c r="E147" s="63"/>
      <c r="F147" s="63"/>
      <c r="G147" s="120" t="s">
        <v>4378</v>
      </c>
      <c r="H147" s="77"/>
      <c r="I147" s="64"/>
      <c r="J147" s="84"/>
      <c r="K147" s="66">
        <f t="shared" si="4"/>
        <v>215106500</v>
      </c>
      <c r="M147" s="41"/>
      <c r="N147" s="74"/>
      <c r="O147" s="81"/>
    </row>
    <row r="148" spans="1:15" s="82" customFormat="1" ht="25.5" x14ac:dyDescent="0.25">
      <c r="A148" s="78"/>
      <c r="B148" s="62"/>
      <c r="C148" s="61"/>
      <c r="D148" s="77"/>
      <c r="E148" s="115"/>
      <c r="F148" s="115"/>
      <c r="G148" s="120" t="s">
        <v>4379</v>
      </c>
      <c r="H148" s="77"/>
      <c r="I148" s="64"/>
      <c r="J148" s="84"/>
      <c r="K148" s="66">
        <f t="shared" si="4"/>
        <v>215106500</v>
      </c>
      <c r="M148" s="41"/>
      <c r="N148" s="74"/>
      <c r="O148" s="81"/>
    </row>
    <row r="149" spans="1:15" s="82" customFormat="1" ht="25.5" x14ac:dyDescent="0.25">
      <c r="A149" s="78"/>
      <c r="B149" s="62"/>
      <c r="C149" s="61"/>
      <c r="D149" s="77"/>
      <c r="E149" s="115"/>
      <c r="F149" s="115"/>
      <c r="G149" s="120" t="s">
        <v>4380</v>
      </c>
      <c r="H149" s="77"/>
      <c r="I149" s="64"/>
      <c r="J149" s="84"/>
      <c r="K149" s="66">
        <f t="shared" si="4"/>
        <v>215106500</v>
      </c>
      <c r="M149" s="41"/>
      <c r="N149" s="74"/>
      <c r="O149" s="81"/>
    </row>
    <row r="150" spans="1:15" s="82" customFormat="1" ht="25.5" x14ac:dyDescent="0.25">
      <c r="A150" s="78"/>
      <c r="B150" s="62"/>
      <c r="C150" s="61"/>
      <c r="D150" s="77"/>
      <c r="E150" s="115"/>
      <c r="F150" s="115"/>
      <c r="G150" s="120" t="s">
        <v>4381</v>
      </c>
      <c r="H150" s="77"/>
      <c r="I150" s="64"/>
      <c r="J150" s="84"/>
      <c r="K150" s="66">
        <f t="shared" si="4"/>
        <v>215106500</v>
      </c>
      <c r="M150" s="41"/>
      <c r="N150" s="74"/>
      <c r="O150" s="81"/>
    </row>
    <row r="151" spans="1:15" s="82" customFormat="1" ht="25.5" x14ac:dyDescent="0.25">
      <c r="A151" s="78"/>
      <c r="B151" s="62"/>
      <c r="C151" s="61"/>
      <c r="D151" s="77"/>
      <c r="E151" s="115"/>
      <c r="F151" s="115"/>
      <c r="G151" s="120" t="s">
        <v>4382</v>
      </c>
      <c r="H151" s="77"/>
      <c r="I151" s="64"/>
      <c r="J151" s="84"/>
      <c r="K151" s="66">
        <f t="shared" si="4"/>
        <v>215106500</v>
      </c>
      <c r="M151" s="41"/>
      <c r="N151" s="74"/>
      <c r="O151" s="81"/>
    </row>
    <row r="152" spans="1:15" s="82" customFormat="1" ht="25.5" x14ac:dyDescent="0.25">
      <c r="A152" s="78"/>
      <c r="B152" s="62"/>
      <c r="C152" s="61"/>
      <c r="D152" s="77"/>
      <c r="E152" s="115"/>
      <c r="F152" s="115"/>
      <c r="G152" s="120" t="s">
        <v>4383</v>
      </c>
      <c r="H152" s="77"/>
      <c r="I152" s="64"/>
      <c r="J152" s="84"/>
      <c r="K152" s="66">
        <f t="shared" si="4"/>
        <v>215106500</v>
      </c>
      <c r="M152" s="41"/>
      <c r="N152" s="74"/>
      <c r="O152" s="81"/>
    </row>
    <row r="153" spans="1:15" s="82" customFormat="1" ht="25.5" x14ac:dyDescent="0.25">
      <c r="A153" s="78"/>
      <c r="B153" s="62"/>
      <c r="C153" s="61"/>
      <c r="D153" s="77"/>
      <c r="E153" s="115"/>
      <c r="F153" s="115"/>
      <c r="G153" s="120" t="s">
        <v>4384</v>
      </c>
      <c r="H153" s="77"/>
      <c r="I153" s="64"/>
      <c r="J153" s="84"/>
      <c r="K153" s="66">
        <f t="shared" si="4"/>
        <v>215106500</v>
      </c>
      <c r="M153" s="41"/>
      <c r="N153" s="74"/>
      <c r="O153" s="81"/>
    </row>
    <row r="154" spans="1:15" s="82" customFormat="1" ht="25.5" x14ac:dyDescent="0.25">
      <c r="A154" s="78"/>
      <c r="B154" s="62"/>
      <c r="C154" s="61"/>
      <c r="D154" s="62"/>
      <c r="E154" s="63"/>
      <c r="F154" s="63"/>
      <c r="G154" s="120" t="s">
        <v>4385</v>
      </c>
      <c r="H154" s="77"/>
      <c r="I154" s="64"/>
      <c r="J154" s="84"/>
      <c r="K154" s="66">
        <f t="shared" si="4"/>
        <v>215106500</v>
      </c>
      <c r="M154" s="41"/>
      <c r="N154" s="74"/>
      <c r="O154" s="81"/>
    </row>
    <row r="155" spans="1:15" s="82" customFormat="1" ht="25.5" x14ac:dyDescent="0.25">
      <c r="A155" s="78"/>
      <c r="B155" s="62"/>
      <c r="C155" s="61"/>
      <c r="D155" s="62"/>
      <c r="E155" s="63"/>
      <c r="F155" s="63"/>
      <c r="G155" s="120" t="s">
        <v>4386</v>
      </c>
      <c r="H155" s="77"/>
      <c r="I155" s="64"/>
      <c r="J155" s="84"/>
      <c r="K155" s="66">
        <f t="shared" si="4"/>
        <v>215106500</v>
      </c>
      <c r="M155" s="41"/>
      <c r="N155" s="74"/>
      <c r="O155" s="81"/>
    </row>
    <row r="156" spans="1:15" s="82" customFormat="1" ht="25.5" x14ac:dyDescent="0.25">
      <c r="A156" s="78"/>
      <c r="B156" s="62"/>
      <c r="C156" s="61"/>
      <c r="D156" s="62"/>
      <c r="E156" s="63"/>
      <c r="F156" s="63"/>
      <c r="G156" s="120" t="s">
        <v>4387</v>
      </c>
      <c r="H156" s="77"/>
      <c r="I156" s="64"/>
      <c r="J156" s="84"/>
      <c r="K156" s="66">
        <f t="shared" si="4"/>
        <v>215106500</v>
      </c>
      <c r="M156" s="41"/>
      <c r="N156" s="74"/>
      <c r="O156" s="81"/>
    </row>
    <row r="157" spans="1:15" s="82" customFormat="1" ht="25.5" x14ac:dyDescent="0.25">
      <c r="A157" s="78"/>
      <c r="B157" s="62"/>
      <c r="C157" s="61"/>
      <c r="D157" s="62"/>
      <c r="E157" s="63"/>
      <c r="F157" s="63"/>
      <c r="G157" s="120" t="s">
        <v>4388</v>
      </c>
      <c r="H157" s="77"/>
      <c r="I157" s="64"/>
      <c r="J157" s="84"/>
      <c r="K157" s="66">
        <f t="shared" si="4"/>
        <v>215106500</v>
      </c>
      <c r="M157" s="41"/>
      <c r="N157" s="74"/>
      <c r="O157" s="81"/>
    </row>
    <row r="158" spans="1:15" s="82" customFormat="1" ht="25.5" x14ac:dyDescent="0.25">
      <c r="A158" s="78"/>
      <c r="B158" s="62"/>
      <c r="C158" s="61"/>
      <c r="D158" s="62"/>
      <c r="E158" s="63"/>
      <c r="F158" s="63"/>
      <c r="G158" s="120" t="s">
        <v>4389</v>
      </c>
      <c r="H158" s="77"/>
      <c r="I158" s="64"/>
      <c r="J158" s="84"/>
      <c r="K158" s="66">
        <f t="shared" si="4"/>
        <v>215106500</v>
      </c>
      <c r="M158" s="41"/>
      <c r="N158" s="74"/>
      <c r="O158" s="81"/>
    </row>
    <row r="159" spans="1:15" s="82" customFormat="1" ht="25.5" x14ac:dyDescent="0.25">
      <c r="A159" s="78"/>
      <c r="B159" s="62"/>
      <c r="C159" s="61"/>
      <c r="D159" s="62"/>
      <c r="E159" s="63"/>
      <c r="F159" s="63"/>
      <c r="G159" s="120" t="s">
        <v>4390</v>
      </c>
      <c r="H159" s="77"/>
      <c r="I159" s="64"/>
      <c r="J159" s="84"/>
      <c r="K159" s="66">
        <f t="shared" si="4"/>
        <v>215106500</v>
      </c>
      <c r="M159" s="41"/>
      <c r="N159" s="74"/>
      <c r="O159" s="81"/>
    </row>
    <row r="160" spans="1:15" s="82" customFormat="1" ht="25.5" x14ac:dyDescent="0.25">
      <c r="A160" s="78"/>
      <c r="B160" s="62"/>
      <c r="C160" s="61"/>
      <c r="D160" s="62"/>
      <c r="E160" s="63"/>
      <c r="F160" s="63"/>
      <c r="G160" s="120" t="s">
        <v>4391</v>
      </c>
      <c r="H160" s="60"/>
      <c r="I160" s="64"/>
      <c r="J160" s="84"/>
      <c r="K160" s="66">
        <f t="shared" si="4"/>
        <v>215106500</v>
      </c>
      <c r="M160" s="41"/>
      <c r="N160" s="74"/>
      <c r="O160" s="81"/>
    </row>
    <row r="161" spans="1:15" s="82" customFormat="1" ht="25.5" x14ac:dyDescent="0.25">
      <c r="A161" s="78"/>
      <c r="B161" s="62"/>
      <c r="C161" s="61"/>
      <c r="D161" s="62"/>
      <c r="E161" s="63"/>
      <c r="F161" s="63"/>
      <c r="G161" s="120" t="s">
        <v>4392</v>
      </c>
      <c r="H161" s="60"/>
      <c r="I161" s="64"/>
      <c r="J161" s="84"/>
      <c r="K161" s="66">
        <f t="shared" si="4"/>
        <v>215106500</v>
      </c>
      <c r="M161" s="41"/>
      <c r="N161" s="74"/>
      <c r="O161" s="81"/>
    </row>
    <row r="162" spans="1:15" s="82" customFormat="1" ht="25.5" x14ac:dyDescent="0.25">
      <c r="A162" s="88"/>
      <c r="B162" s="62"/>
      <c r="C162" s="61"/>
      <c r="D162" s="62"/>
      <c r="E162" s="63"/>
      <c r="F162" s="63"/>
      <c r="G162" s="120" t="s">
        <v>4393</v>
      </c>
      <c r="H162" s="60"/>
      <c r="I162" s="64"/>
      <c r="J162" s="84"/>
      <c r="K162" s="66">
        <f t="shared" si="4"/>
        <v>215106500</v>
      </c>
      <c r="M162" s="41"/>
      <c r="N162" s="74"/>
      <c r="O162" s="81"/>
    </row>
    <row r="163" spans="1:15" s="82" customFormat="1" ht="25.5" x14ac:dyDescent="0.25">
      <c r="A163" s="88"/>
      <c r="B163" s="62"/>
      <c r="C163" s="61"/>
      <c r="D163" s="62"/>
      <c r="E163" s="63"/>
      <c r="F163" s="63"/>
      <c r="G163" s="120" t="s">
        <v>4394</v>
      </c>
      <c r="H163" s="60"/>
      <c r="I163" s="64"/>
      <c r="J163" s="84"/>
      <c r="K163" s="66">
        <f t="shared" si="4"/>
        <v>215106500</v>
      </c>
      <c r="M163" s="41"/>
      <c r="N163" s="74"/>
      <c r="O163" s="81"/>
    </row>
    <row r="164" spans="1:15" s="82" customFormat="1" ht="25.5" x14ac:dyDescent="0.25">
      <c r="A164" s="88"/>
      <c r="B164" s="62"/>
      <c r="C164" s="61"/>
      <c r="D164" s="62"/>
      <c r="E164" s="63"/>
      <c r="F164" s="63"/>
      <c r="G164" s="120" t="s">
        <v>4395</v>
      </c>
      <c r="H164" s="60"/>
      <c r="I164" s="64"/>
      <c r="J164" s="84"/>
      <c r="K164" s="66">
        <f t="shared" si="4"/>
        <v>215106500</v>
      </c>
      <c r="M164" s="41"/>
      <c r="N164" s="74"/>
      <c r="O164" s="81"/>
    </row>
    <row r="165" spans="1:15" s="82" customFormat="1" ht="25.5" x14ac:dyDescent="0.25">
      <c r="A165" s="88"/>
      <c r="B165" s="77"/>
      <c r="C165" s="122"/>
      <c r="D165" s="77"/>
      <c r="E165" s="115"/>
      <c r="F165" s="115"/>
      <c r="G165" s="120" t="s">
        <v>4396</v>
      </c>
      <c r="H165" s="77"/>
      <c r="I165" s="142"/>
      <c r="J165" s="84"/>
      <c r="K165" s="66">
        <f t="shared" si="4"/>
        <v>215106500</v>
      </c>
      <c r="L165" s="82" t="s">
        <v>172</v>
      </c>
      <c r="M165" s="41">
        <f t="shared" ref="M165:M173" si="5">-J165</f>
        <v>0</v>
      </c>
      <c r="N165" s="74" t="s">
        <v>588</v>
      </c>
      <c r="O165" s="81"/>
    </row>
    <row r="166" spans="1:15" s="82" customFormat="1" ht="25.5" x14ac:dyDescent="0.25">
      <c r="A166" s="88"/>
      <c r="B166" s="77"/>
      <c r="C166" s="122"/>
      <c r="D166" s="77"/>
      <c r="E166" s="115"/>
      <c r="F166" s="115"/>
      <c r="G166" s="120" t="s">
        <v>4397</v>
      </c>
      <c r="H166" s="77"/>
      <c r="I166" s="142"/>
      <c r="J166" s="84"/>
      <c r="K166" s="66">
        <f t="shared" si="4"/>
        <v>215106500</v>
      </c>
      <c r="L166" s="82" t="s">
        <v>168</v>
      </c>
      <c r="M166" s="41">
        <f t="shared" si="5"/>
        <v>0</v>
      </c>
      <c r="N166" s="74" t="s">
        <v>169</v>
      </c>
      <c r="O166" s="81"/>
    </row>
    <row r="167" spans="1:15" s="82" customFormat="1" ht="25.5" x14ac:dyDescent="0.25">
      <c r="A167" s="88"/>
      <c r="B167" s="77"/>
      <c r="C167" s="122"/>
      <c r="D167" s="77"/>
      <c r="E167" s="115"/>
      <c r="F167" s="115"/>
      <c r="G167" s="120" t="s">
        <v>4398</v>
      </c>
      <c r="H167" s="77"/>
      <c r="I167" s="142"/>
      <c r="J167" s="84"/>
      <c r="K167" s="66">
        <f t="shared" si="4"/>
        <v>215106500</v>
      </c>
      <c r="L167" s="82" t="s">
        <v>426</v>
      </c>
      <c r="M167" s="41">
        <f t="shared" si="5"/>
        <v>0</v>
      </c>
      <c r="N167" s="74" t="s">
        <v>427</v>
      </c>
      <c r="O167" s="81"/>
    </row>
    <row r="168" spans="1:15" s="82" customFormat="1" ht="25.5" x14ac:dyDescent="0.25">
      <c r="A168" s="88"/>
      <c r="B168" s="77"/>
      <c r="C168" s="91"/>
      <c r="D168" s="77"/>
      <c r="E168" s="115"/>
      <c r="F168" s="115"/>
      <c r="G168" s="120" t="s">
        <v>4399</v>
      </c>
      <c r="H168" s="77"/>
      <c r="I168" s="113"/>
      <c r="J168" s="84"/>
      <c r="K168" s="66">
        <f t="shared" si="4"/>
        <v>215106500</v>
      </c>
      <c r="L168" s="82" t="s">
        <v>258</v>
      </c>
      <c r="M168" s="41">
        <f t="shared" si="5"/>
        <v>0</v>
      </c>
      <c r="N168" s="74" t="s">
        <v>1158</v>
      </c>
      <c r="O168" s="81"/>
    </row>
    <row r="169" spans="1:15" s="82" customFormat="1" ht="25.5" x14ac:dyDescent="0.25">
      <c r="A169" s="88"/>
      <c r="B169" s="77"/>
      <c r="C169" s="91"/>
      <c r="D169" s="77"/>
      <c r="E169" s="115"/>
      <c r="F169" s="115"/>
      <c r="G169" s="120" t="s">
        <v>4400</v>
      </c>
      <c r="H169" s="77"/>
      <c r="I169" s="113"/>
      <c r="J169" s="84"/>
      <c r="K169" s="66">
        <f t="shared" si="4"/>
        <v>215106500</v>
      </c>
      <c r="L169" s="82" t="s">
        <v>172</v>
      </c>
      <c r="M169" s="41">
        <f t="shared" si="5"/>
        <v>0</v>
      </c>
      <c r="N169" s="74" t="s">
        <v>1156</v>
      </c>
      <c r="O169" s="81"/>
    </row>
    <row r="170" spans="1:15" s="82" customFormat="1" ht="25.5" x14ac:dyDescent="0.25">
      <c r="A170" s="78"/>
      <c r="B170" s="77"/>
      <c r="C170" s="91"/>
      <c r="D170" s="77"/>
      <c r="E170" s="115"/>
      <c r="F170" s="115"/>
      <c r="G170" s="120" t="s">
        <v>4401</v>
      </c>
      <c r="H170" s="77"/>
      <c r="I170" s="113"/>
      <c r="J170" s="84"/>
      <c r="K170" s="66">
        <f t="shared" si="4"/>
        <v>215106500</v>
      </c>
      <c r="L170" s="82" t="s">
        <v>168</v>
      </c>
      <c r="M170" s="41">
        <f t="shared" si="5"/>
        <v>0</v>
      </c>
      <c r="N170" s="74" t="s">
        <v>169</v>
      </c>
      <c r="O170" s="81"/>
    </row>
    <row r="171" spans="1:15" s="82" customFormat="1" ht="25.5" x14ac:dyDescent="0.25">
      <c r="A171" s="78"/>
      <c r="B171" s="77"/>
      <c r="C171" s="91"/>
      <c r="D171" s="77"/>
      <c r="E171" s="115"/>
      <c r="F171" s="115"/>
      <c r="G171" s="120" t="s">
        <v>4402</v>
      </c>
      <c r="H171" s="77"/>
      <c r="I171" s="113"/>
      <c r="J171" s="84"/>
      <c r="K171" s="66">
        <f t="shared" si="4"/>
        <v>215106500</v>
      </c>
      <c r="L171" s="82" t="s">
        <v>168</v>
      </c>
      <c r="M171" s="41">
        <f t="shared" si="5"/>
        <v>0</v>
      </c>
      <c r="N171" s="74" t="s">
        <v>169</v>
      </c>
      <c r="O171" s="81"/>
    </row>
    <row r="172" spans="1:15" s="82" customFormat="1" ht="25.5" x14ac:dyDescent="0.25">
      <c r="A172" s="78"/>
      <c r="B172" s="77"/>
      <c r="C172" s="91"/>
      <c r="D172" s="77"/>
      <c r="E172" s="115"/>
      <c r="F172" s="115"/>
      <c r="G172" s="120" t="s">
        <v>4403</v>
      </c>
      <c r="H172" s="77"/>
      <c r="I172" s="113"/>
      <c r="J172" s="84"/>
      <c r="K172" s="66">
        <f t="shared" si="4"/>
        <v>215106500</v>
      </c>
      <c r="L172" s="82" t="s">
        <v>598</v>
      </c>
      <c r="M172" s="41">
        <f t="shared" si="5"/>
        <v>0</v>
      </c>
      <c r="N172" s="74" t="s">
        <v>2328</v>
      </c>
      <c r="O172" s="81"/>
    </row>
    <row r="173" spans="1:15" s="82" customFormat="1" ht="25.5" x14ac:dyDescent="0.25">
      <c r="A173" s="78"/>
      <c r="B173" s="77"/>
      <c r="C173" s="91"/>
      <c r="D173" s="77"/>
      <c r="E173" s="115"/>
      <c r="F173" s="115"/>
      <c r="G173" s="120" t="s">
        <v>4404</v>
      </c>
      <c r="H173" s="77"/>
      <c r="I173" s="113"/>
      <c r="J173" s="84"/>
      <c r="K173" s="66">
        <f t="shared" si="4"/>
        <v>215106500</v>
      </c>
      <c r="L173" s="82" t="s">
        <v>423</v>
      </c>
      <c r="M173" s="41">
        <f t="shared" si="5"/>
        <v>0</v>
      </c>
      <c r="N173" s="74" t="s">
        <v>424</v>
      </c>
      <c r="O173" s="81"/>
    </row>
    <row r="174" spans="1:15" s="82" customFormat="1" ht="25.5" x14ac:dyDescent="0.25">
      <c r="A174" s="78"/>
      <c r="B174" s="62"/>
      <c r="C174" s="61"/>
      <c r="D174" s="62"/>
      <c r="E174" s="63"/>
      <c r="F174" s="63"/>
      <c r="G174" s="120" t="s">
        <v>4405</v>
      </c>
      <c r="H174" s="60"/>
      <c r="I174" s="64"/>
      <c r="J174" s="78"/>
      <c r="K174" s="66">
        <f t="shared" si="4"/>
        <v>215106500</v>
      </c>
      <c r="M174" s="41"/>
      <c r="N174" s="74"/>
      <c r="O174" s="81"/>
    </row>
    <row r="175" spans="1:15" s="82" customFormat="1" ht="25.5" x14ac:dyDescent="0.25">
      <c r="A175" s="78"/>
      <c r="B175" s="62"/>
      <c r="C175" s="61"/>
      <c r="D175" s="62"/>
      <c r="E175" s="63"/>
      <c r="F175" s="63"/>
      <c r="G175" s="120" t="s">
        <v>4406</v>
      </c>
      <c r="H175" s="60"/>
      <c r="I175" s="64"/>
      <c r="J175" s="84"/>
      <c r="K175" s="66">
        <f t="shared" si="4"/>
        <v>215106500</v>
      </c>
      <c r="M175" s="41"/>
      <c r="N175" s="74"/>
      <c r="O175" s="81"/>
    </row>
    <row r="176" spans="1:15" s="82" customFormat="1" ht="25.5" x14ac:dyDescent="0.25">
      <c r="A176" s="78"/>
      <c r="B176" s="62"/>
      <c r="C176" s="61"/>
      <c r="D176" s="62"/>
      <c r="E176" s="63"/>
      <c r="F176" s="63"/>
      <c r="G176" s="120" t="s">
        <v>4407</v>
      </c>
      <c r="H176" s="60"/>
      <c r="I176" s="64"/>
      <c r="J176" s="84"/>
      <c r="K176" s="66">
        <f t="shared" si="4"/>
        <v>215106500</v>
      </c>
      <c r="L176" s="90"/>
      <c r="M176" s="41"/>
      <c r="N176" s="80"/>
      <c r="O176" s="81"/>
    </row>
    <row r="177" spans="1:15" s="82" customFormat="1" ht="25.5" x14ac:dyDescent="0.25">
      <c r="A177" s="78"/>
      <c r="B177" s="62"/>
      <c r="C177" s="61"/>
      <c r="D177" s="62"/>
      <c r="E177" s="63"/>
      <c r="F177" s="63"/>
      <c r="G177" s="120" t="s">
        <v>4408</v>
      </c>
      <c r="H177" s="60"/>
      <c r="I177" s="64"/>
      <c r="J177" s="84"/>
      <c r="K177" s="66">
        <f t="shared" si="4"/>
        <v>215106500</v>
      </c>
      <c r="L177" s="90"/>
      <c r="M177" s="41"/>
      <c r="N177" s="80"/>
      <c r="O177" s="81"/>
    </row>
    <row r="178" spans="1:15" s="82" customFormat="1" ht="25.5" x14ac:dyDescent="0.25">
      <c r="A178" s="78"/>
      <c r="B178" s="62"/>
      <c r="C178" s="61"/>
      <c r="D178" s="62"/>
      <c r="E178" s="63"/>
      <c r="F178" s="63"/>
      <c r="G178" s="120" t="s">
        <v>4409</v>
      </c>
      <c r="H178" s="60"/>
      <c r="I178" s="64"/>
      <c r="J178" s="84"/>
      <c r="K178" s="66">
        <f t="shared" si="4"/>
        <v>215106500</v>
      </c>
      <c r="L178" s="90"/>
      <c r="M178" s="41"/>
      <c r="N178" s="80"/>
      <c r="O178" s="81"/>
    </row>
    <row r="179" spans="1:15" s="82" customFormat="1" ht="25.5" x14ac:dyDescent="0.25">
      <c r="A179" s="78"/>
      <c r="B179" s="62"/>
      <c r="C179" s="61"/>
      <c r="D179" s="62"/>
      <c r="E179" s="63"/>
      <c r="F179" s="63"/>
      <c r="G179" s="120" t="s">
        <v>4410</v>
      </c>
      <c r="H179" s="60"/>
      <c r="I179" s="64"/>
      <c r="J179" s="84"/>
      <c r="K179" s="66">
        <f t="shared" si="4"/>
        <v>215106500</v>
      </c>
      <c r="L179" s="90"/>
      <c r="M179" s="41"/>
      <c r="N179" s="80"/>
      <c r="O179" s="81"/>
    </row>
    <row r="180" spans="1:15" s="82" customFormat="1" ht="25.5" x14ac:dyDescent="0.25">
      <c r="A180" s="78"/>
      <c r="B180" s="62"/>
      <c r="C180" s="61"/>
      <c r="D180" s="62"/>
      <c r="E180" s="63"/>
      <c r="F180" s="63"/>
      <c r="G180" s="120" t="s">
        <v>4411</v>
      </c>
      <c r="H180" s="60"/>
      <c r="I180" s="64"/>
      <c r="J180" s="84"/>
      <c r="K180" s="66">
        <f t="shared" si="4"/>
        <v>215106500</v>
      </c>
      <c r="L180" s="90"/>
      <c r="M180" s="41"/>
      <c r="N180" s="80"/>
      <c r="O180" s="81"/>
    </row>
    <row r="181" spans="1:15" s="82" customFormat="1" ht="25.5" x14ac:dyDescent="0.25">
      <c r="A181" s="78"/>
      <c r="B181" s="62"/>
      <c r="C181" s="61"/>
      <c r="D181" s="62"/>
      <c r="E181" s="63"/>
      <c r="F181" s="63"/>
      <c r="G181" s="120" t="s">
        <v>4412</v>
      </c>
      <c r="H181" s="60"/>
      <c r="I181" s="64"/>
      <c r="J181" s="84"/>
      <c r="K181" s="66">
        <f t="shared" si="4"/>
        <v>215106500</v>
      </c>
      <c r="L181" s="79"/>
      <c r="M181" s="41"/>
      <c r="N181" s="80"/>
      <c r="O181" s="81"/>
    </row>
    <row r="182" spans="1:15" s="82" customFormat="1" ht="25.5" x14ac:dyDescent="0.25">
      <c r="A182" s="84"/>
      <c r="B182" s="62"/>
      <c r="C182" s="61"/>
      <c r="D182" s="62"/>
      <c r="E182" s="63"/>
      <c r="F182" s="63"/>
      <c r="G182" s="120" t="s">
        <v>4413</v>
      </c>
      <c r="H182" s="60"/>
      <c r="I182" s="64"/>
      <c r="J182" s="84"/>
      <c r="K182" s="66">
        <f t="shared" si="4"/>
        <v>215106500</v>
      </c>
      <c r="L182" s="79"/>
      <c r="M182" s="41"/>
      <c r="N182" s="92"/>
      <c r="O182" s="81"/>
    </row>
    <row r="183" spans="1:15" s="82" customFormat="1" ht="25.5" x14ac:dyDescent="0.25">
      <c r="A183" s="84"/>
      <c r="B183" s="62"/>
      <c r="C183" s="61"/>
      <c r="D183" s="62"/>
      <c r="E183" s="63"/>
      <c r="F183" s="63"/>
      <c r="G183" s="120" t="s">
        <v>4414</v>
      </c>
      <c r="H183" s="77"/>
      <c r="I183" s="64"/>
      <c r="J183" s="84"/>
      <c r="K183" s="66">
        <f t="shared" si="4"/>
        <v>215106500</v>
      </c>
      <c r="L183" s="79"/>
      <c r="M183" s="41"/>
      <c r="N183" s="92"/>
      <c r="O183" s="81"/>
    </row>
    <row r="184" spans="1:15" s="82" customFormat="1" ht="25.5" x14ac:dyDescent="0.25">
      <c r="A184" s="84"/>
      <c r="B184" s="62"/>
      <c r="C184" s="61"/>
      <c r="D184" s="62"/>
      <c r="E184" s="63"/>
      <c r="F184" s="63"/>
      <c r="G184" s="120" t="s">
        <v>4415</v>
      </c>
      <c r="H184" s="77"/>
      <c r="I184" s="64"/>
      <c r="J184" s="84"/>
      <c r="K184" s="66">
        <f t="shared" si="4"/>
        <v>215106500</v>
      </c>
      <c r="L184" s="79"/>
      <c r="M184" s="41"/>
      <c r="N184" s="92"/>
      <c r="O184" s="81"/>
    </row>
    <row r="185" spans="1:15" s="43" customFormat="1" ht="25.5" x14ac:dyDescent="0.25">
      <c r="A185" s="84"/>
      <c r="B185" s="62"/>
      <c r="C185" s="61"/>
      <c r="D185" s="62"/>
      <c r="E185" s="63"/>
      <c r="F185" s="63"/>
      <c r="G185" s="120" t="s">
        <v>4416</v>
      </c>
      <c r="H185" s="77"/>
      <c r="I185" s="64"/>
      <c r="J185" s="83"/>
      <c r="K185" s="66">
        <f t="shared" si="4"/>
        <v>215106500</v>
      </c>
      <c r="L185" s="45"/>
      <c r="M185" s="41"/>
      <c r="N185" s="90"/>
    </row>
    <row r="186" spans="1:15" s="43" customFormat="1" ht="25.5" x14ac:dyDescent="0.25">
      <c r="A186" s="84"/>
      <c r="B186" s="62"/>
      <c r="C186" s="61"/>
      <c r="D186" s="62"/>
      <c r="E186" s="63"/>
      <c r="F186" s="63"/>
      <c r="G186" s="120" t="s">
        <v>4417</v>
      </c>
      <c r="H186" s="77"/>
      <c r="I186" s="64"/>
      <c r="J186" s="83"/>
      <c r="K186" s="66">
        <f t="shared" si="4"/>
        <v>215106500</v>
      </c>
      <c r="L186" s="45"/>
      <c r="M186" s="41"/>
      <c r="N186" s="90"/>
    </row>
    <row r="187" spans="1:15" s="43" customFormat="1" ht="25.5" x14ac:dyDescent="0.25">
      <c r="A187" s="84"/>
      <c r="B187" s="62"/>
      <c r="C187" s="61"/>
      <c r="D187" s="62"/>
      <c r="E187" s="63"/>
      <c r="F187" s="63"/>
      <c r="G187" s="120" t="s">
        <v>4418</v>
      </c>
      <c r="H187" s="77"/>
      <c r="I187" s="64"/>
      <c r="J187" s="83"/>
      <c r="K187" s="66">
        <f t="shared" si="4"/>
        <v>215106500</v>
      </c>
      <c r="L187" s="45"/>
      <c r="M187" s="41"/>
      <c r="N187" s="90"/>
    </row>
    <row r="188" spans="1:15" s="43" customFormat="1" ht="25.5" x14ac:dyDescent="0.25">
      <c r="A188" s="84"/>
      <c r="B188" s="62"/>
      <c r="C188" s="61"/>
      <c r="D188" s="62"/>
      <c r="E188" s="63"/>
      <c r="F188" s="63"/>
      <c r="G188" s="120" t="s">
        <v>4419</v>
      </c>
      <c r="H188" s="77"/>
      <c r="I188" s="64"/>
      <c r="J188" s="83"/>
      <c r="K188" s="66">
        <f t="shared" si="4"/>
        <v>215106500</v>
      </c>
      <c r="L188" s="45"/>
      <c r="M188" s="41"/>
      <c r="N188" s="90"/>
    </row>
    <row r="189" spans="1:15" s="43" customFormat="1" ht="25.5" x14ac:dyDescent="0.25">
      <c r="A189" s="84"/>
      <c r="B189" s="77"/>
      <c r="C189" s="91"/>
      <c r="D189" s="77"/>
      <c r="E189" s="63"/>
      <c r="F189" s="115"/>
      <c r="G189" s="120" t="s">
        <v>4420</v>
      </c>
      <c r="H189" s="77"/>
      <c r="I189" s="89"/>
      <c r="J189" s="83"/>
      <c r="K189" s="66">
        <f t="shared" si="4"/>
        <v>215106500</v>
      </c>
      <c r="L189" s="45" t="s">
        <v>426</v>
      </c>
      <c r="M189" s="41">
        <f>-J189</f>
        <v>0</v>
      </c>
      <c r="N189" s="90" t="s">
        <v>427</v>
      </c>
    </row>
    <row r="190" spans="1:15" s="43" customFormat="1" ht="25.5" x14ac:dyDescent="0.25">
      <c r="A190" s="84"/>
      <c r="B190" s="77"/>
      <c r="C190" s="91"/>
      <c r="D190" s="77"/>
      <c r="E190" s="63"/>
      <c r="F190" s="115"/>
      <c r="G190" s="120" t="s">
        <v>4421</v>
      </c>
      <c r="H190" s="77"/>
      <c r="I190" s="89"/>
      <c r="J190" s="83"/>
      <c r="K190" s="66">
        <f t="shared" si="4"/>
        <v>215106500</v>
      </c>
      <c r="L190" s="45" t="s">
        <v>168</v>
      </c>
      <c r="M190" s="41">
        <f>-J190</f>
        <v>0</v>
      </c>
      <c r="N190" s="90" t="s">
        <v>169</v>
      </c>
    </row>
    <row r="191" spans="1:15" s="43" customFormat="1" ht="25.5" x14ac:dyDescent="0.25">
      <c r="A191" s="84"/>
      <c r="B191" s="77"/>
      <c r="C191" s="91"/>
      <c r="D191" s="77"/>
      <c r="E191" s="63"/>
      <c r="F191" s="115"/>
      <c r="G191" s="120" t="s">
        <v>4422</v>
      </c>
      <c r="H191" s="77"/>
      <c r="I191" s="89"/>
      <c r="J191" s="83"/>
      <c r="K191" s="66">
        <f t="shared" si="4"/>
        <v>215106500</v>
      </c>
      <c r="L191" s="45" t="s">
        <v>426</v>
      </c>
      <c r="M191" s="41">
        <f>-J191</f>
        <v>0</v>
      </c>
      <c r="N191" s="90" t="s">
        <v>789</v>
      </c>
    </row>
    <row r="192" spans="1:15" s="43" customFormat="1" ht="25.5" x14ac:dyDescent="0.25">
      <c r="A192" s="84"/>
      <c r="B192" s="60"/>
      <c r="C192" s="61"/>
      <c r="D192" s="77"/>
      <c r="E192" s="63"/>
      <c r="F192" s="115"/>
      <c r="G192" s="120" t="s">
        <v>4423</v>
      </c>
      <c r="H192" s="77"/>
      <c r="I192" s="111"/>
      <c r="J192" s="83"/>
      <c r="K192" s="66">
        <f t="shared" si="4"/>
        <v>215106500</v>
      </c>
      <c r="L192" s="45"/>
      <c r="M192" s="41"/>
      <c r="N192" s="90"/>
    </row>
    <row r="193" spans="1:18" s="43" customFormat="1" ht="25.5" x14ac:dyDescent="0.25">
      <c r="A193" s="84"/>
      <c r="B193" s="60"/>
      <c r="C193" s="61"/>
      <c r="D193" s="77"/>
      <c r="E193" s="63"/>
      <c r="F193" s="115"/>
      <c r="G193" s="120" t="s">
        <v>4424</v>
      </c>
      <c r="H193" s="77"/>
      <c r="I193" s="111"/>
      <c r="J193" s="83"/>
      <c r="K193" s="66">
        <f t="shared" si="4"/>
        <v>215106500</v>
      </c>
      <c r="L193" s="45"/>
      <c r="M193" s="41"/>
      <c r="N193" s="90"/>
    </row>
    <row r="194" spans="1:18" s="43" customFormat="1" ht="25.5" x14ac:dyDescent="0.25">
      <c r="A194" s="84"/>
      <c r="B194" s="60"/>
      <c r="C194" s="61"/>
      <c r="D194" s="62"/>
      <c r="E194" s="63"/>
      <c r="F194" s="63"/>
      <c r="G194" s="120" t="s">
        <v>4425</v>
      </c>
      <c r="H194" s="77"/>
      <c r="I194" s="111"/>
      <c r="J194" s="83"/>
      <c r="K194" s="66">
        <f t="shared" si="4"/>
        <v>215106500</v>
      </c>
      <c r="L194" s="45"/>
      <c r="M194" s="41"/>
      <c r="N194" s="90"/>
    </row>
    <row r="195" spans="1:18" s="43" customFormat="1" ht="25.5" x14ac:dyDescent="0.25">
      <c r="A195" s="84"/>
      <c r="B195" s="60"/>
      <c r="C195" s="61"/>
      <c r="D195" s="62"/>
      <c r="E195" s="63"/>
      <c r="F195" s="63"/>
      <c r="G195" s="120" t="s">
        <v>4426</v>
      </c>
      <c r="H195" s="77"/>
      <c r="I195" s="111"/>
      <c r="J195" s="84"/>
      <c r="K195" s="66">
        <f t="shared" si="4"/>
        <v>215106500</v>
      </c>
      <c r="L195" s="45"/>
      <c r="M195" s="41"/>
      <c r="N195" s="93"/>
    </row>
    <row r="196" spans="1:18" s="43" customFormat="1" ht="25.5" x14ac:dyDescent="0.25">
      <c r="A196" s="84"/>
      <c r="B196" s="60"/>
      <c r="C196" s="61"/>
      <c r="D196" s="62"/>
      <c r="E196" s="63"/>
      <c r="F196" s="63"/>
      <c r="G196" s="120" t="s">
        <v>4427</v>
      </c>
      <c r="H196" s="77"/>
      <c r="I196" s="111"/>
      <c r="J196" s="84"/>
      <c r="K196" s="66">
        <f t="shared" si="4"/>
        <v>215106500</v>
      </c>
      <c r="L196" s="45"/>
      <c r="M196" s="41"/>
      <c r="N196" s="93"/>
    </row>
    <row r="197" spans="1:18" s="43" customFormat="1" ht="25.5" x14ac:dyDescent="0.25">
      <c r="A197" s="78"/>
      <c r="B197" s="60"/>
      <c r="C197" s="61"/>
      <c r="D197" s="62"/>
      <c r="E197" s="63"/>
      <c r="F197" s="63"/>
      <c r="G197" s="120" t="s">
        <v>4428</v>
      </c>
      <c r="H197" s="77"/>
      <c r="I197" s="111"/>
      <c r="J197" s="83"/>
      <c r="K197" s="66">
        <f t="shared" si="4"/>
        <v>215106500</v>
      </c>
      <c r="L197" s="45"/>
      <c r="M197" s="41"/>
      <c r="N197" s="93"/>
    </row>
    <row r="198" spans="1:18" s="43" customFormat="1" ht="25.5" x14ac:dyDescent="0.25">
      <c r="A198" s="78"/>
      <c r="B198" s="60"/>
      <c r="C198" s="61"/>
      <c r="D198" s="62"/>
      <c r="E198" s="63"/>
      <c r="F198" s="63"/>
      <c r="G198" s="120" t="s">
        <v>4429</v>
      </c>
      <c r="H198" s="77"/>
      <c r="I198" s="111"/>
      <c r="J198" s="83"/>
      <c r="K198" s="66">
        <f t="shared" si="4"/>
        <v>215106500</v>
      </c>
      <c r="L198" s="45"/>
      <c r="M198" s="41"/>
      <c r="N198" s="79"/>
    </row>
    <row r="199" spans="1:18" s="43" customFormat="1" ht="25.5" x14ac:dyDescent="0.25">
      <c r="A199" s="78"/>
      <c r="B199" s="60"/>
      <c r="C199" s="61"/>
      <c r="D199" s="62"/>
      <c r="E199" s="63"/>
      <c r="F199" s="63"/>
      <c r="G199" s="120" t="s">
        <v>4430</v>
      </c>
      <c r="H199" s="77"/>
      <c r="I199" s="111"/>
      <c r="J199" s="83"/>
      <c r="K199" s="66">
        <f t="shared" si="4"/>
        <v>215106500</v>
      </c>
      <c r="L199" s="45"/>
      <c r="M199" s="41"/>
      <c r="N199" s="79"/>
    </row>
    <row r="200" spans="1:18" s="43" customFormat="1" ht="25.5" x14ac:dyDescent="0.25">
      <c r="A200" s="78"/>
      <c r="B200" s="60"/>
      <c r="C200" s="61"/>
      <c r="D200" s="62"/>
      <c r="E200" s="63"/>
      <c r="F200" s="63"/>
      <c r="G200" s="120" t="s">
        <v>4431</v>
      </c>
      <c r="H200" s="77"/>
      <c r="I200" s="111"/>
      <c r="J200" s="83"/>
      <c r="K200" s="66">
        <f t="shared" si="4"/>
        <v>215106500</v>
      </c>
      <c r="L200" s="45"/>
      <c r="M200" s="41"/>
      <c r="N200" s="79"/>
    </row>
    <row r="201" spans="1:18" s="97" customFormat="1" ht="25.5" x14ac:dyDescent="0.25">
      <c r="A201" s="84"/>
      <c r="B201" s="60"/>
      <c r="C201" s="61"/>
      <c r="D201" s="62"/>
      <c r="E201" s="63"/>
      <c r="F201" s="63"/>
      <c r="G201" s="120" t="s">
        <v>4432</v>
      </c>
      <c r="H201" s="60"/>
      <c r="I201" s="111"/>
      <c r="J201" s="83"/>
      <c r="K201" s="66">
        <f t="shared" si="4"/>
        <v>215106500</v>
      </c>
      <c r="L201" s="95"/>
      <c r="M201" s="41"/>
      <c r="N201" s="79"/>
      <c r="O201" s="96"/>
    </row>
    <row r="202" spans="1:18" s="97" customFormat="1" ht="25.5" x14ac:dyDescent="0.25">
      <c r="A202" s="84"/>
      <c r="B202" s="60"/>
      <c r="C202" s="61"/>
      <c r="D202" s="62"/>
      <c r="E202" s="63"/>
      <c r="F202" s="63"/>
      <c r="G202" s="120" t="s">
        <v>4433</v>
      </c>
      <c r="H202" s="60"/>
      <c r="I202" s="111"/>
      <c r="J202" s="83"/>
      <c r="K202" s="66">
        <f t="shared" si="4"/>
        <v>215106500</v>
      </c>
      <c r="L202" s="95"/>
      <c r="M202" s="41"/>
      <c r="N202" s="98"/>
      <c r="O202" s="96"/>
    </row>
    <row r="203" spans="1:18" s="97" customFormat="1" ht="25.5" x14ac:dyDescent="0.25">
      <c r="A203" s="84"/>
      <c r="B203" s="60"/>
      <c r="C203" s="61"/>
      <c r="D203" s="62"/>
      <c r="E203" s="63"/>
      <c r="F203" s="63"/>
      <c r="G203" s="120" t="s">
        <v>4434</v>
      </c>
      <c r="H203" s="60"/>
      <c r="I203" s="111"/>
      <c r="J203" s="89"/>
      <c r="K203" s="66">
        <f t="shared" si="4"/>
        <v>215106500</v>
      </c>
      <c r="L203" s="95"/>
      <c r="M203" s="41"/>
      <c r="N203" s="98"/>
      <c r="O203" s="96"/>
    </row>
    <row r="204" spans="1:18" s="97" customFormat="1" ht="25.5" x14ac:dyDescent="0.25">
      <c r="A204" s="84"/>
      <c r="B204" s="60"/>
      <c r="C204" s="85"/>
      <c r="D204" s="62"/>
      <c r="E204" s="63"/>
      <c r="F204" s="63"/>
      <c r="G204" s="120" t="s">
        <v>4435</v>
      </c>
      <c r="H204" s="60"/>
      <c r="I204" s="165"/>
      <c r="J204" s="83"/>
      <c r="K204" s="66">
        <f t="shared" ref="K204:K267" si="6">+K203+I204-J204</f>
        <v>215106500</v>
      </c>
      <c r="L204" s="95"/>
      <c r="M204" s="41"/>
      <c r="N204" s="98"/>
      <c r="O204" s="96"/>
    </row>
    <row r="205" spans="1:18" s="97" customFormat="1" ht="25.5" x14ac:dyDescent="0.25">
      <c r="A205" s="84"/>
      <c r="B205" s="60"/>
      <c r="C205" s="85"/>
      <c r="D205" s="62"/>
      <c r="E205" s="63"/>
      <c r="F205" s="63"/>
      <c r="G205" s="120" t="s">
        <v>4436</v>
      </c>
      <c r="H205" s="77"/>
      <c r="I205" s="89"/>
      <c r="J205" s="83"/>
      <c r="K205" s="66">
        <f t="shared" si="6"/>
        <v>215106500</v>
      </c>
      <c r="L205" s="95"/>
      <c r="M205" s="41"/>
      <c r="N205" s="98"/>
      <c r="O205" s="96"/>
    </row>
    <row r="206" spans="1:18" s="97" customFormat="1" ht="25.5" x14ac:dyDescent="0.25">
      <c r="A206" s="84"/>
      <c r="B206" s="60"/>
      <c r="C206" s="85"/>
      <c r="D206" s="62"/>
      <c r="E206" s="63"/>
      <c r="F206" s="63"/>
      <c r="G206" s="120" t="s">
        <v>4437</v>
      </c>
      <c r="H206" s="60"/>
      <c r="I206" s="89"/>
      <c r="J206" s="83"/>
      <c r="K206" s="66">
        <f t="shared" si="6"/>
        <v>215106500</v>
      </c>
      <c r="L206" s="95"/>
      <c r="M206" s="41"/>
      <c r="N206" s="98"/>
      <c r="O206" s="96"/>
    </row>
    <row r="207" spans="1:18" s="97" customFormat="1" ht="25.5" x14ac:dyDescent="0.25">
      <c r="A207" s="99"/>
      <c r="B207" s="60"/>
      <c r="C207" s="85"/>
      <c r="D207" s="62"/>
      <c r="E207" s="63"/>
      <c r="F207" s="63"/>
      <c r="G207" s="120" t="s">
        <v>4438</v>
      </c>
      <c r="H207" s="100"/>
      <c r="I207" s="89"/>
      <c r="J207" s="83"/>
      <c r="K207" s="66">
        <f t="shared" si="6"/>
        <v>215106500</v>
      </c>
      <c r="L207" s="95"/>
      <c r="M207" s="41"/>
      <c r="N207" s="98"/>
      <c r="O207" s="96"/>
    </row>
    <row r="208" spans="1:18" s="105" customFormat="1" ht="25.5" x14ac:dyDescent="0.25">
      <c r="A208" s="84"/>
      <c r="B208" s="60"/>
      <c r="C208" s="85"/>
      <c r="D208" s="62"/>
      <c r="E208" s="63"/>
      <c r="F208" s="63"/>
      <c r="G208" s="120" t="s">
        <v>4439</v>
      </c>
      <c r="H208" s="101"/>
      <c r="I208" s="89"/>
      <c r="J208" s="94"/>
      <c r="K208" s="66">
        <f t="shared" si="6"/>
        <v>215106500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25.5" x14ac:dyDescent="0.25">
      <c r="A209" s="106"/>
      <c r="B209" s="60"/>
      <c r="C209" s="85"/>
      <c r="D209" s="62"/>
      <c r="E209" s="63"/>
      <c r="F209" s="63"/>
      <c r="G209" s="120" t="s">
        <v>4440</v>
      </c>
      <c r="H209" s="107"/>
      <c r="I209" s="89"/>
      <c r="J209" s="83"/>
      <c r="K209" s="66">
        <f t="shared" si="6"/>
        <v>215106500</v>
      </c>
      <c r="L209" s="95"/>
      <c r="M209" s="41"/>
      <c r="N209" s="98"/>
      <c r="O209" s="95"/>
      <c r="P209" s="103"/>
      <c r="Q209" s="103"/>
    </row>
    <row r="210" spans="1:17" s="97" customFormat="1" ht="25.5" x14ac:dyDescent="0.25">
      <c r="A210" s="84"/>
      <c r="B210" s="60"/>
      <c r="C210" s="85"/>
      <c r="D210" s="62"/>
      <c r="E210" s="63"/>
      <c r="F210" s="63"/>
      <c r="G210" s="120" t="s">
        <v>4441</v>
      </c>
      <c r="H210" s="60"/>
      <c r="I210" s="89"/>
      <c r="J210" s="83"/>
      <c r="K210" s="66">
        <f t="shared" si="6"/>
        <v>215106500</v>
      </c>
      <c r="L210" s="95"/>
      <c r="M210" s="41"/>
      <c r="N210" s="98"/>
      <c r="O210" s="96"/>
    </row>
    <row r="211" spans="1:17" s="97" customFormat="1" ht="25.5" x14ac:dyDescent="0.25">
      <c r="A211" s="84"/>
      <c r="B211" s="60"/>
      <c r="C211" s="85"/>
      <c r="D211" s="62"/>
      <c r="E211" s="63"/>
      <c r="F211" s="63"/>
      <c r="G211" s="120" t="s">
        <v>4442</v>
      </c>
      <c r="H211" s="60"/>
      <c r="I211" s="89"/>
      <c r="J211" s="108"/>
      <c r="K211" s="66">
        <f t="shared" si="6"/>
        <v>215106500</v>
      </c>
      <c r="L211" s="95"/>
      <c r="M211" s="41"/>
      <c r="N211" s="98"/>
      <c r="O211" s="96"/>
    </row>
    <row r="212" spans="1:17" s="97" customFormat="1" ht="25.5" x14ac:dyDescent="0.25">
      <c r="A212" s="84"/>
      <c r="B212" s="60"/>
      <c r="C212" s="85"/>
      <c r="D212" s="62"/>
      <c r="E212" s="63"/>
      <c r="F212" s="63"/>
      <c r="G212" s="120" t="s">
        <v>4443</v>
      </c>
      <c r="H212" s="60"/>
      <c r="I212" s="89"/>
      <c r="J212" s="108"/>
      <c r="K212" s="66">
        <f t="shared" si="6"/>
        <v>215106500</v>
      </c>
      <c r="L212" s="45"/>
      <c r="M212" s="41"/>
      <c r="N212" s="51"/>
      <c r="O212" s="96"/>
    </row>
    <row r="213" spans="1:17" ht="25.5" x14ac:dyDescent="0.25">
      <c r="A213" s="78"/>
      <c r="B213" s="60"/>
      <c r="C213" s="85"/>
      <c r="D213" s="62"/>
      <c r="E213" s="63"/>
      <c r="F213" s="63"/>
      <c r="G213" s="120" t="s">
        <v>4444</v>
      </c>
      <c r="H213" s="77"/>
      <c r="I213" s="89"/>
      <c r="J213" s="108"/>
      <c r="K213" s="66">
        <f t="shared" si="6"/>
        <v>215106500</v>
      </c>
      <c r="L213" s="45"/>
      <c r="N213" s="51"/>
    </row>
    <row r="214" spans="1:17" ht="25.5" x14ac:dyDescent="0.25">
      <c r="A214" s="78"/>
      <c r="B214" s="60"/>
      <c r="C214" s="85"/>
      <c r="D214" s="62"/>
      <c r="E214" s="63"/>
      <c r="F214" s="63"/>
      <c r="G214" s="120" t="s">
        <v>4445</v>
      </c>
      <c r="H214" s="77"/>
      <c r="I214" s="89"/>
      <c r="K214" s="66">
        <f t="shared" si="6"/>
        <v>215106500</v>
      </c>
    </row>
    <row r="215" spans="1:17" ht="25.5" x14ac:dyDescent="0.25">
      <c r="A215" s="78"/>
      <c r="B215" s="62"/>
      <c r="C215" s="85"/>
      <c r="D215" s="62"/>
      <c r="E215" s="63"/>
      <c r="F215" s="63"/>
      <c r="G215" s="120" t="s">
        <v>4446</v>
      </c>
      <c r="H215" s="77"/>
      <c r="I215" s="86"/>
      <c r="J215" s="108"/>
      <c r="K215" s="66">
        <f t="shared" si="6"/>
        <v>215106500</v>
      </c>
      <c r="L215" s="45"/>
      <c r="N215" s="51"/>
    </row>
    <row r="216" spans="1:17" ht="25.5" x14ac:dyDescent="0.25">
      <c r="A216" s="78"/>
      <c r="B216" s="62"/>
      <c r="C216" s="85"/>
      <c r="D216" s="62"/>
      <c r="E216" s="63"/>
      <c r="F216" s="63"/>
      <c r="G216" s="120" t="s">
        <v>4447</v>
      </c>
      <c r="H216" s="77"/>
      <c r="I216" s="86"/>
      <c r="J216" s="68"/>
      <c r="K216" s="66">
        <f t="shared" si="6"/>
        <v>215106500</v>
      </c>
      <c r="L216" s="45"/>
      <c r="N216" s="51"/>
    </row>
    <row r="217" spans="1:17" ht="25.5" x14ac:dyDescent="0.25">
      <c r="A217" s="78"/>
      <c r="B217" s="62"/>
      <c r="C217" s="85"/>
      <c r="D217" s="62"/>
      <c r="E217" s="63"/>
      <c r="F217" s="63"/>
      <c r="G217" s="120" t="s">
        <v>4448</v>
      </c>
      <c r="H217" s="77"/>
      <c r="I217" s="86"/>
      <c r="J217" s="68"/>
      <c r="K217" s="66">
        <f t="shared" si="6"/>
        <v>215106500</v>
      </c>
      <c r="L217" s="45"/>
      <c r="N217" s="51"/>
    </row>
    <row r="218" spans="1:17" ht="25.5" x14ac:dyDescent="0.25">
      <c r="A218" s="78"/>
      <c r="B218" s="62"/>
      <c r="C218" s="85"/>
      <c r="D218" s="62"/>
      <c r="E218" s="63"/>
      <c r="F218" s="63"/>
      <c r="G218" s="120" t="s">
        <v>4449</v>
      </c>
      <c r="H218" s="77"/>
      <c r="I218" s="86"/>
      <c r="J218" s="68"/>
      <c r="K218" s="66">
        <f t="shared" si="6"/>
        <v>215106500</v>
      </c>
      <c r="L218" s="45"/>
      <c r="N218" s="51"/>
    </row>
    <row r="219" spans="1:17" ht="25.5" x14ac:dyDescent="0.25">
      <c r="A219" s="78"/>
      <c r="B219" s="62"/>
      <c r="C219" s="85"/>
      <c r="D219" s="62"/>
      <c r="E219" s="63"/>
      <c r="F219" s="63"/>
      <c r="G219" s="120" t="s">
        <v>4450</v>
      </c>
      <c r="H219" s="77"/>
      <c r="I219" s="86"/>
      <c r="J219" s="68"/>
      <c r="K219" s="66">
        <f t="shared" si="6"/>
        <v>215106500</v>
      </c>
      <c r="L219" s="45"/>
      <c r="N219" s="51"/>
    </row>
    <row r="220" spans="1:17" ht="25.5" x14ac:dyDescent="0.25">
      <c r="A220" s="78"/>
      <c r="B220" s="62"/>
      <c r="C220" s="85"/>
      <c r="D220" s="62"/>
      <c r="E220" s="63"/>
      <c r="F220" s="63"/>
      <c r="G220" s="120" t="s">
        <v>4451</v>
      </c>
      <c r="H220" s="77"/>
      <c r="I220" s="86"/>
      <c r="J220" s="108"/>
      <c r="K220" s="66">
        <f t="shared" si="6"/>
        <v>215106500</v>
      </c>
      <c r="L220" s="45"/>
      <c r="N220" s="51"/>
    </row>
    <row r="221" spans="1:17" ht="25.5" x14ac:dyDescent="0.25">
      <c r="A221" s="78"/>
      <c r="B221" s="62"/>
      <c r="C221" s="85"/>
      <c r="D221" s="62"/>
      <c r="E221" s="63"/>
      <c r="F221" s="63"/>
      <c r="G221" s="120" t="s">
        <v>4452</v>
      </c>
      <c r="H221" s="77"/>
      <c r="I221" s="86"/>
      <c r="J221" s="108"/>
      <c r="K221" s="66">
        <f t="shared" si="6"/>
        <v>215106500</v>
      </c>
      <c r="L221" s="45"/>
      <c r="N221" s="51"/>
    </row>
    <row r="222" spans="1:17" ht="25.5" x14ac:dyDescent="0.25">
      <c r="A222" s="78"/>
      <c r="B222" s="62"/>
      <c r="C222" s="85"/>
      <c r="D222" s="62"/>
      <c r="E222" s="63"/>
      <c r="F222" s="63"/>
      <c r="G222" s="120" t="s">
        <v>4453</v>
      </c>
      <c r="H222" s="77"/>
      <c r="I222" s="86"/>
      <c r="J222" s="108"/>
      <c r="K222" s="66">
        <f t="shared" si="6"/>
        <v>215106500</v>
      </c>
      <c r="L222" s="45"/>
      <c r="N222" s="51"/>
    </row>
    <row r="223" spans="1:17" ht="25.5" x14ac:dyDescent="0.25">
      <c r="A223" s="78"/>
      <c r="B223" s="62"/>
      <c r="C223" s="85"/>
      <c r="D223" s="62"/>
      <c r="E223" s="63"/>
      <c r="F223" s="63"/>
      <c r="G223" s="120" t="s">
        <v>4454</v>
      </c>
      <c r="H223" s="77"/>
      <c r="I223" s="86"/>
      <c r="J223" s="108"/>
      <c r="K223" s="66">
        <f t="shared" si="6"/>
        <v>215106500</v>
      </c>
      <c r="L223" s="45"/>
      <c r="N223" s="51"/>
    </row>
    <row r="224" spans="1:17" ht="25.5" x14ac:dyDescent="0.25">
      <c r="A224" s="78"/>
      <c r="B224" s="62"/>
      <c r="C224" s="85"/>
      <c r="D224" s="62"/>
      <c r="E224" s="63"/>
      <c r="F224" s="63"/>
      <c r="G224" s="120" t="s">
        <v>4455</v>
      </c>
      <c r="H224" s="77"/>
      <c r="I224" s="86"/>
      <c r="J224" s="108"/>
      <c r="K224" s="66">
        <f t="shared" si="6"/>
        <v>215106500</v>
      </c>
      <c r="L224" s="45"/>
      <c r="N224" s="51"/>
    </row>
    <row r="225" spans="1:15" ht="25.5" x14ac:dyDescent="0.25">
      <c r="A225" s="78"/>
      <c r="B225" s="62"/>
      <c r="C225" s="85"/>
      <c r="D225" s="62"/>
      <c r="E225" s="63"/>
      <c r="F225" s="63"/>
      <c r="G225" s="120" t="s">
        <v>4456</v>
      </c>
      <c r="H225" s="77"/>
      <c r="I225" s="86"/>
      <c r="J225" s="108"/>
      <c r="K225" s="66">
        <f t="shared" si="6"/>
        <v>215106500</v>
      </c>
      <c r="L225" s="45"/>
      <c r="N225" s="51"/>
    </row>
    <row r="226" spans="1:15" ht="25.5" x14ac:dyDescent="0.25">
      <c r="A226" s="78"/>
      <c r="B226" s="62"/>
      <c r="C226" s="85"/>
      <c r="D226" s="77"/>
      <c r="E226" s="115"/>
      <c r="F226" s="63"/>
      <c r="G226" s="120" t="s">
        <v>4457</v>
      </c>
      <c r="H226" s="77"/>
      <c r="I226" s="86"/>
      <c r="J226" s="108"/>
      <c r="K226" s="66">
        <f t="shared" si="6"/>
        <v>215106500</v>
      </c>
      <c r="L226" s="45"/>
      <c r="N226" s="51"/>
    </row>
    <row r="227" spans="1:15" ht="25.5" x14ac:dyDescent="0.25">
      <c r="A227" s="78"/>
      <c r="B227" s="62"/>
      <c r="C227" s="85"/>
      <c r="D227" s="77"/>
      <c r="E227" s="115"/>
      <c r="F227" s="63"/>
      <c r="G227" s="120" t="s">
        <v>4458</v>
      </c>
      <c r="H227" s="77"/>
      <c r="I227" s="86"/>
      <c r="J227" s="108"/>
      <c r="K227" s="66">
        <f t="shared" si="6"/>
        <v>215106500</v>
      </c>
      <c r="L227" s="45"/>
      <c r="N227" s="51"/>
      <c r="O227" s="44"/>
    </row>
    <row r="228" spans="1:15" ht="25.5" x14ac:dyDescent="0.25">
      <c r="A228" s="78"/>
      <c r="B228" s="62"/>
      <c r="C228" s="85"/>
      <c r="D228" s="77"/>
      <c r="E228" s="115"/>
      <c r="F228" s="63"/>
      <c r="G228" s="120" t="s">
        <v>4459</v>
      </c>
      <c r="H228" s="77"/>
      <c r="I228" s="86"/>
      <c r="J228" s="108"/>
      <c r="K228" s="66">
        <f t="shared" si="6"/>
        <v>215106500</v>
      </c>
      <c r="L228" s="45"/>
      <c r="N228" s="51"/>
      <c r="O228" s="44"/>
    </row>
    <row r="229" spans="1:15" ht="25.5" x14ac:dyDescent="0.25">
      <c r="A229" s="78"/>
      <c r="B229" s="62"/>
      <c r="C229" s="85"/>
      <c r="D229" s="62"/>
      <c r="E229" s="63"/>
      <c r="F229" s="63"/>
      <c r="G229" s="120" t="s">
        <v>4460</v>
      </c>
      <c r="H229" s="62"/>
      <c r="I229" s="86"/>
      <c r="J229" s="109"/>
      <c r="K229" s="66">
        <f t="shared" si="6"/>
        <v>215106500</v>
      </c>
      <c r="L229" s="110"/>
      <c r="N229" s="51"/>
      <c r="O229" s="44"/>
    </row>
    <row r="230" spans="1:15" ht="25.5" x14ac:dyDescent="0.25">
      <c r="A230" s="78"/>
      <c r="B230" s="62"/>
      <c r="C230" s="85"/>
      <c r="D230" s="62"/>
      <c r="E230" s="63"/>
      <c r="F230" s="63"/>
      <c r="G230" s="120" t="s">
        <v>4461</v>
      </c>
      <c r="H230" s="62"/>
      <c r="I230" s="86"/>
      <c r="J230" s="109"/>
      <c r="K230" s="66">
        <f t="shared" si="6"/>
        <v>215106500</v>
      </c>
      <c r="L230" s="110"/>
      <c r="N230" s="51"/>
      <c r="O230" s="44"/>
    </row>
    <row r="231" spans="1:15" ht="25.5" x14ac:dyDescent="0.25">
      <c r="A231" s="78"/>
      <c r="B231" s="62"/>
      <c r="C231" s="85"/>
      <c r="D231" s="62"/>
      <c r="E231" s="63"/>
      <c r="F231" s="63"/>
      <c r="G231" s="120" t="s">
        <v>4462</v>
      </c>
      <c r="H231" s="77"/>
      <c r="I231" s="86"/>
      <c r="J231" s="108"/>
      <c r="K231" s="66">
        <f t="shared" si="6"/>
        <v>215106500</v>
      </c>
      <c r="L231" s="45"/>
      <c r="N231" s="51"/>
      <c r="O231" s="44"/>
    </row>
    <row r="232" spans="1:15" ht="25.5" x14ac:dyDescent="0.25">
      <c r="A232" s="78"/>
      <c r="B232" s="62"/>
      <c r="C232" s="85"/>
      <c r="D232" s="62"/>
      <c r="E232" s="63"/>
      <c r="F232" s="63"/>
      <c r="G232" s="120" t="s">
        <v>4463</v>
      </c>
      <c r="H232" s="77"/>
      <c r="I232" s="86"/>
      <c r="J232" s="108"/>
      <c r="K232" s="66">
        <f t="shared" si="6"/>
        <v>215106500</v>
      </c>
      <c r="L232" s="45"/>
      <c r="N232" s="51"/>
      <c r="O232" s="44"/>
    </row>
    <row r="233" spans="1:15" ht="25.5" x14ac:dyDescent="0.25">
      <c r="A233" s="78"/>
      <c r="B233" s="62"/>
      <c r="C233" s="85"/>
      <c r="D233" s="62"/>
      <c r="E233" s="63"/>
      <c r="F233" s="63"/>
      <c r="G233" s="120" t="s">
        <v>4464</v>
      </c>
      <c r="H233" s="77"/>
      <c r="I233" s="86"/>
      <c r="J233" s="108"/>
      <c r="K233" s="66">
        <f t="shared" si="6"/>
        <v>215106500</v>
      </c>
      <c r="L233" s="45"/>
      <c r="N233" s="51"/>
      <c r="O233" s="44"/>
    </row>
    <row r="234" spans="1:15" ht="25.5" x14ac:dyDescent="0.25">
      <c r="A234" s="78"/>
      <c r="B234" s="62"/>
      <c r="C234" s="85"/>
      <c r="D234" s="62"/>
      <c r="E234" s="63"/>
      <c r="F234" s="63"/>
      <c r="G234" s="120" t="s">
        <v>4465</v>
      </c>
      <c r="H234" s="77"/>
      <c r="I234" s="86"/>
      <c r="J234" s="108"/>
      <c r="K234" s="66">
        <f t="shared" si="6"/>
        <v>215106500</v>
      </c>
      <c r="L234" s="45"/>
      <c r="N234" s="51"/>
      <c r="O234" s="44"/>
    </row>
    <row r="235" spans="1:15" ht="25.5" x14ac:dyDescent="0.25">
      <c r="A235" s="78"/>
      <c r="B235" s="62"/>
      <c r="C235" s="85"/>
      <c r="D235" s="62"/>
      <c r="E235" s="63"/>
      <c r="F235" s="63"/>
      <c r="G235" s="120" t="s">
        <v>4466</v>
      </c>
      <c r="H235" s="77"/>
      <c r="I235" s="86"/>
      <c r="J235" s="108"/>
      <c r="K235" s="66">
        <f t="shared" si="6"/>
        <v>215106500</v>
      </c>
      <c r="L235" s="45"/>
      <c r="N235" s="51"/>
      <c r="O235" s="44"/>
    </row>
    <row r="236" spans="1:15" ht="25.5" x14ac:dyDescent="0.25">
      <c r="A236" s="78"/>
      <c r="B236" s="62"/>
      <c r="C236" s="85"/>
      <c r="D236" s="62"/>
      <c r="E236" s="63"/>
      <c r="F236" s="63"/>
      <c r="G236" s="120" t="s">
        <v>4467</v>
      </c>
      <c r="H236" s="77"/>
      <c r="I236" s="86"/>
      <c r="J236" s="108"/>
      <c r="K236" s="66">
        <f t="shared" si="6"/>
        <v>215106500</v>
      </c>
      <c r="L236" s="45"/>
      <c r="N236" s="51"/>
      <c r="O236" s="44"/>
    </row>
    <row r="237" spans="1:15" ht="25.5" x14ac:dyDescent="0.25">
      <c r="A237" s="78"/>
      <c r="B237" s="62"/>
      <c r="C237" s="85"/>
      <c r="D237" s="77"/>
      <c r="E237" s="115"/>
      <c r="F237" s="63"/>
      <c r="G237" s="120" t="s">
        <v>4468</v>
      </c>
      <c r="H237" s="77"/>
      <c r="I237" s="86"/>
      <c r="J237" s="108"/>
      <c r="K237" s="66">
        <f t="shared" si="6"/>
        <v>215106500</v>
      </c>
      <c r="L237" s="45"/>
      <c r="N237" s="51"/>
      <c r="O237" s="44"/>
    </row>
    <row r="238" spans="1:15" ht="25.5" x14ac:dyDescent="0.25">
      <c r="A238" s="78"/>
      <c r="B238" s="62"/>
      <c r="C238" s="85"/>
      <c r="D238" s="77"/>
      <c r="E238" s="115"/>
      <c r="F238" s="63"/>
      <c r="G238" s="120" t="s">
        <v>4469</v>
      </c>
      <c r="H238" s="77"/>
      <c r="I238" s="86"/>
      <c r="J238" s="108"/>
      <c r="K238" s="66">
        <f t="shared" si="6"/>
        <v>215106500</v>
      </c>
      <c r="L238" s="45"/>
      <c r="N238" s="51"/>
      <c r="O238" s="44"/>
    </row>
    <row r="239" spans="1:15" ht="25.5" x14ac:dyDescent="0.25">
      <c r="A239" s="78"/>
      <c r="B239" s="62"/>
      <c r="C239" s="85"/>
      <c r="D239" s="77"/>
      <c r="E239" s="63"/>
      <c r="F239" s="63"/>
      <c r="G239" s="120" t="s">
        <v>4470</v>
      </c>
      <c r="H239" s="77"/>
      <c r="I239" s="86"/>
      <c r="J239" s="108"/>
      <c r="K239" s="66">
        <f t="shared" si="6"/>
        <v>215106500</v>
      </c>
      <c r="L239" s="45"/>
      <c r="N239" s="51"/>
      <c r="O239" s="44"/>
    </row>
    <row r="240" spans="1:15" ht="25.5" x14ac:dyDescent="0.25">
      <c r="A240" s="78"/>
      <c r="B240" s="62"/>
      <c r="C240" s="85"/>
      <c r="D240" s="62"/>
      <c r="E240" s="63"/>
      <c r="F240" s="63"/>
      <c r="G240" s="120" t="s">
        <v>4471</v>
      </c>
      <c r="H240" s="77"/>
      <c r="I240" s="86"/>
      <c r="J240" s="84"/>
      <c r="K240" s="66">
        <f t="shared" si="6"/>
        <v>215106500</v>
      </c>
      <c r="L240" s="45"/>
      <c r="N240" s="51"/>
      <c r="O240" s="44"/>
    </row>
    <row r="241" spans="1:15" ht="25.5" x14ac:dyDescent="0.25">
      <c r="A241" s="78"/>
      <c r="B241" s="62"/>
      <c r="C241" s="85"/>
      <c r="D241" s="62"/>
      <c r="E241" s="63"/>
      <c r="F241" s="63"/>
      <c r="G241" s="120" t="s">
        <v>4472</v>
      </c>
      <c r="H241" s="77"/>
      <c r="I241" s="86"/>
      <c r="J241" s="84"/>
      <c r="K241" s="66">
        <f t="shared" si="6"/>
        <v>215106500</v>
      </c>
      <c r="L241" s="45"/>
      <c r="N241" s="51"/>
      <c r="O241" s="44"/>
    </row>
    <row r="242" spans="1:15" ht="25.5" x14ac:dyDescent="0.25">
      <c r="A242" s="78"/>
      <c r="B242" s="62"/>
      <c r="C242" s="85"/>
      <c r="D242" s="62"/>
      <c r="E242" s="63"/>
      <c r="F242" s="63"/>
      <c r="G242" s="120" t="s">
        <v>4473</v>
      </c>
      <c r="H242" s="77"/>
      <c r="I242" s="86"/>
      <c r="J242" s="84"/>
      <c r="K242" s="66">
        <f t="shared" si="6"/>
        <v>215106500</v>
      </c>
      <c r="L242" s="45"/>
      <c r="N242" s="51"/>
      <c r="O242" s="44"/>
    </row>
    <row r="243" spans="1:15" ht="25.5" x14ac:dyDescent="0.25">
      <c r="A243" s="78"/>
      <c r="B243" s="62"/>
      <c r="C243" s="85"/>
      <c r="D243" s="62"/>
      <c r="E243" s="63"/>
      <c r="F243" s="63"/>
      <c r="G243" s="120" t="s">
        <v>4474</v>
      </c>
      <c r="H243" s="77"/>
      <c r="I243" s="86"/>
      <c r="J243" s="68"/>
      <c r="K243" s="66">
        <f t="shared" si="6"/>
        <v>215106500</v>
      </c>
      <c r="L243" s="45"/>
      <c r="N243" s="93"/>
      <c r="O243" s="44"/>
    </row>
    <row r="244" spans="1:15" ht="25.5" x14ac:dyDescent="0.25">
      <c r="A244" s="78"/>
      <c r="B244" s="62"/>
      <c r="C244" s="85"/>
      <c r="D244" s="62"/>
      <c r="E244" s="63"/>
      <c r="F244" s="63"/>
      <c r="G244" s="120" t="s">
        <v>4475</v>
      </c>
      <c r="H244" s="77"/>
      <c r="I244" s="86"/>
      <c r="J244" s="68"/>
      <c r="K244" s="66">
        <f t="shared" si="6"/>
        <v>215106500</v>
      </c>
      <c r="L244" s="45"/>
      <c r="N244" s="93"/>
      <c r="O244" s="44"/>
    </row>
    <row r="245" spans="1:15" ht="25.5" x14ac:dyDescent="0.25">
      <c r="A245" s="78"/>
      <c r="B245" s="62"/>
      <c r="C245" s="85"/>
      <c r="D245" s="62"/>
      <c r="E245" s="63"/>
      <c r="F245" s="63"/>
      <c r="G245" s="120" t="s">
        <v>4476</v>
      </c>
      <c r="H245" s="77"/>
      <c r="I245" s="86"/>
      <c r="J245" s="68"/>
      <c r="K245" s="66">
        <f t="shared" si="6"/>
        <v>215106500</v>
      </c>
      <c r="L245" s="45"/>
      <c r="N245" s="93"/>
      <c r="O245" s="44"/>
    </row>
    <row r="246" spans="1:15" ht="25.5" x14ac:dyDescent="0.25">
      <c r="A246" s="78"/>
      <c r="B246" s="60"/>
      <c r="C246" s="166"/>
      <c r="D246" s="60"/>
      <c r="E246" s="120"/>
      <c r="F246" s="120"/>
      <c r="G246" s="120" t="s">
        <v>4477</v>
      </c>
      <c r="H246" s="60"/>
      <c r="I246" s="167"/>
      <c r="J246" s="108"/>
      <c r="K246" s="66">
        <f t="shared" si="6"/>
        <v>215106500</v>
      </c>
      <c r="L246" s="45"/>
      <c r="N246" s="93"/>
      <c r="O246" s="44"/>
    </row>
    <row r="247" spans="1:15" ht="25.5" x14ac:dyDescent="0.25">
      <c r="A247" s="78"/>
      <c r="B247" s="62"/>
      <c r="C247" s="166"/>
      <c r="D247" s="60"/>
      <c r="E247" s="120"/>
      <c r="F247" s="120"/>
      <c r="G247" s="120" t="s">
        <v>4478</v>
      </c>
      <c r="H247" s="60"/>
      <c r="I247" s="167"/>
      <c r="J247" s="108"/>
      <c r="K247" s="66">
        <f t="shared" si="6"/>
        <v>215106500</v>
      </c>
      <c r="L247" s="45"/>
      <c r="N247" s="93"/>
      <c r="O247" s="44"/>
    </row>
    <row r="248" spans="1:15" ht="25.5" x14ac:dyDescent="0.25">
      <c r="A248" s="78"/>
      <c r="B248" s="60"/>
      <c r="C248" s="166"/>
      <c r="D248" s="60"/>
      <c r="E248" s="120"/>
      <c r="F248" s="120"/>
      <c r="G248" s="120" t="s">
        <v>4479</v>
      </c>
      <c r="H248" s="60"/>
      <c r="I248" s="167"/>
      <c r="J248" s="108"/>
      <c r="K248" s="66">
        <f t="shared" si="6"/>
        <v>215106500</v>
      </c>
      <c r="L248" s="45"/>
      <c r="N248" s="93"/>
      <c r="O248" s="44"/>
    </row>
    <row r="249" spans="1:15" ht="25.5" x14ac:dyDescent="0.25">
      <c r="A249" s="78"/>
      <c r="B249" s="62"/>
      <c r="C249" s="166"/>
      <c r="D249" s="60"/>
      <c r="E249" s="120"/>
      <c r="F249" s="120"/>
      <c r="G249" s="120" t="s">
        <v>4480</v>
      </c>
      <c r="H249" s="60"/>
      <c r="I249" s="167"/>
      <c r="J249" s="113"/>
      <c r="K249" s="66">
        <f t="shared" si="6"/>
        <v>215106500</v>
      </c>
      <c r="L249" s="45"/>
      <c r="N249" s="51"/>
      <c r="O249" s="44"/>
    </row>
    <row r="250" spans="1:15" ht="25.5" x14ac:dyDescent="0.25">
      <c r="A250" s="78"/>
      <c r="B250" s="60"/>
      <c r="C250" s="166"/>
      <c r="D250" s="60"/>
      <c r="E250" s="120"/>
      <c r="F250" s="120"/>
      <c r="G250" s="120" t="s">
        <v>4481</v>
      </c>
      <c r="H250" s="60"/>
      <c r="I250" s="167"/>
      <c r="J250" s="113"/>
      <c r="K250" s="66">
        <f t="shared" si="6"/>
        <v>215106500</v>
      </c>
      <c r="L250" s="45"/>
      <c r="N250" s="51"/>
      <c r="O250" s="44"/>
    </row>
    <row r="251" spans="1:15" ht="25.5" x14ac:dyDescent="0.25">
      <c r="A251" s="78"/>
      <c r="B251" s="60"/>
      <c r="C251" s="61"/>
      <c r="D251" s="77"/>
      <c r="E251" s="115"/>
      <c r="F251" s="115"/>
      <c r="G251" s="120" t="s">
        <v>4482</v>
      </c>
      <c r="H251" s="77"/>
      <c r="I251" s="111"/>
      <c r="J251" s="113"/>
      <c r="K251" s="66">
        <f t="shared" si="6"/>
        <v>215106500</v>
      </c>
      <c r="L251" s="45"/>
      <c r="N251" s="51"/>
      <c r="O251" s="44"/>
    </row>
    <row r="252" spans="1:15" ht="25.5" x14ac:dyDescent="0.25">
      <c r="A252" s="78"/>
      <c r="B252" s="62"/>
      <c r="C252" s="61"/>
      <c r="D252" s="62"/>
      <c r="E252" s="63"/>
      <c r="F252" s="63"/>
      <c r="G252" s="120" t="s">
        <v>4483</v>
      </c>
      <c r="H252" s="77"/>
      <c r="I252" s="111"/>
      <c r="J252" s="89"/>
      <c r="K252" s="66">
        <f t="shared" si="6"/>
        <v>215106500</v>
      </c>
      <c r="L252" s="45"/>
      <c r="N252" s="51"/>
      <c r="O252" s="44"/>
    </row>
    <row r="253" spans="1:15" ht="25.5" x14ac:dyDescent="0.25">
      <c r="A253" s="78"/>
      <c r="B253" s="60"/>
      <c r="C253" s="61"/>
      <c r="D253" s="62"/>
      <c r="E253" s="63"/>
      <c r="F253" s="63"/>
      <c r="G253" s="120" t="s">
        <v>4484</v>
      </c>
      <c r="H253" s="77"/>
      <c r="I253" s="111"/>
      <c r="J253" s="89"/>
      <c r="K253" s="66">
        <f t="shared" si="6"/>
        <v>215106500</v>
      </c>
      <c r="L253" s="45"/>
      <c r="N253" s="51"/>
      <c r="O253" s="44"/>
    </row>
    <row r="254" spans="1:15" ht="25.5" x14ac:dyDescent="0.25">
      <c r="A254" s="78"/>
      <c r="B254" s="62"/>
      <c r="C254" s="61"/>
      <c r="D254" s="62"/>
      <c r="E254" s="63"/>
      <c r="F254" s="63"/>
      <c r="G254" s="120" t="s">
        <v>4485</v>
      </c>
      <c r="H254" s="77"/>
      <c r="I254" s="111"/>
      <c r="J254" s="89"/>
      <c r="K254" s="66">
        <f t="shared" si="6"/>
        <v>215106500</v>
      </c>
      <c r="L254" s="45"/>
      <c r="N254" s="51"/>
      <c r="O254" s="44"/>
    </row>
    <row r="255" spans="1:15" ht="25.5" x14ac:dyDescent="0.25">
      <c r="A255" s="78"/>
      <c r="B255" s="60"/>
      <c r="C255" s="61"/>
      <c r="D255" s="62"/>
      <c r="E255" s="63"/>
      <c r="F255" s="63"/>
      <c r="G255" s="120" t="s">
        <v>4486</v>
      </c>
      <c r="H255" s="77"/>
      <c r="I255" s="111"/>
      <c r="J255" s="89"/>
      <c r="K255" s="66">
        <f t="shared" si="6"/>
        <v>215106500</v>
      </c>
      <c r="L255" s="45"/>
      <c r="N255" s="51"/>
      <c r="O255" s="44"/>
    </row>
    <row r="256" spans="1:15" ht="25.5" x14ac:dyDescent="0.25">
      <c r="A256" s="78"/>
      <c r="B256" s="62"/>
      <c r="C256" s="61"/>
      <c r="D256" s="62"/>
      <c r="E256" s="63"/>
      <c r="F256" s="63"/>
      <c r="G256" s="120" t="s">
        <v>4487</v>
      </c>
      <c r="H256" s="77"/>
      <c r="I256" s="111"/>
      <c r="J256" s="89"/>
      <c r="K256" s="66">
        <f t="shared" si="6"/>
        <v>215106500</v>
      </c>
      <c r="L256" s="45"/>
      <c r="N256" s="51"/>
      <c r="O256" s="44"/>
    </row>
    <row r="257" spans="1:15" ht="25.5" x14ac:dyDescent="0.25">
      <c r="A257" s="78"/>
      <c r="B257" s="60"/>
      <c r="C257" s="61"/>
      <c r="D257" s="62"/>
      <c r="E257" s="63"/>
      <c r="F257" s="63"/>
      <c r="G257" s="120" t="s">
        <v>4488</v>
      </c>
      <c r="H257" s="77"/>
      <c r="I257" s="111"/>
      <c r="J257" s="89"/>
      <c r="K257" s="66">
        <f t="shared" si="6"/>
        <v>215106500</v>
      </c>
      <c r="L257" s="45"/>
      <c r="N257" s="51"/>
      <c r="O257" s="44"/>
    </row>
    <row r="258" spans="1:15" ht="25.5" x14ac:dyDescent="0.25">
      <c r="A258" s="78"/>
      <c r="B258" s="62"/>
      <c r="C258" s="61"/>
      <c r="D258" s="62"/>
      <c r="E258" s="63"/>
      <c r="F258" s="63"/>
      <c r="G258" s="120" t="s">
        <v>4489</v>
      </c>
      <c r="H258" s="77"/>
      <c r="I258" s="111"/>
      <c r="J258" s="89"/>
      <c r="K258" s="66">
        <f t="shared" si="6"/>
        <v>215106500</v>
      </c>
      <c r="L258" s="45"/>
      <c r="N258" s="51"/>
      <c r="O258" s="44"/>
    </row>
    <row r="259" spans="1:15" ht="25.5" x14ac:dyDescent="0.25">
      <c r="A259" s="78"/>
      <c r="B259" s="60"/>
      <c r="C259" s="61"/>
      <c r="D259" s="62"/>
      <c r="E259" s="63"/>
      <c r="F259" s="63"/>
      <c r="G259" s="120" t="s">
        <v>4490</v>
      </c>
      <c r="H259" s="77"/>
      <c r="I259" s="111"/>
      <c r="J259" s="89"/>
      <c r="K259" s="66">
        <f t="shared" si="6"/>
        <v>215106500</v>
      </c>
      <c r="L259" s="45"/>
      <c r="N259" s="51"/>
      <c r="O259" s="44"/>
    </row>
    <row r="260" spans="1:15" ht="25.5" x14ac:dyDescent="0.25">
      <c r="A260" s="78"/>
      <c r="B260" s="62"/>
      <c r="C260" s="61"/>
      <c r="D260" s="62"/>
      <c r="E260" s="63"/>
      <c r="F260" s="63"/>
      <c r="G260" s="120" t="s">
        <v>4491</v>
      </c>
      <c r="H260" s="77"/>
      <c r="I260" s="111"/>
      <c r="J260" s="108"/>
      <c r="K260" s="66">
        <f t="shared" si="6"/>
        <v>215106500</v>
      </c>
      <c r="L260" s="45"/>
      <c r="N260" s="51"/>
      <c r="O260" s="44"/>
    </row>
    <row r="261" spans="1:15" ht="25.5" x14ac:dyDescent="0.25">
      <c r="A261" s="78"/>
      <c r="B261" s="60"/>
      <c r="C261" s="61"/>
      <c r="D261" s="62"/>
      <c r="E261" s="63"/>
      <c r="F261" s="63"/>
      <c r="G261" s="120" t="s">
        <v>4492</v>
      </c>
      <c r="H261" s="60"/>
      <c r="I261" s="111"/>
      <c r="J261" s="68"/>
      <c r="K261" s="66">
        <f t="shared" si="6"/>
        <v>215106500</v>
      </c>
      <c r="L261" s="45"/>
      <c r="N261" s="51"/>
      <c r="O261" s="44"/>
    </row>
    <row r="262" spans="1:15" ht="25.5" x14ac:dyDescent="0.25">
      <c r="A262" s="78"/>
      <c r="B262" s="62"/>
      <c r="C262" s="61"/>
      <c r="D262" s="62"/>
      <c r="E262" s="63"/>
      <c r="F262" s="63"/>
      <c r="G262" s="120" t="s">
        <v>4493</v>
      </c>
      <c r="H262" s="60"/>
      <c r="I262" s="111"/>
      <c r="J262" s="68"/>
      <c r="K262" s="66">
        <f t="shared" si="6"/>
        <v>215106500</v>
      </c>
      <c r="L262" s="45"/>
      <c r="N262" s="51"/>
      <c r="O262" s="44"/>
    </row>
    <row r="263" spans="1:15" ht="25.5" x14ac:dyDescent="0.25">
      <c r="A263" s="78"/>
      <c r="B263" s="60"/>
      <c r="C263" s="61"/>
      <c r="D263" s="62"/>
      <c r="E263" s="63"/>
      <c r="F263" s="63"/>
      <c r="G263" s="120" t="s">
        <v>4494</v>
      </c>
      <c r="H263" s="77"/>
      <c r="I263" s="111"/>
      <c r="J263" s="108"/>
      <c r="K263" s="66">
        <f t="shared" si="6"/>
        <v>215106500</v>
      </c>
      <c r="L263" s="45"/>
      <c r="N263" s="51"/>
      <c r="O263" s="44"/>
    </row>
    <row r="264" spans="1:15" ht="25.5" x14ac:dyDescent="0.25">
      <c r="A264" s="78"/>
      <c r="B264" s="62"/>
      <c r="C264" s="61"/>
      <c r="D264" s="62"/>
      <c r="E264" s="63"/>
      <c r="F264" s="63"/>
      <c r="G264" s="120" t="s">
        <v>4495</v>
      </c>
      <c r="H264" s="77"/>
      <c r="I264" s="111"/>
      <c r="J264" s="108"/>
      <c r="K264" s="66">
        <f t="shared" si="6"/>
        <v>215106500</v>
      </c>
      <c r="L264" s="45"/>
      <c r="N264" s="51"/>
      <c r="O264" s="44"/>
    </row>
    <row r="265" spans="1:15" ht="25.5" x14ac:dyDescent="0.25">
      <c r="A265" s="78"/>
      <c r="B265" s="60"/>
      <c r="C265" s="61"/>
      <c r="D265" s="62"/>
      <c r="E265" s="63"/>
      <c r="F265" s="63"/>
      <c r="G265" s="120" t="s">
        <v>4496</v>
      </c>
      <c r="H265" s="77"/>
      <c r="I265" s="111"/>
      <c r="J265" s="108"/>
      <c r="K265" s="66">
        <f t="shared" si="6"/>
        <v>215106500</v>
      </c>
      <c r="L265" s="45"/>
      <c r="N265" s="51"/>
      <c r="O265" s="44"/>
    </row>
    <row r="266" spans="1:15" ht="25.5" x14ac:dyDescent="0.25">
      <c r="A266" s="78"/>
      <c r="B266" s="62"/>
      <c r="C266" s="61"/>
      <c r="D266" s="62"/>
      <c r="E266" s="63"/>
      <c r="F266" s="63"/>
      <c r="G266" s="120" t="s">
        <v>4497</v>
      </c>
      <c r="H266" s="77"/>
      <c r="I266" s="111"/>
      <c r="J266" s="108"/>
      <c r="K266" s="66">
        <f t="shared" si="6"/>
        <v>215106500</v>
      </c>
      <c r="L266" s="45"/>
      <c r="N266" s="51"/>
      <c r="O266" s="44"/>
    </row>
    <row r="267" spans="1:15" ht="25.5" x14ac:dyDescent="0.25">
      <c r="A267" s="78"/>
      <c r="B267" s="60"/>
      <c r="C267" s="61"/>
      <c r="D267" s="62"/>
      <c r="E267" s="63"/>
      <c r="F267" s="63"/>
      <c r="G267" s="120" t="s">
        <v>4498</v>
      </c>
      <c r="H267" s="77"/>
      <c r="I267" s="111"/>
      <c r="J267" s="108"/>
      <c r="K267" s="66">
        <f t="shared" si="6"/>
        <v>215106500</v>
      </c>
      <c r="L267" s="45"/>
      <c r="N267" s="51"/>
      <c r="O267" s="44"/>
    </row>
    <row r="268" spans="1:15" ht="25.5" x14ac:dyDescent="0.25">
      <c r="A268" s="78"/>
      <c r="B268" s="62"/>
      <c r="C268" s="61"/>
      <c r="D268" s="62"/>
      <c r="E268" s="63"/>
      <c r="F268" s="63"/>
      <c r="G268" s="120" t="s">
        <v>4499</v>
      </c>
      <c r="H268" s="77"/>
      <c r="I268" s="111"/>
      <c r="J268" s="108"/>
      <c r="K268" s="66">
        <f t="shared" ref="K268:K331" si="7">+K267+I268-J268</f>
        <v>215106500</v>
      </c>
      <c r="L268" s="45"/>
      <c r="N268" s="51"/>
      <c r="O268" s="44"/>
    </row>
    <row r="269" spans="1:15" ht="25.5" x14ac:dyDescent="0.25">
      <c r="A269" s="78"/>
      <c r="B269" s="60"/>
      <c r="C269" s="61"/>
      <c r="D269" s="62"/>
      <c r="E269" s="63"/>
      <c r="F269" s="63"/>
      <c r="G269" s="120" t="s">
        <v>4500</v>
      </c>
      <c r="H269" s="77"/>
      <c r="I269" s="111"/>
      <c r="J269" s="108"/>
      <c r="K269" s="66">
        <f t="shared" si="7"/>
        <v>215106500</v>
      </c>
      <c r="L269" s="45"/>
      <c r="N269" s="51"/>
      <c r="O269" s="44"/>
    </row>
    <row r="270" spans="1:15" ht="25.5" x14ac:dyDescent="0.25">
      <c r="A270" s="78"/>
      <c r="B270" s="62"/>
      <c r="C270" s="61"/>
      <c r="D270" s="62"/>
      <c r="E270" s="63"/>
      <c r="F270" s="63"/>
      <c r="G270" s="120" t="s">
        <v>4501</v>
      </c>
      <c r="H270" s="77"/>
      <c r="I270" s="111"/>
      <c r="J270" s="108"/>
      <c r="K270" s="66">
        <f t="shared" si="7"/>
        <v>215106500</v>
      </c>
      <c r="L270" s="45"/>
      <c r="N270" s="51"/>
      <c r="O270" s="44"/>
    </row>
    <row r="271" spans="1:15" ht="25.5" x14ac:dyDescent="0.25">
      <c r="A271" s="78"/>
      <c r="B271" s="60"/>
      <c r="C271" s="61"/>
      <c r="D271" s="62"/>
      <c r="E271" s="63"/>
      <c r="F271" s="63"/>
      <c r="G271" s="120" t="s">
        <v>4502</v>
      </c>
      <c r="H271" s="77"/>
      <c r="I271" s="111"/>
      <c r="J271" s="108"/>
      <c r="K271" s="66">
        <f t="shared" si="7"/>
        <v>215106500</v>
      </c>
      <c r="L271" s="45"/>
      <c r="N271" s="51"/>
      <c r="O271" s="44"/>
    </row>
    <row r="272" spans="1:15" ht="25.5" x14ac:dyDescent="0.25">
      <c r="A272" s="78"/>
      <c r="B272" s="62"/>
      <c r="C272" s="61"/>
      <c r="D272" s="62"/>
      <c r="E272" s="63"/>
      <c r="F272" s="63"/>
      <c r="G272" s="120" t="s">
        <v>4503</v>
      </c>
      <c r="H272" s="77"/>
      <c r="I272" s="111"/>
      <c r="J272" s="108"/>
      <c r="K272" s="66">
        <f t="shared" si="7"/>
        <v>215106500</v>
      </c>
      <c r="L272" s="45"/>
      <c r="N272" s="51"/>
      <c r="O272" s="44"/>
    </row>
    <row r="273" spans="1:15" ht="25.5" x14ac:dyDescent="0.25">
      <c r="A273" s="78"/>
      <c r="B273" s="77"/>
      <c r="C273" s="122"/>
      <c r="D273" s="77"/>
      <c r="E273" s="115"/>
      <c r="F273" s="63"/>
      <c r="G273" s="120" t="s">
        <v>4504</v>
      </c>
      <c r="H273" s="77"/>
      <c r="I273" s="64"/>
      <c r="J273" s="108"/>
      <c r="K273" s="66">
        <f t="shared" si="7"/>
        <v>215106500</v>
      </c>
      <c r="L273" s="45" t="s">
        <v>423</v>
      </c>
      <c r="M273" s="41">
        <f>-J273</f>
        <v>0</v>
      </c>
      <c r="N273" s="51" t="s">
        <v>424</v>
      </c>
      <c r="O273" s="44"/>
    </row>
    <row r="274" spans="1:15" ht="25.5" x14ac:dyDescent="0.25">
      <c r="A274" s="78"/>
      <c r="B274" s="77"/>
      <c r="C274" s="122"/>
      <c r="D274" s="77"/>
      <c r="E274" s="115"/>
      <c r="F274" s="63"/>
      <c r="G274" s="120" t="s">
        <v>4505</v>
      </c>
      <c r="H274" s="77"/>
      <c r="I274" s="64"/>
      <c r="J274" s="108"/>
      <c r="K274" s="66">
        <f t="shared" si="7"/>
        <v>215106500</v>
      </c>
      <c r="L274" s="45" t="s">
        <v>168</v>
      </c>
      <c r="M274" s="41">
        <f>-J274</f>
        <v>0</v>
      </c>
      <c r="N274" s="112" t="s">
        <v>169</v>
      </c>
      <c r="O274" s="44"/>
    </row>
    <row r="275" spans="1:15" ht="25.5" x14ac:dyDescent="0.25">
      <c r="A275" s="78"/>
      <c r="B275" s="77"/>
      <c r="C275" s="122"/>
      <c r="D275" s="77"/>
      <c r="E275" s="115"/>
      <c r="F275" s="63"/>
      <c r="G275" s="120" t="s">
        <v>4506</v>
      </c>
      <c r="H275" s="77"/>
      <c r="I275" s="64"/>
      <c r="J275" s="108"/>
      <c r="K275" s="66">
        <f t="shared" si="7"/>
        <v>215106500</v>
      </c>
      <c r="L275" s="45" t="s">
        <v>423</v>
      </c>
      <c r="M275" s="41">
        <f>-J275</f>
        <v>0</v>
      </c>
      <c r="N275" s="112" t="s">
        <v>424</v>
      </c>
      <c r="O275" s="44"/>
    </row>
    <row r="276" spans="1:15" ht="25.5" x14ac:dyDescent="0.25">
      <c r="A276" s="78"/>
      <c r="B276" s="77"/>
      <c r="C276" s="122"/>
      <c r="D276" s="77"/>
      <c r="E276" s="115"/>
      <c r="F276" s="63"/>
      <c r="G276" s="120" t="s">
        <v>4507</v>
      </c>
      <c r="H276" s="77"/>
      <c r="I276" s="64"/>
      <c r="J276" s="108"/>
      <c r="K276" s="66">
        <f t="shared" si="7"/>
        <v>215106500</v>
      </c>
      <c r="L276" s="45" t="s">
        <v>258</v>
      </c>
      <c r="M276" s="41">
        <f>-J276</f>
        <v>0</v>
      </c>
      <c r="N276" s="112" t="s">
        <v>717</v>
      </c>
      <c r="O276" s="44"/>
    </row>
    <row r="277" spans="1:15" ht="25.5" x14ac:dyDescent="0.25">
      <c r="A277" s="78"/>
      <c r="B277" s="62"/>
      <c r="C277" s="61"/>
      <c r="D277" s="77"/>
      <c r="E277" s="63"/>
      <c r="F277" s="63"/>
      <c r="G277" s="120" t="s">
        <v>4508</v>
      </c>
      <c r="H277" s="77"/>
      <c r="I277" s="64"/>
      <c r="J277" s="108"/>
      <c r="K277" s="66">
        <f t="shared" si="7"/>
        <v>215106500</v>
      </c>
      <c r="L277" s="45" t="s">
        <v>423</v>
      </c>
      <c r="M277" s="41">
        <f>-J277</f>
        <v>0</v>
      </c>
      <c r="N277" s="112" t="s">
        <v>424</v>
      </c>
      <c r="O277" s="44"/>
    </row>
    <row r="278" spans="1:15" ht="25.5" x14ac:dyDescent="0.25">
      <c r="A278" s="78"/>
      <c r="B278" s="62"/>
      <c r="C278" s="61"/>
      <c r="D278" s="77"/>
      <c r="E278" s="63"/>
      <c r="F278" s="63"/>
      <c r="G278" s="120" t="s">
        <v>4509</v>
      </c>
      <c r="H278" s="77"/>
      <c r="I278" s="64"/>
      <c r="J278" s="108"/>
      <c r="K278" s="66">
        <f t="shared" si="7"/>
        <v>215106500</v>
      </c>
      <c r="L278" s="45"/>
      <c r="N278" s="51"/>
      <c r="O278" s="44"/>
    </row>
    <row r="279" spans="1:15" ht="25.5" x14ac:dyDescent="0.25">
      <c r="A279" s="78"/>
      <c r="B279" s="62"/>
      <c r="C279" s="61"/>
      <c r="D279" s="77"/>
      <c r="E279" s="115"/>
      <c r="F279" s="63"/>
      <c r="G279" s="120" t="s">
        <v>4510</v>
      </c>
      <c r="H279" s="77"/>
      <c r="I279" s="64"/>
      <c r="J279" s="108"/>
      <c r="K279" s="66">
        <f t="shared" si="7"/>
        <v>215106500</v>
      </c>
      <c r="L279" s="45"/>
      <c r="N279" s="51"/>
      <c r="O279" s="44"/>
    </row>
    <row r="280" spans="1:15" ht="25.5" x14ac:dyDescent="0.25">
      <c r="A280" s="78"/>
      <c r="B280" s="62"/>
      <c r="C280" s="61"/>
      <c r="D280" s="77"/>
      <c r="E280" s="63"/>
      <c r="F280" s="63"/>
      <c r="G280" s="120" t="s">
        <v>4511</v>
      </c>
      <c r="H280" s="77"/>
      <c r="I280" s="64"/>
      <c r="J280" s="108"/>
      <c r="K280" s="66">
        <f t="shared" si="7"/>
        <v>215106500</v>
      </c>
      <c r="L280" s="45"/>
      <c r="N280" s="51"/>
      <c r="O280" s="44"/>
    </row>
    <row r="281" spans="1:15" ht="25.5" x14ac:dyDescent="0.25">
      <c r="A281" s="78"/>
      <c r="B281" s="62"/>
      <c r="C281" s="61"/>
      <c r="D281" s="62"/>
      <c r="E281" s="63"/>
      <c r="F281" s="63"/>
      <c r="G281" s="120" t="s">
        <v>4512</v>
      </c>
      <c r="H281" s="77"/>
      <c r="I281" s="64"/>
      <c r="J281" s="108"/>
      <c r="K281" s="66">
        <f t="shared" si="7"/>
        <v>215106500</v>
      </c>
      <c r="L281" s="45"/>
      <c r="N281" s="51"/>
      <c r="O281" s="44"/>
    </row>
    <row r="282" spans="1:15" ht="25.5" x14ac:dyDescent="0.25">
      <c r="A282" s="78"/>
      <c r="B282" s="62"/>
      <c r="C282" s="61"/>
      <c r="D282" s="62"/>
      <c r="E282" s="63"/>
      <c r="F282" s="63"/>
      <c r="G282" s="120" t="s">
        <v>4513</v>
      </c>
      <c r="H282" s="77"/>
      <c r="I282" s="64"/>
      <c r="J282" s="108"/>
      <c r="K282" s="66">
        <f t="shared" si="7"/>
        <v>215106500</v>
      </c>
      <c r="L282" s="45"/>
      <c r="N282" s="51"/>
      <c r="O282" s="44"/>
    </row>
    <row r="283" spans="1:15" ht="25.5" x14ac:dyDescent="0.25">
      <c r="A283" s="78"/>
      <c r="B283" s="62"/>
      <c r="C283" s="61"/>
      <c r="D283" s="62"/>
      <c r="E283" s="63"/>
      <c r="F283" s="63"/>
      <c r="G283" s="120" t="s">
        <v>4514</v>
      </c>
      <c r="H283" s="77"/>
      <c r="I283" s="64"/>
      <c r="J283" s="108"/>
      <c r="K283" s="66">
        <f t="shared" si="7"/>
        <v>215106500</v>
      </c>
      <c r="L283" s="45"/>
      <c r="N283" s="51"/>
      <c r="O283" s="44"/>
    </row>
    <row r="284" spans="1:15" ht="25.5" x14ac:dyDescent="0.25">
      <c r="A284" s="78"/>
      <c r="B284" s="62"/>
      <c r="C284" s="61"/>
      <c r="D284" s="62"/>
      <c r="E284" s="63"/>
      <c r="F284" s="63"/>
      <c r="G284" s="120" t="s">
        <v>4515</v>
      </c>
      <c r="H284" s="77"/>
      <c r="I284" s="64"/>
      <c r="J284" s="108"/>
      <c r="K284" s="66">
        <f t="shared" si="7"/>
        <v>215106500</v>
      </c>
      <c r="L284" s="45"/>
      <c r="N284" s="51"/>
      <c r="O284" s="44"/>
    </row>
    <row r="285" spans="1:15" ht="25.5" x14ac:dyDescent="0.25">
      <c r="A285" s="78"/>
      <c r="B285" s="62"/>
      <c r="C285" s="61"/>
      <c r="D285" s="62"/>
      <c r="E285" s="63"/>
      <c r="F285" s="63"/>
      <c r="G285" s="120" t="s">
        <v>4516</v>
      </c>
      <c r="H285" s="77"/>
      <c r="I285" s="64"/>
      <c r="J285" s="108"/>
      <c r="K285" s="66">
        <f t="shared" si="7"/>
        <v>215106500</v>
      </c>
      <c r="L285" s="45"/>
      <c r="N285" s="51"/>
      <c r="O285" s="44"/>
    </row>
    <row r="286" spans="1:15" ht="25.5" x14ac:dyDescent="0.25">
      <c r="A286" s="78"/>
      <c r="B286" s="62"/>
      <c r="C286" s="61"/>
      <c r="D286" s="62"/>
      <c r="E286" s="63"/>
      <c r="F286" s="63"/>
      <c r="G286" s="120" t="s">
        <v>4517</v>
      </c>
      <c r="H286" s="60"/>
      <c r="I286" s="64"/>
      <c r="J286" s="68"/>
      <c r="K286" s="66">
        <f t="shared" si="7"/>
        <v>215106500</v>
      </c>
      <c r="L286" s="45"/>
      <c r="N286" s="51"/>
      <c r="O286" s="44"/>
    </row>
    <row r="287" spans="1:15" ht="25.5" x14ac:dyDescent="0.25">
      <c r="A287" s="78"/>
      <c r="B287" s="62"/>
      <c r="C287" s="61"/>
      <c r="D287" s="62"/>
      <c r="E287" s="63"/>
      <c r="F287" s="63"/>
      <c r="G287" s="120" t="s">
        <v>4518</v>
      </c>
      <c r="H287" s="60"/>
      <c r="I287" s="64"/>
      <c r="J287" s="68"/>
      <c r="K287" s="66">
        <f t="shared" si="7"/>
        <v>215106500</v>
      </c>
      <c r="L287" s="45"/>
      <c r="N287" s="51"/>
      <c r="O287" s="44"/>
    </row>
    <row r="288" spans="1:15" ht="25.5" x14ac:dyDescent="0.25">
      <c r="A288" s="78"/>
      <c r="B288" s="62"/>
      <c r="C288" s="61"/>
      <c r="D288" s="62"/>
      <c r="E288" s="63"/>
      <c r="F288" s="63"/>
      <c r="G288" s="120" t="s">
        <v>4519</v>
      </c>
      <c r="H288" s="60"/>
      <c r="I288" s="64"/>
      <c r="J288" s="68"/>
      <c r="K288" s="66">
        <f t="shared" si="7"/>
        <v>215106500</v>
      </c>
      <c r="L288" s="45"/>
      <c r="N288" s="51"/>
      <c r="O288" s="44"/>
    </row>
    <row r="289" spans="1:15" ht="25.5" x14ac:dyDescent="0.25">
      <c r="A289" s="78"/>
      <c r="B289" s="62"/>
      <c r="C289" s="61"/>
      <c r="D289" s="62"/>
      <c r="E289" s="63"/>
      <c r="F289" s="63"/>
      <c r="G289" s="120" t="s">
        <v>4520</v>
      </c>
      <c r="H289" s="60"/>
      <c r="I289" s="64"/>
      <c r="J289" s="68"/>
      <c r="K289" s="66">
        <f t="shared" si="7"/>
        <v>215106500</v>
      </c>
      <c r="L289" s="45"/>
      <c r="N289" s="51"/>
      <c r="O289" s="44"/>
    </row>
    <row r="290" spans="1:15" ht="25.5" x14ac:dyDescent="0.25">
      <c r="A290" s="78"/>
      <c r="B290" s="62"/>
      <c r="C290" s="61"/>
      <c r="D290" s="62"/>
      <c r="E290" s="63"/>
      <c r="F290" s="63"/>
      <c r="G290" s="120" t="s">
        <v>4521</v>
      </c>
      <c r="H290" s="60"/>
      <c r="I290" s="64"/>
      <c r="J290" s="68"/>
      <c r="K290" s="66">
        <f t="shared" si="7"/>
        <v>215106500</v>
      </c>
      <c r="L290" s="45"/>
      <c r="N290" s="51"/>
      <c r="O290" s="44"/>
    </row>
    <row r="291" spans="1:15" ht="25.5" x14ac:dyDescent="0.25">
      <c r="A291" s="78"/>
      <c r="B291" s="62"/>
      <c r="C291" s="61"/>
      <c r="D291" s="62"/>
      <c r="E291" s="63"/>
      <c r="F291" s="63"/>
      <c r="G291" s="120" t="s">
        <v>4522</v>
      </c>
      <c r="H291" s="60"/>
      <c r="I291" s="64"/>
      <c r="J291" s="68"/>
      <c r="K291" s="66">
        <f t="shared" si="7"/>
        <v>215106500</v>
      </c>
      <c r="L291" s="45"/>
      <c r="N291" s="51"/>
      <c r="O291" s="44"/>
    </row>
    <row r="292" spans="1:15" ht="25.5" x14ac:dyDescent="0.25">
      <c r="A292" s="78"/>
      <c r="B292" s="62"/>
      <c r="C292" s="61"/>
      <c r="D292" s="62"/>
      <c r="E292" s="63"/>
      <c r="F292" s="63"/>
      <c r="G292" s="120" t="s">
        <v>4523</v>
      </c>
      <c r="H292" s="60"/>
      <c r="I292" s="64"/>
      <c r="J292" s="68"/>
      <c r="K292" s="66">
        <f t="shared" si="7"/>
        <v>215106500</v>
      </c>
      <c r="L292" s="45"/>
      <c r="N292" s="51"/>
      <c r="O292" s="44"/>
    </row>
    <row r="293" spans="1:15" ht="25.5" x14ac:dyDescent="0.25">
      <c r="A293" s="78"/>
      <c r="B293" s="62"/>
      <c r="C293" s="61"/>
      <c r="D293" s="62"/>
      <c r="E293" s="63"/>
      <c r="F293" s="63"/>
      <c r="G293" s="120" t="s">
        <v>4524</v>
      </c>
      <c r="H293" s="60"/>
      <c r="I293" s="64"/>
      <c r="J293" s="68"/>
      <c r="K293" s="66">
        <f t="shared" si="7"/>
        <v>215106500</v>
      </c>
      <c r="L293" s="45"/>
      <c r="N293" s="51"/>
      <c r="O293" s="44"/>
    </row>
    <row r="294" spans="1:15" ht="25.5" x14ac:dyDescent="0.25">
      <c r="A294" s="78"/>
      <c r="B294" s="60"/>
      <c r="C294" s="61"/>
      <c r="D294" s="62"/>
      <c r="E294" s="63"/>
      <c r="F294" s="63"/>
      <c r="G294" s="120" t="s">
        <v>4525</v>
      </c>
      <c r="H294" s="60"/>
      <c r="I294" s="111"/>
      <c r="J294" s="68"/>
      <c r="K294" s="66">
        <f t="shared" si="7"/>
        <v>215106500</v>
      </c>
      <c r="L294" s="45"/>
      <c r="N294" s="51"/>
      <c r="O294" s="44"/>
    </row>
    <row r="295" spans="1:15" ht="25.5" x14ac:dyDescent="0.25">
      <c r="A295" s="78"/>
      <c r="B295" s="60"/>
      <c r="C295" s="61"/>
      <c r="D295" s="62"/>
      <c r="E295" s="63"/>
      <c r="F295" s="63"/>
      <c r="G295" s="120" t="s">
        <v>4526</v>
      </c>
      <c r="H295" s="60"/>
      <c r="I295" s="111"/>
      <c r="J295" s="68"/>
      <c r="K295" s="66">
        <f t="shared" si="7"/>
        <v>215106500</v>
      </c>
      <c r="L295" s="45"/>
      <c r="N295" s="51"/>
      <c r="O295" s="44"/>
    </row>
    <row r="296" spans="1:15" ht="25.5" x14ac:dyDescent="0.25">
      <c r="A296" s="78"/>
      <c r="B296" s="60"/>
      <c r="C296" s="61"/>
      <c r="D296" s="62"/>
      <c r="E296" s="63"/>
      <c r="F296" s="63"/>
      <c r="G296" s="120" t="s">
        <v>4527</v>
      </c>
      <c r="H296" s="77"/>
      <c r="I296" s="111"/>
      <c r="J296" s="68"/>
      <c r="K296" s="66">
        <f t="shared" si="7"/>
        <v>215106500</v>
      </c>
      <c r="L296" s="45"/>
      <c r="N296" s="51"/>
      <c r="O296" s="44"/>
    </row>
    <row r="297" spans="1:15" ht="25.5" x14ac:dyDescent="0.25">
      <c r="A297" s="78"/>
      <c r="B297" s="60"/>
      <c r="C297" s="61"/>
      <c r="D297" s="62"/>
      <c r="E297" s="63"/>
      <c r="F297" s="63"/>
      <c r="G297" s="120" t="s">
        <v>4528</v>
      </c>
      <c r="H297" s="77"/>
      <c r="I297" s="111"/>
      <c r="J297" s="68"/>
      <c r="K297" s="66">
        <f t="shared" si="7"/>
        <v>215106500</v>
      </c>
      <c r="L297" s="45"/>
      <c r="N297" s="51"/>
      <c r="O297" s="44"/>
    </row>
    <row r="298" spans="1:15" ht="25.5" x14ac:dyDescent="0.25">
      <c r="A298" s="78"/>
      <c r="B298" s="60"/>
      <c r="C298" s="61"/>
      <c r="D298" s="62"/>
      <c r="E298" s="63"/>
      <c r="F298" s="63"/>
      <c r="G298" s="120" t="s">
        <v>4529</v>
      </c>
      <c r="H298" s="60"/>
      <c r="I298" s="111"/>
      <c r="J298" s="68"/>
      <c r="K298" s="66">
        <f t="shared" si="7"/>
        <v>215106500</v>
      </c>
      <c r="L298" s="45"/>
      <c r="N298" s="51"/>
      <c r="O298" s="44"/>
    </row>
    <row r="299" spans="1:15" ht="25.5" x14ac:dyDescent="0.25">
      <c r="A299" s="84"/>
      <c r="B299" s="60"/>
      <c r="C299" s="61"/>
      <c r="D299" s="62"/>
      <c r="E299" s="63"/>
      <c r="F299" s="63"/>
      <c r="G299" s="120" t="s">
        <v>4530</v>
      </c>
      <c r="H299" s="77"/>
      <c r="I299" s="111"/>
      <c r="J299" s="108"/>
      <c r="K299" s="66">
        <f t="shared" si="7"/>
        <v>215106500</v>
      </c>
      <c r="L299" s="45"/>
      <c r="N299" s="51"/>
      <c r="O299" s="44"/>
    </row>
    <row r="300" spans="1:15" ht="25.5" x14ac:dyDescent="0.25">
      <c r="A300" s="84"/>
      <c r="B300" s="60"/>
      <c r="C300" s="61"/>
      <c r="D300" s="62"/>
      <c r="E300" s="63"/>
      <c r="F300" s="63"/>
      <c r="G300" s="120" t="s">
        <v>4531</v>
      </c>
      <c r="H300" s="77"/>
      <c r="I300" s="111"/>
      <c r="J300" s="108"/>
      <c r="K300" s="66">
        <f t="shared" si="7"/>
        <v>215106500</v>
      </c>
      <c r="L300" s="45"/>
      <c r="N300" s="51"/>
      <c r="O300" s="44"/>
    </row>
    <row r="301" spans="1:15" ht="25.5" x14ac:dyDescent="0.25">
      <c r="A301" s="78"/>
      <c r="B301" s="60"/>
      <c r="C301" s="61"/>
      <c r="D301" s="62"/>
      <c r="E301" s="63"/>
      <c r="F301" s="63"/>
      <c r="G301" s="120" t="s">
        <v>4532</v>
      </c>
      <c r="H301" s="77"/>
      <c r="I301" s="111"/>
      <c r="J301" s="108"/>
      <c r="K301" s="66">
        <f t="shared" si="7"/>
        <v>215106500</v>
      </c>
      <c r="L301" s="45"/>
      <c r="N301" s="51"/>
      <c r="O301" s="44"/>
    </row>
    <row r="302" spans="1:15" ht="25.5" x14ac:dyDescent="0.25">
      <c r="A302" s="78"/>
      <c r="B302" s="60"/>
      <c r="C302" s="61"/>
      <c r="D302" s="62"/>
      <c r="E302" s="63"/>
      <c r="F302" s="63"/>
      <c r="G302" s="120" t="s">
        <v>4533</v>
      </c>
      <c r="H302" s="77"/>
      <c r="I302" s="111"/>
      <c r="J302" s="108"/>
      <c r="K302" s="66">
        <f t="shared" si="7"/>
        <v>215106500</v>
      </c>
      <c r="L302" s="45"/>
      <c r="N302" s="51"/>
      <c r="O302" s="44"/>
    </row>
    <row r="303" spans="1:15" ht="25.5" x14ac:dyDescent="0.25">
      <c r="A303" s="78"/>
      <c r="B303" s="60"/>
      <c r="C303" s="61"/>
      <c r="D303" s="62"/>
      <c r="E303" s="63"/>
      <c r="F303" s="63"/>
      <c r="G303" s="120" t="s">
        <v>4534</v>
      </c>
      <c r="H303" s="60"/>
      <c r="I303" s="111"/>
      <c r="J303" s="108"/>
      <c r="K303" s="66">
        <f t="shared" si="7"/>
        <v>215106500</v>
      </c>
      <c r="L303" s="45"/>
      <c r="N303" s="51"/>
      <c r="O303" s="44"/>
    </row>
    <row r="304" spans="1:15" ht="25.5" x14ac:dyDescent="0.25">
      <c r="A304" s="78"/>
      <c r="B304" s="60"/>
      <c r="C304" s="61"/>
      <c r="D304" s="62"/>
      <c r="E304" s="63"/>
      <c r="F304" s="63"/>
      <c r="G304" s="120" t="s">
        <v>4535</v>
      </c>
      <c r="H304" s="77"/>
      <c r="I304" s="111"/>
      <c r="J304" s="108"/>
      <c r="K304" s="66">
        <f t="shared" si="7"/>
        <v>215106500</v>
      </c>
      <c r="L304" s="45"/>
      <c r="N304" s="51"/>
      <c r="O304" s="44"/>
    </row>
    <row r="305" spans="1:15" ht="25.5" x14ac:dyDescent="0.25">
      <c r="A305" s="78"/>
      <c r="B305" s="77"/>
      <c r="C305" s="122"/>
      <c r="D305" s="77"/>
      <c r="E305" s="115"/>
      <c r="F305" s="115"/>
      <c r="G305" s="120" t="s">
        <v>4536</v>
      </c>
      <c r="H305" s="77"/>
      <c r="I305" s="142"/>
      <c r="J305" s="108"/>
      <c r="K305" s="66">
        <f t="shared" si="7"/>
        <v>215106500</v>
      </c>
      <c r="L305" s="45" t="s">
        <v>172</v>
      </c>
      <c r="M305" s="41">
        <f t="shared" ref="M305:M310" si="8">-J305</f>
        <v>0</v>
      </c>
      <c r="N305" s="51" t="s">
        <v>254</v>
      </c>
      <c r="O305" s="44"/>
    </row>
    <row r="306" spans="1:15" ht="25.5" x14ac:dyDescent="0.25">
      <c r="A306" s="78"/>
      <c r="B306" s="77"/>
      <c r="C306" s="122"/>
      <c r="D306" s="77"/>
      <c r="E306" s="115"/>
      <c r="F306" s="115"/>
      <c r="G306" s="120" t="s">
        <v>4537</v>
      </c>
      <c r="H306" s="77"/>
      <c r="I306" s="142"/>
      <c r="J306" s="108"/>
      <c r="K306" s="66">
        <f t="shared" si="7"/>
        <v>215106500</v>
      </c>
      <c r="L306" s="45" t="s">
        <v>172</v>
      </c>
      <c r="M306" s="41">
        <f t="shared" si="8"/>
        <v>0</v>
      </c>
      <c r="N306" s="51" t="s">
        <v>723</v>
      </c>
      <c r="O306" s="44"/>
    </row>
    <row r="307" spans="1:15" ht="25.5" x14ac:dyDescent="0.25">
      <c r="A307" s="78"/>
      <c r="B307" s="77"/>
      <c r="C307" s="122"/>
      <c r="D307" s="77"/>
      <c r="E307" s="115"/>
      <c r="F307" s="115"/>
      <c r="G307" s="120" t="s">
        <v>4538</v>
      </c>
      <c r="H307" s="77"/>
      <c r="I307" s="142"/>
      <c r="J307" s="108"/>
      <c r="K307" s="66">
        <f t="shared" si="7"/>
        <v>215106500</v>
      </c>
      <c r="L307" s="45" t="s">
        <v>168</v>
      </c>
      <c r="M307" s="41">
        <f t="shared" si="8"/>
        <v>0</v>
      </c>
      <c r="N307" s="51" t="s">
        <v>169</v>
      </c>
      <c r="O307" s="44"/>
    </row>
    <row r="308" spans="1:15" ht="25.5" x14ac:dyDescent="0.25">
      <c r="A308" s="78"/>
      <c r="B308" s="77"/>
      <c r="C308" s="122"/>
      <c r="D308" s="77"/>
      <c r="E308" s="115"/>
      <c r="F308" s="115"/>
      <c r="G308" s="120" t="s">
        <v>4539</v>
      </c>
      <c r="H308" s="77"/>
      <c r="I308" s="142"/>
      <c r="J308" s="108"/>
      <c r="K308" s="66">
        <f t="shared" si="7"/>
        <v>215106500</v>
      </c>
      <c r="L308" s="45" t="s">
        <v>423</v>
      </c>
      <c r="M308" s="41">
        <f t="shared" si="8"/>
        <v>0</v>
      </c>
      <c r="N308" s="51" t="s">
        <v>424</v>
      </c>
      <c r="O308" s="44"/>
    </row>
    <row r="309" spans="1:15" ht="25.5" x14ac:dyDescent="0.25">
      <c r="A309" s="78"/>
      <c r="B309" s="77"/>
      <c r="C309" s="122"/>
      <c r="D309" s="77"/>
      <c r="E309" s="115"/>
      <c r="F309" s="115"/>
      <c r="G309" s="120" t="s">
        <v>4540</v>
      </c>
      <c r="H309" s="77"/>
      <c r="I309" s="142"/>
      <c r="J309" s="108"/>
      <c r="K309" s="66">
        <f t="shared" si="7"/>
        <v>215106500</v>
      </c>
      <c r="L309" s="45" t="s">
        <v>258</v>
      </c>
      <c r="M309" s="41">
        <f t="shared" si="8"/>
        <v>0</v>
      </c>
      <c r="N309" s="51" t="s">
        <v>720</v>
      </c>
      <c r="O309" s="44"/>
    </row>
    <row r="310" spans="1:15" ht="25.5" x14ac:dyDescent="0.25">
      <c r="A310" s="78"/>
      <c r="B310" s="77"/>
      <c r="C310" s="122"/>
      <c r="D310" s="77"/>
      <c r="E310" s="115"/>
      <c r="F310" s="115"/>
      <c r="G310" s="120" t="s">
        <v>4541</v>
      </c>
      <c r="H310" s="77"/>
      <c r="I310" s="142"/>
      <c r="J310" s="108"/>
      <c r="K310" s="66">
        <f t="shared" si="7"/>
        <v>215106500</v>
      </c>
      <c r="L310" s="45"/>
      <c r="M310" s="41">
        <f t="shared" si="8"/>
        <v>0</v>
      </c>
      <c r="N310" s="51"/>
      <c r="O310" s="44"/>
    </row>
    <row r="311" spans="1:15" ht="25.5" x14ac:dyDescent="0.25">
      <c r="A311" s="78"/>
      <c r="B311" s="60"/>
      <c r="C311" s="85"/>
      <c r="D311" s="62"/>
      <c r="E311" s="63"/>
      <c r="F311" s="63"/>
      <c r="G311" s="120" t="s">
        <v>4542</v>
      </c>
      <c r="H311" s="77"/>
      <c r="I311" s="111"/>
      <c r="J311" s="111"/>
      <c r="K311" s="66">
        <f t="shared" si="7"/>
        <v>215106500</v>
      </c>
      <c r="L311" s="45"/>
      <c r="N311" s="51"/>
      <c r="O311" s="44"/>
    </row>
    <row r="312" spans="1:15" ht="25.5" x14ac:dyDescent="0.25">
      <c r="A312" s="78"/>
      <c r="B312" s="60"/>
      <c r="C312" s="85"/>
      <c r="D312" s="62"/>
      <c r="E312" s="63"/>
      <c r="F312" s="63"/>
      <c r="G312" s="120" t="s">
        <v>4543</v>
      </c>
      <c r="H312" s="77"/>
      <c r="I312" s="111"/>
      <c r="J312" s="111"/>
      <c r="K312" s="66">
        <f t="shared" si="7"/>
        <v>215106500</v>
      </c>
      <c r="L312" s="45"/>
      <c r="N312" s="51"/>
      <c r="O312" s="44"/>
    </row>
    <row r="313" spans="1:15" ht="25.5" x14ac:dyDescent="0.25">
      <c r="A313" s="78"/>
      <c r="B313" s="60"/>
      <c r="C313" s="85"/>
      <c r="D313" s="62"/>
      <c r="E313" s="63"/>
      <c r="F313" s="63"/>
      <c r="G313" s="120" t="s">
        <v>4544</v>
      </c>
      <c r="H313" s="77"/>
      <c r="I313" s="111"/>
      <c r="J313" s="111"/>
      <c r="K313" s="66">
        <f t="shared" si="7"/>
        <v>215106500</v>
      </c>
      <c r="L313" s="45"/>
      <c r="N313" s="51"/>
      <c r="O313" s="44"/>
    </row>
    <row r="314" spans="1:15" ht="25.5" x14ac:dyDescent="0.25">
      <c r="A314" s="78"/>
      <c r="B314" s="60"/>
      <c r="C314" s="85"/>
      <c r="D314" s="62"/>
      <c r="E314" s="63"/>
      <c r="F314" s="63"/>
      <c r="G314" s="120" t="s">
        <v>4545</v>
      </c>
      <c r="H314" s="77"/>
      <c r="I314" s="111"/>
      <c r="J314" s="111"/>
      <c r="K314" s="66">
        <f t="shared" si="7"/>
        <v>215106500</v>
      </c>
      <c r="L314" s="45"/>
      <c r="N314" s="51"/>
      <c r="O314" s="44"/>
    </row>
    <row r="315" spans="1:15" ht="25.5" x14ac:dyDescent="0.25">
      <c r="A315" s="78"/>
      <c r="B315" s="60"/>
      <c r="C315" s="85"/>
      <c r="D315" s="62"/>
      <c r="E315" s="63"/>
      <c r="F315" s="63"/>
      <c r="G315" s="120" t="s">
        <v>4546</v>
      </c>
      <c r="H315" s="77"/>
      <c r="I315" s="111"/>
      <c r="J315" s="111"/>
      <c r="K315" s="66">
        <f t="shared" si="7"/>
        <v>215106500</v>
      </c>
      <c r="L315" s="45"/>
      <c r="N315" s="51"/>
      <c r="O315" s="44"/>
    </row>
    <row r="316" spans="1:15" ht="25.5" x14ac:dyDescent="0.25">
      <c r="A316" s="78"/>
      <c r="B316" s="60"/>
      <c r="C316" s="85"/>
      <c r="D316" s="62"/>
      <c r="E316" s="63"/>
      <c r="F316" s="63"/>
      <c r="G316" s="120" t="s">
        <v>4547</v>
      </c>
      <c r="H316" s="77"/>
      <c r="I316" s="111"/>
      <c r="J316" s="137"/>
      <c r="K316" s="66">
        <f t="shared" si="7"/>
        <v>215106500</v>
      </c>
      <c r="L316" s="45"/>
      <c r="N316" s="51"/>
      <c r="O316" s="44"/>
    </row>
    <row r="317" spans="1:15" ht="25.5" x14ac:dyDescent="0.25">
      <c r="A317" s="78"/>
      <c r="B317" s="60"/>
      <c r="C317" s="61"/>
      <c r="D317" s="62"/>
      <c r="E317" s="63"/>
      <c r="F317" s="63"/>
      <c r="G317" s="120" t="s">
        <v>4548</v>
      </c>
      <c r="H317" s="60"/>
      <c r="I317" s="111"/>
      <c r="J317" s="68"/>
      <c r="K317" s="66">
        <f t="shared" si="7"/>
        <v>215106500</v>
      </c>
      <c r="L317" s="45"/>
      <c r="N317" s="51"/>
      <c r="O317" s="44"/>
    </row>
    <row r="318" spans="1:15" ht="25.5" x14ac:dyDescent="0.25">
      <c r="A318" s="78"/>
      <c r="B318" s="60"/>
      <c r="C318" s="61"/>
      <c r="D318" s="62"/>
      <c r="E318" s="63"/>
      <c r="F318" s="63"/>
      <c r="G318" s="120" t="s">
        <v>4549</v>
      </c>
      <c r="H318" s="60"/>
      <c r="I318" s="89"/>
      <c r="J318" s="137"/>
      <c r="K318" s="66">
        <f t="shared" si="7"/>
        <v>215106500</v>
      </c>
      <c r="L318" s="45"/>
      <c r="N318" s="51"/>
      <c r="O318" s="44"/>
    </row>
    <row r="319" spans="1:15" ht="25.5" x14ac:dyDescent="0.25">
      <c r="A319" s="78"/>
      <c r="B319" s="60"/>
      <c r="C319" s="61"/>
      <c r="D319" s="62"/>
      <c r="E319" s="63"/>
      <c r="F319" s="63"/>
      <c r="G319" s="120" t="s">
        <v>4550</v>
      </c>
      <c r="H319" s="60"/>
      <c r="I319" s="111"/>
      <c r="J319" s="68"/>
      <c r="K319" s="66">
        <f t="shared" si="7"/>
        <v>215106500</v>
      </c>
      <c r="L319" s="45"/>
      <c r="N319" s="51"/>
      <c r="O319" s="44"/>
    </row>
    <row r="320" spans="1:15" ht="25.5" x14ac:dyDescent="0.25">
      <c r="A320" s="78"/>
      <c r="B320" s="60"/>
      <c r="C320" s="61"/>
      <c r="D320" s="62"/>
      <c r="E320" s="63"/>
      <c r="F320" s="63"/>
      <c r="G320" s="120" t="s">
        <v>4551</v>
      </c>
      <c r="H320" s="60"/>
      <c r="I320" s="111"/>
      <c r="J320" s="68"/>
      <c r="K320" s="66">
        <f t="shared" si="7"/>
        <v>215106500</v>
      </c>
      <c r="L320" s="45"/>
      <c r="N320" s="51"/>
      <c r="O320" s="44"/>
    </row>
    <row r="321" spans="1:15" ht="25.5" x14ac:dyDescent="0.25">
      <c r="A321" s="78"/>
      <c r="B321" s="60"/>
      <c r="C321" s="61"/>
      <c r="D321" s="62"/>
      <c r="E321" s="63"/>
      <c r="F321" s="63"/>
      <c r="G321" s="120" t="s">
        <v>4552</v>
      </c>
      <c r="H321" s="60"/>
      <c r="I321" s="111"/>
      <c r="J321" s="68"/>
      <c r="K321" s="66">
        <f t="shared" si="7"/>
        <v>215106500</v>
      </c>
      <c r="L321" s="45"/>
      <c r="N321" s="51"/>
      <c r="O321" s="44"/>
    </row>
    <row r="322" spans="1:15" ht="25.5" x14ac:dyDescent="0.25">
      <c r="A322" s="78"/>
      <c r="B322" s="60"/>
      <c r="C322" s="61"/>
      <c r="D322" s="62"/>
      <c r="E322" s="63"/>
      <c r="F322" s="63"/>
      <c r="G322" s="120" t="s">
        <v>4553</v>
      </c>
      <c r="H322" s="60"/>
      <c r="I322" s="111"/>
      <c r="J322" s="68"/>
      <c r="K322" s="66">
        <f t="shared" si="7"/>
        <v>215106500</v>
      </c>
      <c r="L322" s="45"/>
      <c r="N322" s="51"/>
      <c r="O322" s="44"/>
    </row>
    <row r="323" spans="1:15" ht="25.5" x14ac:dyDescent="0.25">
      <c r="A323" s="78"/>
      <c r="B323" s="60"/>
      <c r="C323" s="61"/>
      <c r="D323" s="62"/>
      <c r="E323" s="63"/>
      <c r="F323" s="63"/>
      <c r="G323" s="120" t="s">
        <v>4554</v>
      </c>
      <c r="H323" s="60"/>
      <c r="I323" s="111"/>
      <c r="J323" s="68"/>
      <c r="K323" s="66">
        <f t="shared" si="7"/>
        <v>215106500</v>
      </c>
      <c r="L323" s="45"/>
      <c r="N323" s="51"/>
      <c r="O323" s="44"/>
    </row>
    <row r="324" spans="1:15" ht="25.5" x14ac:dyDescent="0.25">
      <c r="A324" s="78"/>
      <c r="B324" s="60"/>
      <c r="C324" s="85"/>
      <c r="D324" s="62"/>
      <c r="E324" s="63"/>
      <c r="F324" s="63"/>
      <c r="G324" s="120" t="s">
        <v>4555</v>
      </c>
      <c r="H324" s="77"/>
      <c r="I324" s="89"/>
      <c r="J324" s="68"/>
      <c r="K324" s="66">
        <f t="shared" si="7"/>
        <v>215106500</v>
      </c>
      <c r="L324" s="45"/>
      <c r="N324" s="51"/>
      <c r="O324" s="44"/>
    </row>
    <row r="325" spans="1:15" ht="25.5" x14ac:dyDescent="0.25">
      <c r="A325" s="78"/>
      <c r="B325" s="60"/>
      <c r="C325" s="85"/>
      <c r="D325" s="62"/>
      <c r="E325" s="63"/>
      <c r="F325" s="63"/>
      <c r="G325" s="120" t="s">
        <v>4556</v>
      </c>
      <c r="H325" s="77"/>
      <c r="I325" s="89"/>
      <c r="J325" s="68"/>
      <c r="K325" s="66">
        <f t="shared" si="7"/>
        <v>215106500</v>
      </c>
      <c r="L325" s="45"/>
      <c r="N325" s="51"/>
      <c r="O325" s="44"/>
    </row>
    <row r="326" spans="1:15" ht="25.5" x14ac:dyDescent="0.25">
      <c r="A326" s="78"/>
      <c r="B326" s="60"/>
      <c r="C326" s="85"/>
      <c r="D326" s="62"/>
      <c r="E326" s="63"/>
      <c r="F326" s="63"/>
      <c r="G326" s="120" t="s">
        <v>4557</v>
      </c>
      <c r="H326" s="77"/>
      <c r="I326" s="89"/>
      <c r="J326" s="68"/>
      <c r="K326" s="66">
        <f t="shared" si="7"/>
        <v>215106500</v>
      </c>
      <c r="L326" s="45"/>
      <c r="N326" s="51"/>
      <c r="O326" s="44"/>
    </row>
    <row r="327" spans="1:15" ht="25.5" x14ac:dyDescent="0.25">
      <c r="A327" s="78"/>
      <c r="B327" s="60"/>
      <c r="C327" s="85"/>
      <c r="D327" s="62"/>
      <c r="E327" s="63"/>
      <c r="F327" s="63"/>
      <c r="G327" s="120" t="s">
        <v>4558</v>
      </c>
      <c r="H327" s="77"/>
      <c r="I327" s="89"/>
      <c r="J327" s="68"/>
      <c r="K327" s="66">
        <f t="shared" si="7"/>
        <v>215106500</v>
      </c>
      <c r="L327" s="45"/>
      <c r="N327" s="51"/>
      <c r="O327" s="44"/>
    </row>
    <row r="328" spans="1:15" ht="25.5" x14ac:dyDescent="0.25">
      <c r="A328" s="78"/>
      <c r="B328" s="60"/>
      <c r="C328" s="85"/>
      <c r="D328" s="62"/>
      <c r="E328" s="63"/>
      <c r="F328" s="63"/>
      <c r="G328" s="120" t="s">
        <v>4559</v>
      </c>
      <c r="H328" s="60"/>
      <c r="I328" s="89"/>
      <c r="J328" s="68"/>
      <c r="K328" s="66">
        <f t="shared" si="7"/>
        <v>215106500</v>
      </c>
      <c r="L328" s="45"/>
      <c r="N328" s="51"/>
      <c r="O328" s="44"/>
    </row>
    <row r="329" spans="1:15" ht="25.5" x14ac:dyDescent="0.25">
      <c r="A329" s="78"/>
      <c r="B329" s="60"/>
      <c r="C329" s="85"/>
      <c r="D329" s="62"/>
      <c r="E329" s="63"/>
      <c r="F329" s="63"/>
      <c r="G329" s="120" t="s">
        <v>4560</v>
      </c>
      <c r="H329" s="60"/>
      <c r="I329" s="89"/>
      <c r="J329" s="68"/>
      <c r="K329" s="66">
        <f t="shared" si="7"/>
        <v>215106500</v>
      </c>
      <c r="L329" s="45"/>
      <c r="N329" s="51"/>
      <c r="O329" s="44"/>
    </row>
    <row r="330" spans="1:15" ht="25.5" x14ac:dyDescent="0.25">
      <c r="A330" s="78"/>
      <c r="B330" s="60"/>
      <c r="C330" s="85"/>
      <c r="D330" s="62"/>
      <c r="E330" s="63"/>
      <c r="F330" s="63"/>
      <c r="G330" s="120" t="s">
        <v>4561</v>
      </c>
      <c r="H330" s="60"/>
      <c r="I330" s="89"/>
      <c r="J330" s="68"/>
      <c r="K330" s="66">
        <f t="shared" si="7"/>
        <v>215106500</v>
      </c>
      <c r="L330" s="45"/>
      <c r="N330" s="51"/>
      <c r="O330" s="44"/>
    </row>
    <row r="331" spans="1:15" ht="25.5" x14ac:dyDescent="0.25">
      <c r="A331" s="78"/>
      <c r="B331" s="60"/>
      <c r="C331" s="85"/>
      <c r="D331" s="62"/>
      <c r="E331" s="63"/>
      <c r="F331" s="63"/>
      <c r="G331" s="120" t="s">
        <v>4562</v>
      </c>
      <c r="H331" s="60"/>
      <c r="I331" s="89"/>
      <c r="J331" s="68"/>
      <c r="K331" s="66">
        <f t="shared" si="7"/>
        <v>215106500</v>
      </c>
      <c r="L331" s="45"/>
      <c r="N331" s="51"/>
      <c r="O331" s="44"/>
    </row>
    <row r="332" spans="1:15" ht="25.5" x14ac:dyDescent="0.25">
      <c r="A332" s="78"/>
      <c r="B332" s="60"/>
      <c r="C332" s="85"/>
      <c r="D332" s="77"/>
      <c r="E332" s="63"/>
      <c r="F332" s="63"/>
      <c r="G332" s="120" t="s">
        <v>4563</v>
      </c>
      <c r="H332" s="60"/>
      <c r="I332" s="89"/>
      <c r="J332" s="68"/>
      <c r="K332" s="66">
        <f t="shared" ref="K332:K395" si="9">+K331+I332-J332</f>
        <v>215106500</v>
      </c>
      <c r="L332" s="45"/>
      <c r="N332" s="51"/>
      <c r="O332" s="44"/>
    </row>
    <row r="333" spans="1:15" ht="25.5" x14ac:dyDescent="0.25">
      <c r="A333" s="78"/>
      <c r="B333" s="60"/>
      <c r="C333" s="85"/>
      <c r="D333" s="77"/>
      <c r="E333" s="63"/>
      <c r="F333" s="63"/>
      <c r="G333" s="120" t="s">
        <v>4564</v>
      </c>
      <c r="H333" s="60"/>
      <c r="I333" s="89"/>
      <c r="J333" s="68"/>
      <c r="K333" s="66">
        <f t="shared" si="9"/>
        <v>215106500</v>
      </c>
      <c r="L333" s="45"/>
      <c r="N333" s="51"/>
      <c r="O333" s="44"/>
    </row>
    <row r="334" spans="1:15" ht="25.5" x14ac:dyDescent="0.25">
      <c r="A334" s="78"/>
      <c r="B334" s="60"/>
      <c r="C334" s="85"/>
      <c r="D334" s="77"/>
      <c r="E334" s="63"/>
      <c r="F334" s="63"/>
      <c r="G334" s="120" t="s">
        <v>4565</v>
      </c>
      <c r="H334" s="60"/>
      <c r="I334" s="89"/>
      <c r="J334" s="68"/>
      <c r="K334" s="66">
        <f t="shared" si="9"/>
        <v>215106500</v>
      </c>
      <c r="L334" s="45"/>
      <c r="N334" s="51"/>
      <c r="O334" s="44"/>
    </row>
    <row r="335" spans="1:15" ht="25.5" x14ac:dyDescent="0.25">
      <c r="A335" s="78"/>
      <c r="B335" s="60"/>
      <c r="C335" s="85"/>
      <c r="D335" s="62"/>
      <c r="E335" s="63"/>
      <c r="F335" s="63"/>
      <c r="G335" s="120" t="s">
        <v>4566</v>
      </c>
      <c r="H335" s="77"/>
      <c r="I335" s="89"/>
      <c r="J335" s="68"/>
      <c r="K335" s="66">
        <f t="shared" si="9"/>
        <v>215106500</v>
      </c>
      <c r="L335" s="45"/>
      <c r="N335" s="51"/>
      <c r="O335" s="44"/>
    </row>
    <row r="336" spans="1:15" ht="25.5" x14ac:dyDescent="0.25">
      <c r="A336" s="78"/>
      <c r="B336" s="60"/>
      <c r="C336" s="85"/>
      <c r="D336" s="62"/>
      <c r="E336" s="63"/>
      <c r="F336" s="63"/>
      <c r="G336" s="120" t="s">
        <v>4567</v>
      </c>
      <c r="H336" s="77"/>
      <c r="I336" s="89"/>
      <c r="J336" s="68"/>
      <c r="K336" s="66">
        <f t="shared" si="9"/>
        <v>215106500</v>
      </c>
      <c r="L336" s="45"/>
      <c r="N336" s="51"/>
      <c r="O336" s="44"/>
    </row>
    <row r="337" spans="1:16" ht="25.5" x14ac:dyDescent="0.25">
      <c r="A337" s="78"/>
      <c r="B337" s="60"/>
      <c r="C337" s="85"/>
      <c r="D337" s="62"/>
      <c r="E337" s="63"/>
      <c r="F337" s="63"/>
      <c r="G337" s="120" t="s">
        <v>4568</v>
      </c>
      <c r="H337" s="77"/>
      <c r="I337" s="89"/>
      <c r="J337" s="68"/>
      <c r="K337" s="66">
        <f t="shared" si="9"/>
        <v>215106500</v>
      </c>
      <c r="L337" s="45"/>
      <c r="N337" s="51"/>
      <c r="O337" s="44"/>
    </row>
    <row r="338" spans="1:16" ht="25.5" x14ac:dyDescent="0.25">
      <c r="A338" s="114"/>
      <c r="B338" s="60"/>
      <c r="C338" s="85"/>
      <c r="D338" s="62"/>
      <c r="E338" s="63"/>
      <c r="F338" s="63"/>
      <c r="G338" s="120" t="s">
        <v>4569</v>
      </c>
      <c r="H338" s="115"/>
      <c r="I338" s="89"/>
      <c r="J338" s="68"/>
      <c r="K338" s="66">
        <f t="shared" si="9"/>
        <v>215106500</v>
      </c>
      <c r="L338" s="45"/>
      <c r="N338" s="51"/>
      <c r="O338" s="44"/>
    </row>
    <row r="339" spans="1:16" ht="25.5" x14ac:dyDescent="0.25">
      <c r="A339" s="78"/>
      <c r="B339" s="60"/>
      <c r="C339" s="85"/>
      <c r="D339" s="62"/>
      <c r="E339" s="63"/>
      <c r="F339" s="63"/>
      <c r="G339" s="120" t="s">
        <v>4570</v>
      </c>
      <c r="H339" s="77"/>
      <c r="I339" s="89"/>
      <c r="J339" s="68"/>
      <c r="K339" s="66">
        <f t="shared" si="9"/>
        <v>215106500</v>
      </c>
      <c r="L339" s="45"/>
      <c r="N339" s="51"/>
      <c r="O339" s="44"/>
    </row>
    <row r="340" spans="1:16" ht="25.5" x14ac:dyDescent="0.25">
      <c r="A340" s="78"/>
      <c r="B340" s="60"/>
      <c r="C340" s="85"/>
      <c r="D340" s="62"/>
      <c r="E340" s="63"/>
      <c r="F340" s="63"/>
      <c r="G340" s="120" t="s">
        <v>4571</v>
      </c>
      <c r="H340" s="77"/>
      <c r="I340" s="89"/>
      <c r="J340" s="68"/>
      <c r="K340" s="66">
        <f t="shared" si="9"/>
        <v>215106500</v>
      </c>
      <c r="L340" s="45"/>
      <c r="N340" s="51"/>
    </row>
    <row r="341" spans="1:16" ht="25.5" x14ac:dyDescent="0.25">
      <c r="A341" s="78"/>
      <c r="B341" s="60"/>
      <c r="C341" s="85"/>
      <c r="D341" s="62"/>
      <c r="E341" s="63"/>
      <c r="F341" s="63"/>
      <c r="G341" s="120" t="s">
        <v>4572</v>
      </c>
      <c r="H341" s="77"/>
      <c r="I341" s="89"/>
      <c r="J341" s="68"/>
      <c r="K341" s="66">
        <f t="shared" si="9"/>
        <v>215106500</v>
      </c>
      <c r="L341" s="45"/>
      <c r="N341" s="51"/>
    </row>
    <row r="342" spans="1:16" ht="25.5" x14ac:dyDescent="0.25">
      <c r="A342" s="78"/>
      <c r="B342" s="60"/>
      <c r="C342" s="85"/>
      <c r="D342" s="62"/>
      <c r="E342" s="63"/>
      <c r="F342" s="63"/>
      <c r="G342" s="120" t="s">
        <v>4573</v>
      </c>
      <c r="H342" s="77"/>
      <c r="I342" s="89"/>
      <c r="J342" s="68"/>
      <c r="K342" s="66">
        <f t="shared" si="9"/>
        <v>215106500</v>
      </c>
      <c r="L342" s="45"/>
      <c r="N342" s="51"/>
    </row>
    <row r="343" spans="1:16" ht="25.5" x14ac:dyDescent="0.25">
      <c r="A343" s="78"/>
      <c r="B343" s="77"/>
      <c r="C343" s="122"/>
      <c r="D343" s="62"/>
      <c r="E343" s="63"/>
      <c r="F343" s="63"/>
      <c r="G343" s="120" t="s">
        <v>4574</v>
      </c>
      <c r="H343" s="77"/>
      <c r="I343" s="108"/>
      <c r="J343" s="108"/>
      <c r="K343" s="66">
        <f t="shared" si="9"/>
        <v>215106500</v>
      </c>
      <c r="L343" s="45" t="s">
        <v>423</v>
      </c>
      <c r="M343" s="41">
        <f>-J343</f>
        <v>0</v>
      </c>
      <c r="N343" s="51" t="s">
        <v>424</v>
      </c>
    </row>
    <row r="344" spans="1:16" ht="25.5" x14ac:dyDescent="0.25">
      <c r="A344" s="78"/>
      <c r="B344" s="77"/>
      <c r="C344" s="122"/>
      <c r="D344" s="77"/>
      <c r="E344" s="115"/>
      <c r="F344" s="115"/>
      <c r="G344" s="120" t="s">
        <v>4575</v>
      </c>
      <c r="H344" s="77"/>
      <c r="I344" s="108"/>
      <c r="J344" s="108"/>
      <c r="K344" s="66">
        <f t="shared" si="9"/>
        <v>215106500</v>
      </c>
      <c r="L344" s="45" t="s">
        <v>172</v>
      </c>
      <c r="M344" s="41">
        <f>-J344</f>
        <v>0</v>
      </c>
      <c r="N344" s="51" t="s">
        <v>1156</v>
      </c>
    </row>
    <row r="345" spans="1:16" ht="25.5" x14ac:dyDescent="0.25">
      <c r="A345" s="78"/>
      <c r="B345" s="62"/>
      <c r="C345" s="85"/>
      <c r="D345" s="77"/>
      <c r="E345" s="115"/>
      <c r="F345" s="115"/>
      <c r="G345" s="120" t="s">
        <v>4576</v>
      </c>
      <c r="H345" s="77"/>
      <c r="I345" s="89"/>
      <c r="J345" s="68"/>
      <c r="K345" s="66">
        <f t="shared" si="9"/>
        <v>215106500</v>
      </c>
      <c r="L345" s="45"/>
      <c r="N345" s="51"/>
    </row>
    <row r="346" spans="1:16" ht="25.5" x14ac:dyDescent="0.25">
      <c r="A346" s="78"/>
      <c r="B346" s="62"/>
      <c r="C346" s="85"/>
      <c r="D346" s="77"/>
      <c r="E346" s="115"/>
      <c r="F346" s="115"/>
      <c r="G346" s="120" t="s">
        <v>4577</v>
      </c>
      <c r="H346" s="77"/>
      <c r="I346" s="89"/>
      <c r="J346" s="68"/>
      <c r="K346" s="66">
        <f t="shared" si="9"/>
        <v>215106500</v>
      </c>
      <c r="L346" s="45"/>
      <c r="N346" s="51"/>
    </row>
    <row r="347" spans="1:16" ht="25.5" x14ac:dyDescent="0.25">
      <c r="A347" s="78"/>
      <c r="B347" s="62"/>
      <c r="C347" s="85"/>
      <c r="D347" s="77"/>
      <c r="E347" s="115"/>
      <c r="F347" s="115"/>
      <c r="G347" s="120" t="s">
        <v>4578</v>
      </c>
      <c r="H347" s="77"/>
      <c r="I347" s="89"/>
      <c r="J347" s="68"/>
      <c r="K347" s="66">
        <f t="shared" si="9"/>
        <v>215106500</v>
      </c>
      <c r="L347" s="45"/>
      <c r="N347" s="51"/>
    </row>
    <row r="348" spans="1:16" ht="25.5" x14ac:dyDescent="0.25">
      <c r="A348" s="78"/>
      <c r="B348" s="62"/>
      <c r="C348" s="85"/>
      <c r="D348" s="77"/>
      <c r="E348" s="115"/>
      <c r="F348" s="115"/>
      <c r="G348" s="120" t="s">
        <v>4579</v>
      </c>
      <c r="H348" s="77"/>
      <c r="I348" s="89"/>
      <c r="J348" s="68"/>
      <c r="K348" s="66">
        <f t="shared" si="9"/>
        <v>215106500</v>
      </c>
      <c r="L348" s="45"/>
      <c r="N348" s="51"/>
    </row>
    <row r="349" spans="1:16" ht="25.5" x14ac:dyDescent="0.25">
      <c r="A349" s="78"/>
      <c r="B349" s="62"/>
      <c r="C349" s="85"/>
      <c r="D349" s="77"/>
      <c r="E349" s="115"/>
      <c r="F349" s="115"/>
      <c r="G349" s="120" t="s">
        <v>4580</v>
      </c>
      <c r="H349" s="77"/>
      <c r="I349" s="89"/>
      <c r="J349" s="68"/>
      <c r="K349" s="66">
        <f t="shared" si="9"/>
        <v>215106500</v>
      </c>
      <c r="L349" s="45"/>
      <c r="N349" s="51"/>
    </row>
    <row r="350" spans="1:16" ht="25.5" x14ac:dyDescent="0.25">
      <c r="A350" s="78"/>
      <c r="B350" s="62"/>
      <c r="C350" s="85"/>
      <c r="D350" s="62"/>
      <c r="E350" s="63"/>
      <c r="F350" s="63"/>
      <c r="G350" s="120" t="s">
        <v>4581</v>
      </c>
      <c r="H350" s="77"/>
      <c r="I350" s="89"/>
      <c r="J350" s="68"/>
      <c r="K350" s="66">
        <f t="shared" si="9"/>
        <v>215106500</v>
      </c>
      <c r="L350" s="45"/>
      <c r="N350" s="51"/>
    </row>
    <row r="351" spans="1:16" ht="25.5" x14ac:dyDescent="0.25">
      <c r="A351" s="78"/>
      <c r="B351" s="62"/>
      <c r="C351" s="85"/>
      <c r="D351" s="62"/>
      <c r="E351" s="63"/>
      <c r="F351" s="63"/>
      <c r="G351" s="120" t="s">
        <v>4582</v>
      </c>
      <c r="H351" s="77"/>
      <c r="I351" s="89"/>
      <c r="J351" s="68"/>
      <c r="K351" s="66">
        <f t="shared" si="9"/>
        <v>215106500</v>
      </c>
      <c r="L351" s="45"/>
      <c r="N351" s="51"/>
      <c r="P351" s="119"/>
    </row>
    <row r="352" spans="1:16" ht="25.5" x14ac:dyDescent="0.25">
      <c r="A352" s="78"/>
      <c r="B352" s="62"/>
      <c r="C352" s="85"/>
      <c r="D352" s="62"/>
      <c r="E352" s="63"/>
      <c r="F352" s="63"/>
      <c r="G352" s="120" t="s">
        <v>4583</v>
      </c>
      <c r="H352" s="77"/>
      <c r="I352" s="89"/>
      <c r="J352" s="68"/>
      <c r="K352" s="66">
        <f t="shared" si="9"/>
        <v>215106500</v>
      </c>
      <c r="L352" s="45"/>
      <c r="N352" s="51"/>
      <c r="P352" s="119"/>
    </row>
    <row r="353" spans="1:16" ht="25.5" x14ac:dyDescent="0.25">
      <c r="A353" s="78"/>
      <c r="B353" s="62"/>
      <c r="C353" s="85"/>
      <c r="D353" s="62"/>
      <c r="E353" s="63"/>
      <c r="F353" s="63"/>
      <c r="G353" s="120" t="s">
        <v>4584</v>
      </c>
      <c r="H353" s="77"/>
      <c r="I353" s="89"/>
      <c r="J353" s="68"/>
      <c r="K353" s="66">
        <f t="shared" si="9"/>
        <v>215106500</v>
      </c>
      <c r="L353" s="45"/>
      <c r="N353" s="51"/>
      <c r="P353" s="119"/>
    </row>
    <row r="354" spans="1:16" ht="25.5" x14ac:dyDescent="0.25">
      <c r="A354" s="78"/>
      <c r="B354" s="62"/>
      <c r="C354" s="85"/>
      <c r="D354" s="62"/>
      <c r="E354" s="63"/>
      <c r="F354" s="63"/>
      <c r="G354" s="120" t="s">
        <v>4585</v>
      </c>
      <c r="H354" s="60"/>
      <c r="I354" s="89"/>
      <c r="J354" s="68"/>
      <c r="K354" s="66">
        <f t="shared" si="9"/>
        <v>215106500</v>
      </c>
      <c r="L354" s="45"/>
      <c r="N354" s="51"/>
    </row>
    <row r="355" spans="1:16" ht="25.5" x14ac:dyDescent="0.25">
      <c r="A355" s="78"/>
      <c r="B355" s="62"/>
      <c r="C355" s="61"/>
      <c r="D355" s="62"/>
      <c r="E355" s="63"/>
      <c r="F355" s="63"/>
      <c r="G355" s="120" t="s">
        <v>4586</v>
      </c>
      <c r="H355" s="60"/>
      <c r="I355" s="64"/>
      <c r="J355" s="68"/>
      <c r="K355" s="66">
        <f t="shared" si="9"/>
        <v>215106500</v>
      </c>
      <c r="L355" s="45"/>
      <c r="N355" s="51"/>
    </row>
    <row r="356" spans="1:16" ht="25.5" x14ac:dyDescent="0.25">
      <c r="A356" s="78"/>
      <c r="B356" s="62"/>
      <c r="C356" s="61"/>
      <c r="D356" s="62"/>
      <c r="E356" s="63"/>
      <c r="F356" s="63"/>
      <c r="G356" s="120" t="s">
        <v>4587</v>
      </c>
      <c r="H356" s="60"/>
      <c r="I356" s="64"/>
      <c r="J356" s="68"/>
      <c r="K356" s="66">
        <f t="shared" si="9"/>
        <v>215106500</v>
      </c>
      <c r="L356" s="45"/>
      <c r="N356" s="51"/>
      <c r="O356" s="44"/>
    </row>
    <row r="357" spans="1:16" ht="25.5" x14ac:dyDescent="0.25">
      <c r="A357" s="78"/>
      <c r="B357" s="62"/>
      <c r="C357" s="61"/>
      <c r="D357" s="62"/>
      <c r="E357" s="63"/>
      <c r="F357" s="63"/>
      <c r="G357" s="120" t="s">
        <v>4588</v>
      </c>
      <c r="H357" s="60"/>
      <c r="I357" s="64"/>
      <c r="J357" s="68"/>
      <c r="K357" s="66">
        <f t="shared" si="9"/>
        <v>215106500</v>
      </c>
      <c r="L357" s="45"/>
      <c r="N357" s="51"/>
      <c r="O357" s="44"/>
    </row>
    <row r="358" spans="1:16" ht="25.5" x14ac:dyDescent="0.25">
      <c r="A358" s="78"/>
      <c r="B358" s="62"/>
      <c r="C358" s="61"/>
      <c r="D358" s="62"/>
      <c r="E358" s="63"/>
      <c r="F358" s="63"/>
      <c r="G358" s="120" t="s">
        <v>4589</v>
      </c>
      <c r="H358" s="60"/>
      <c r="I358" s="64"/>
      <c r="J358" s="68"/>
      <c r="K358" s="66">
        <f t="shared" si="9"/>
        <v>215106500</v>
      </c>
      <c r="L358" s="45"/>
      <c r="N358" s="51"/>
      <c r="O358" s="44"/>
    </row>
    <row r="359" spans="1:16" ht="25.5" x14ac:dyDescent="0.25">
      <c r="A359" s="78"/>
      <c r="B359" s="62"/>
      <c r="C359" s="61"/>
      <c r="D359" s="62"/>
      <c r="E359" s="63"/>
      <c r="F359" s="63"/>
      <c r="G359" s="120" t="s">
        <v>4590</v>
      </c>
      <c r="H359" s="60"/>
      <c r="I359" s="64"/>
      <c r="J359" s="68"/>
      <c r="K359" s="66">
        <f t="shared" si="9"/>
        <v>215106500</v>
      </c>
      <c r="L359" s="45"/>
      <c r="N359" s="51"/>
      <c r="O359" s="44"/>
    </row>
    <row r="360" spans="1:16" ht="25.5" x14ac:dyDescent="0.25">
      <c r="A360" s="78"/>
      <c r="B360" s="62"/>
      <c r="C360" s="61"/>
      <c r="D360" s="62"/>
      <c r="E360" s="63"/>
      <c r="F360" s="63"/>
      <c r="G360" s="120" t="s">
        <v>4591</v>
      </c>
      <c r="H360" s="60"/>
      <c r="I360" s="64"/>
      <c r="J360" s="68"/>
      <c r="K360" s="66">
        <f t="shared" si="9"/>
        <v>215106500</v>
      </c>
      <c r="L360" s="45"/>
      <c r="N360" s="51"/>
      <c r="O360" s="44"/>
    </row>
    <row r="361" spans="1:16" ht="25.5" x14ac:dyDescent="0.25">
      <c r="A361" s="78"/>
      <c r="B361" s="62"/>
      <c r="C361" s="61"/>
      <c r="D361" s="62"/>
      <c r="E361" s="63"/>
      <c r="F361" s="63"/>
      <c r="G361" s="120" t="s">
        <v>4592</v>
      </c>
      <c r="H361" s="77"/>
      <c r="I361" s="64"/>
      <c r="J361" s="68"/>
      <c r="K361" s="66">
        <f t="shared" si="9"/>
        <v>215106500</v>
      </c>
      <c r="L361" s="45"/>
      <c r="N361" s="51"/>
      <c r="O361" s="44"/>
    </row>
    <row r="362" spans="1:16" ht="25.5" x14ac:dyDescent="0.25">
      <c r="A362" s="78"/>
      <c r="B362" s="62"/>
      <c r="C362" s="61"/>
      <c r="D362" s="62"/>
      <c r="E362" s="63"/>
      <c r="F362" s="63"/>
      <c r="G362" s="120" t="s">
        <v>4593</v>
      </c>
      <c r="H362" s="77"/>
      <c r="I362" s="64"/>
      <c r="J362" s="68"/>
      <c r="K362" s="66">
        <f t="shared" si="9"/>
        <v>215106500</v>
      </c>
      <c r="L362" s="45"/>
      <c r="N362" s="51"/>
      <c r="O362" s="44"/>
    </row>
    <row r="363" spans="1:16" ht="25.5" x14ac:dyDescent="0.25">
      <c r="A363" s="78"/>
      <c r="B363" s="62"/>
      <c r="C363" s="61"/>
      <c r="D363" s="62"/>
      <c r="E363" s="63"/>
      <c r="F363" s="63"/>
      <c r="G363" s="120" t="s">
        <v>4594</v>
      </c>
      <c r="H363" s="77"/>
      <c r="I363" s="64"/>
      <c r="J363" s="68"/>
      <c r="K363" s="66">
        <f t="shared" si="9"/>
        <v>215106500</v>
      </c>
      <c r="L363" s="45"/>
      <c r="N363" s="51"/>
      <c r="O363" s="44"/>
    </row>
    <row r="364" spans="1:16" ht="25.5" x14ac:dyDescent="0.25">
      <c r="A364" s="78"/>
      <c r="B364" s="60"/>
      <c r="C364" s="85"/>
      <c r="D364" s="62"/>
      <c r="E364" s="63"/>
      <c r="F364" s="63"/>
      <c r="G364" s="120" t="s">
        <v>4595</v>
      </c>
      <c r="H364" s="77"/>
      <c r="I364" s="83"/>
      <c r="J364" s="68"/>
      <c r="K364" s="66">
        <f t="shared" si="9"/>
        <v>215106500</v>
      </c>
      <c r="L364" s="45"/>
      <c r="N364" s="51"/>
      <c r="O364" s="44"/>
    </row>
    <row r="365" spans="1:16" ht="25.5" x14ac:dyDescent="0.25">
      <c r="A365" s="114"/>
      <c r="B365" s="60"/>
      <c r="C365" s="85"/>
      <c r="D365" s="62"/>
      <c r="E365" s="63"/>
      <c r="F365" s="63"/>
      <c r="G365" s="120" t="s">
        <v>4596</v>
      </c>
      <c r="H365" s="120"/>
      <c r="I365" s="121"/>
      <c r="J365" s="68"/>
      <c r="K365" s="66">
        <f t="shared" si="9"/>
        <v>215106500</v>
      </c>
      <c r="L365" s="45"/>
      <c r="N365" s="51"/>
      <c r="O365" s="44"/>
    </row>
    <row r="366" spans="1:16" ht="25.5" x14ac:dyDescent="0.25">
      <c r="A366" s="78"/>
      <c r="B366" s="60"/>
      <c r="C366" s="61"/>
      <c r="D366" s="62"/>
      <c r="E366" s="63"/>
      <c r="F366" s="63"/>
      <c r="G366" s="120" t="s">
        <v>4597</v>
      </c>
      <c r="H366" s="77"/>
      <c r="I366" s="111"/>
      <c r="J366" s="68"/>
      <c r="K366" s="66">
        <f t="shared" si="9"/>
        <v>215106500</v>
      </c>
      <c r="L366" s="45"/>
      <c r="N366" s="51"/>
      <c r="O366" s="44"/>
    </row>
    <row r="367" spans="1:16" ht="25.5" x14ac:dyDescent="0.25">
      <c r="A367" s="78"/>
      <c r="B367" s="60"/>
      <c r="C367" s="61"/>
      <c r="D367" s="77"/>
      <c r="E367" s="63"/>
      <c r="F367" s="63"/>
      <c r="G367" s="120" t="s">
        <v>4598</v>
      </c>
      <c r="H367" s="77"/>
      <c r="I367" s="111"/>
      <c r="J367" s="68"/>
      <c r="K367" s="66">
        <f t="shared" si="9"/>
        <v>215106500</v>
      </c>
      <c r="L367" s="45"/>
      <c r="N367" s="51"/>
      <c r="O367" s="44"/>
    </row>
    <row r="368" spans="1:16" ht="25.5" x14ac:dyDescent="0.25">
      <c r="A368" s="78"/>
      <c r="B368" s="60"/>
      <c r="C368" s="61"/>
      <c r="D368" s="77"/>
      <c r="E368" s="63"/>
      <c r="F368" s="63"/>
      <c r="G368" s="120" t="s">
        <v>4599</v>
      </c>
      <c r="H368" s="77"/>
      <c r="I368" s="111"/>
      <c r="J368" s="68"/>
      <c r="K368" s="66">
        <f t="shared" si="9"/>
        <v>215106500</v>
      </c>
      <c r="L368" s="45"/>
      <c r="N368" s="51"/>
      <c r="O368" s="44"/>
    </row>
    <row r="369" spans="1:15" ht="25.5" x14ac:dyDescent="0.25">
      <c r="A369" s="78"/>
      <c r="B369" s="60"/>
      <c r="C369" s="61"/>
      <c r="D369" s="77"/>
      <c r="E369" s="63"/>
      <c r="F369" s="63"/>
      <c r="G369" s="120" t="s">
        <v>4600</v>
      </c>
      <c r="H369" s="77"/>
      <c r="I369" s="111"/>
      <c r="J369" s="68"/>
      <c r="K369" s="66">
        <f t="shared" si="9"/>
        <v>215106500</v>
      </c>
      <c r="L369" s="45"/>
      <c r="N369" s="51"/>
      <c r="O369" s="44"/>
    </row>
    <row r="370" spans="1:15" ht="25.5" x14ac:dyDescent="0.25">
      <c r="A370" s="78"/>
      <c r="B370" s="60"/>
      <c r="C370" s="61"/>
      <c r="D370" s="77"/>
      <c r="E370" s="63"/>
      <c r="F370" s="63"/>
      <c r="G370" s="120" t="s">
        <v>4601</v>
      </c>
      <c r="H370" s="62"/>
      <c r="I370" s="111"/>
      <c r="J370" s="68"/>
      <c r="K370" s="66">
        <f t="shared" si="9"/>
        <v>215106500</v>
      </c>
      <c r="L370" s="45"/>
      <c r="N370" s="51"/>
      <c r="O370" s="44"/>
    </row>
    <row r="371" spans="1:15" ht="25.5" x14ac:dyDescent="0.25">
      <c r="A371" s="78"/>
      <c r="B371" s="60"/>
      <c r="C371" s="61"/>
      <c r="D371" s="77"/>
      <c r="E371" s="63"/>
      <c r="F371" s="63"/>
      <c r="G371" s="120" t="s">
        <v>4602</v>
      </c>
      <c r="H371" s="62"/>
      <c r="I371" s="111"/>
      <c r="J371" s="68"/>
      <c r="K371" s="66">
        <f t="shared" si="9"/>
        <v>215106500</v>
      </c>
      <c r="L371" s="45"/>
      <c r="N371" s="93"/>
      <c r="O371" s="44"/>
    </row>
    <row r="372" spans="1:15" ht="25.5" x14ac:dyDescent="0.25">
      <c r="A372" s="78"/>
      <c r="B372" s="60"/>
      <c r="C372" s="61"/>
      <c r="D372" s="77"/>
      <c r="E372" s="63"/>
      <c r="F372" s="63"/>
      <c r="G372" s="120" t="s">
        <v>4603</v>
      </c>
      <c r="H372" s="62"/>
      <c r="I372" s="111"/>
      <c r="J372" s="68"/>
      <c r="K372" s="66">
        <f t="shared" si="9"/>
        <v>215106500</v>
      </c>
      <c r="L372" s="45"/>
      <c r="N372" s="93"/>
      <c r="O372" s="44"/>
    </row>
    <row r="373" spans="1:15" ht="25.5" x14ac:dyDescent="0.25">
      <c r="A373" s="78"/>
      <c r="B373" s="60"/>
      <c r="C373" s="61"/>
      <c r="D373" s="77"/>
      <c r="E373" s="63"/>
      <c r="F373" s="63"/>
      <c r="G373" s="120" t="s">
        <v>4604</v>
      </c>
      <c r="H373" s="62"/>
      <c r="I373" s="64"/>
      <c r="J373" s="68"/>
      <c r="K373" s="66">
        <f t="shared" si="9"/>
        <v>215106500</v>
      </c>
      <c r="L373" s="45"/>
      <c r="O373" s="44"/>
    </row>
    <row r="374" spans="1:15" ht="25.5" x14ac:dyDescent="0.25">
      <c r="A374" s="78"/>
      <c r="B374" s="60"/>
      <c r="C374" s="61"/>
      <c r="D374" s="77"/>
      <c r="E374" s="63"/>
      <c r="F374" s="63"/>
      <c r="G374" s="120" t="s">
        <v>4605</v>
      </c>
      <c r="H374" s="62"/>
      <c r="I374" s="64"/>
      <c r="J374" s="68"/>
      <c r="K374" s="66">
        <f t="shared" si="9"/>
        <v>215106500</v>
      </c>
      <c r="L374" s="45"/>
      <c r="O374" s="44"/>
    </row>
    <row r="375" spans="1:15" ht="25.5" x14ac:dyDescent="0.25">
      <c r="A375" s="78"/>
      <c r="B375" s="60"/>
      <c r="C375" s="61"/>
      <c r="D375" s="77"/>
      <c r="E375" s="63"/>
      <c r="F375" s="63"/>
      <c r="G375" s="120" t="s">
        <v>4606</v>
      </c>
      <c r="H375" s="60"/>
      <c r="I375" s="64"/>
      <c r="J375" s="68"/>
      <c r="K375" s="66">
        <f t="shared" si="9"/>
        <v>215106500</v>
      </c>
      <c r="L375" s="45"/>
      <c r="O375" s="44"/>
    </row>
    <row r="376" spans="1:15" ht="25.5" x14ac:dyDescent="0.25">
      <c r="A376" s="78"/>
      <c r="B376" s="60"/>
      <c r="C376" s="61"/>
      <c r="D376" s="77"/>
      <c r="E376" s="63"/>
      <c r="F376" s="63"/>
      <c r="G376" s="120" t="s">
        <v>4607</v>
      </c>
      <c r="H376" s="60"/>
      <c r="I376" s="64"/>
      <c r="J376" s="68"/>
      <c r="K376" s="66">
        <f t="shared" si="9"/>
        <v>215106500</v>
      </c>
      <c r="L376" s="45"/>
      <c r="O376" s="44"/>
    </row>
    <row r="377" spans="1:15" ht="25.5" x14ac:dyDescent="0.25">
      <c r="A377" s="78"/>
      <c r="B377" s="60"/>
      <c r="C377" s="61"/>
      <c r="D377" s="62"/>
      <c r="E377" s="63"/>
      <c r="F377" s="63"/>
      <c r="G377" s="120" t="s">
        <v>4608</v>
      </c>
      <c r="H377" s="60"/>
      <c r="I377" s="64"/>
      <c r="J377" s="68"/>
      <c r="K377" s="66">
        <f t="shared" si="9"/>
        <v>215106500</v>
      </c>
      <c r="L377" s="45"/>
      <c r="O377" s="44"/>
    </row>
    <row r="378" spans="1:15" ht="25.5" x14ac:dyDescent="0.25">
      <c r="A378" s="78"/>
      <c r="B378" s="60"/>
      <c r="C378" s="61"/>
      <c r="D378" s="62"/>
      <c r="E378" s="63"/>
      <c r="F378" s="63"/>
      <c r="G378" s="120" t="s">
        <v>4609</v>
      </c>
      <c r="H378" s="60"/>
      <c r="I378" s="64"/>
      <c r="J378" s="68"/>
      <c r="K378" s="66">
        <f t="shared" si="9"/>
        <v>215106500</v>
      </c>
      <c r="L378" s="45"/>
      <c r="O378" s="44"/>
    </row>
    <row r="379" spans="1:15" ht="25.5" x14ac:dyDescent="0.25">
      <c r="A379" s="78"/>
      <c r="B379" s="60"/>
      <c r="C379" s="61"/>
      <c r="D379" s="62"/>
      <c r="E379" s="63"/>
      <c r="F379" s="63"/>
      <c r="G379" s="120" t="s">
        <v>4610</v>
      </c>
      <c r="H379" s="60"/>
      <c r="I379" s="64"/>
      <c r="J379" s="68"/>
      <c r="K379" s="66">
        <f t="shared" si="9"/>
        <v>215106500</v>
      </c>
      <c r="L379" s="45"/>
      <c r="O379" s="44"/>
    </row>
    <row r="380" spans="1:15" ht="25.5" x14ac:dyDescent="0.25">
      <c r="A380" s="78"/>
      <c r="B380" s="60"/>
      <c r="C380" s="61"/>
      <c r="D380" s="62"/>
      <c r="E380" s="63"/>
      <c r="F380" s="63"/>
      <c r="G380" s="120" t="s">
        <v>4611</v>
      </c>
      <c r="H380" s="60"/>
      <c r="I380" s="64"/>
      <c r="J380" s="68"/>
      <c r="K380" s="66">
        <f t="shared" si="9"/>
        <v>215106500</v>
      </c>
      <c r="L380" s="45"/>
      <c r="O380" s="44"/>
    </row>
    <row r="381" spans="1:15" ht="25.5" x14ac:dyDescent="0.25">
      <c r="A381" s="78"/>
      <c r="B381" s="60"/>
      <c r="C381" s="61"/>
      <c r="D381" s="62"/>
      <c r="E381" s="63"/>
      <c r="F381" s="63"/>
      <c r="G381" s="120" t="s">
        <v>4612</v>
      </c>
      <c r="H381" s="60"/>
      <c r="I381" s="64"/>
      <c r="J381" s="68"/>
      <c r="K381" s="66">
        <f t="shared" si="9"/>
        <v>215106500</v>
      </c>
      <c r="L381" s="45"/>
      <c r="O381" s="44"/>
    </row>
    <row r="382" spans="1:15" ht="25.5" x14ac:dyDescent="0.25">
      <c r="A382" s="78"/>
      <c r="B382" s="60"/>
      <c r="C382" s="61"/>
      <c r="D382" s="62"/>
      <c r="E382" s="63"/>
      <c r="F382" s="63"/>
      <c r="G382" s="120" t="s">
        <v>4613</v>
      </c>
      <c r="H382" s="60"/>
      <c r="I382" s="64"/>
      <c r="J382" s="68"/>
      <c r="K382" s="66">
        <f t="shared" si="9"/>
        <v>215106500</v>
      </c>
      <c r="L382" s="45"/>
      <c r="O382" s="44"/>
    </row>
    <row r="383" spans="1:15" ht="25.5" x14ac:dyDescent="0.25">
      <c r="A383" s="78"/>
      <c r="B383" s="60"/>
      <c r="C383" s="61"/>
      <c r="D383" s="62"/>
      <c r="E383" s="63"/>
      <c r="F383" s="63"/>
      <c r="G383" s="120" t="s">
        <v>4614</v>
      </c>
      <c r="H383" s="60"/>
      <c r="I383" s="64"/>
      <c r="J383" s="68"/>
      <c r="K383" s="66">
        <f t="shared" si="9"/>
        <v>215106500</v>
      </c>
      <c r="L383" s="45"/>
      <c r="O383" s="44"/>
    </row>
    <row r="384" spans="1:15" ht="25.5" x14ac:dyDescent="0.25">
      <c r="A384" s="78"/>
      <c r="B384" s="60"/>
      <c r="C384" s="61"/>
      <c r="D384" s="62"/>
      <c r="E384" s="63"/>
      <c r="F384" s="63"/>
      <c r="G384" s="120" t="s">
        <v>4615</v>
      </c>
      <c r="H384" s="60"/>
      <c r="I384" s="64"/>
      <c r="J384" s="68"/>
      <c r="K384" s="66">
        <f t="shared" si="9"/>
        <v>215106500</v>
      </c>
      <c r="L384" s="45"/>
      <c r="O384" s="44"/>
    </row>
    <row r="385" spans="1:15" ht="25.5" x14ac:dyDescent="0.25">
      <c r="A385" s="78"/>
      <c r="B385" s="60"/>
      <c r="C385" s="61"/>
      <c r="D385" s="62"/>
      <c r="E385" s="63"/>
      <c r="F385" s="63"/>
      <c r="G385" s="120" t="s">
        <v>4616</v>
      </c>
      <c r="H385" s="77"/>
      <c r="I385" s="64"/>
      <c r="J385" s="68"/>
      <c r="K385" s="66">
        <f t="shared" si="9"/>
        <v>215106500</v>
      </c>
      <c r="L385" s="45"/>
      <c r="O385" s="44"/>
    </row>
    <row r="386" spans="1:15" ht="25.5" x14ac:dyDescent="0.25">
      <c r="A386" s="78"/>
      <c r="B386" s="77"/>
      <c r="C386" s="91"/>
      <c r="D386" s="77"/>
      <c r="E386" s="115"/>
      <c r="F386" s="115"/>
      <c r="G386" s="120" t="s">
        <v>4617</v>
      </c>
      <c r="H386" s="77"/>
      <c r="I386" s="84"/>
      <c r="J386" s="108"/>
      <c r="K386" s="66">
        <f t="shared" si="9"/>
        <v>215106500</v>
      </c>
      <c r="L386" s="45" t="s">
        <v>172</v>
      </c>
      <c r="M386" s="41">
        <f t="shared" ref="M386:M399" si="10">-J386</f>
        <v>0</v>
      </c>
      <c r="N386" s="42" t="s">
        <v>1544</v>
      </c>
      <c r="O386" s="44"/>
    </row>
    <row r="387" spans="1:15" ht="25.5" x14ac:dyDescent="0.25">
      <c r="A387" s="78"/>
      <c r="B387" s="77"/>
      <c r="C387" s="91"/>
      <c r="D387" s="77"/>
      <c r="E387" s="115"/>
      <c r="F387" s="115"/>
      <c r="G387" s="120" t="s">
        <v>4618</v>
      </c>
      <c r="H387" s="77"/>
      <c r="I387" s="84"/>
      <c r="J387" s="108"/>
      <c r="K387" s="66">
        <f t="shared" si="9"/>
        <v>215106500</v>
      </c>
      <c r="L387" s="45" t="s">
        <v>168</v>
      </c>
      <c r="M387" s="41">
        <f t="shared" si="10"/>
        <v>0</v>
      </c>
      <c r="N387" s="42" t="s">
        <v>4090</v>
      </c>
      <c r="O387" s="44"/>
    </row>
    <row r="388" spans="1:15" ht="25.5" x14ac:dyDescent="0.25">
      <c r="A388" s="78"/>
      <c r="B388" s="77"/>
      <c r="C388" s="91"/>
      <c r="D388" s="77"/>
      <c r="E388" s="115"/>
      <c r="F388" s="115"/>
      <c r="G388" s="120" t="s">
        <v>4619</v>
      </c>
      <c r="H388" s="77"/>
      <c r="I388" s="84"/>
      <c r="J388" s="108"/>
      <c r="K388" s="66">
        <f t="shared" si="9"/>
        <v>215106500</v>
      </c>
      <c r="L388" s="45" t="s">
        <v>423</v>
      </c>
      <c r="M388" s="41">
        <f t="shared" si="10"/>
        <v>0</v>
      </c>
      <c r="N388" s="44" t="s">
        <v>424</v>
      </c>
      <c r="O388" s="44"/>
    </row>
    <row r="389" spans="1:15" ht="25.5" x14ac:dyDescent="0.25">
      <c r="A389" s="78"/>
      <c r="B389" s="77"/>
      <c r="C389" s="91"/>
      <c r="D389" s="77"/>
      <c r="E389" s="115"/>
      <c r="F389" s="115"/>
      <c r="G389" s="120" t="s">
        <v>4620</v>
      </c>
      <c r="H389" s="77"/>
      <c r="I389" s="84"/>
      <c r="J389" s="108"/>
      <c r="K389" s="66">
        <f t="shared" si="9"/>
        <v>215106500</v>
      </c>
      <c r="L389" s="45" t="s">
        <v>426</v>
      </c>
      <c r="M389" s="41">
        <f t="shared" si="10"/>
        <v>0</v>
      </c>
      <c r="N389" s="44" t="s">
        <v>4094</v>
      </c>
      <c r="O389" s="44"/>
    </row>
    <row r="390" spans="1:15" ht="25.5" x14ac:dyDescent="0.25">
      <c r="A390" s="78"/>
      <c r="B390" s="77"/>
      <c r="C390" s="91"/>
      <c r="D390" s="77"/>
      <c r="E390" s="115"/>
      <c r="F390" s="115"/>
      <c r="G390" s="120" t="s">
        <v>4621</v>
      </c>
      <c r="H390" s="77"/>
      <c r="I390" s="84"/>
      <c r="J390" s="108"/>
      <c r="K390" s="66">
        <f t="shared" si="9"/>
        <v>215106500</v>
      </c>
      <c r="L390" s="45" t="s">
        <v>598</v>
      </c>
      <c r="M390" s="41">
        <f t="shared" si="10"/>
        <v>0</v>
      </c>
      <c r="N390" s="44" t="s">
        <v>599</v>
      </c>
      <c r="O390" s="44"/>
    </row>
    <row r="391" spans="1:15" ht="25.5" x14ac:dyDescent="0.25">
      <c r="A391" s="78"/>
      <c r="B391" s="60"/>
      <c r="C391" s="85"/>
      <c r="D391" s="77"/>
      <c r="E391" s="115"/>
      <c r="F391" s="63"/>
      <c r="G391" s="120" t="s">
        <v>4622</v>
      </c>
      <c r="H391" s="77"/>
      <c r="I391" s="84"/>
      <c r="J391" s="68"/>
      <c r="K391" s="66">
        <f t="shared" si="9"/>
        <v>215106500</v>
      </c>
      <c r="L391" s="45" t="s">
        <v>172</v>
      </c>
      <c r="M391" s="41">
        <f t="shared" si="10"/>
        <v>0</v>
      </c>
      <c r="N391" s="44" t="s">
        <v>254</v>
      </c>
      <c r="O391" s="44"/>
    </row>
    <row r="392" spans="1:15" ht="25.5" x14ac:dyDescent="0.25">
      <c r="A392" s="78"/>
      <c r="B392" s="60"/>
      <c r="C392" s="85"/>
      <c r="D392" s="77"/>
      <c r="E392" s="63"/>
      <c r="F392" s="63"/>
      <c r="G392" s="120" t="s">
        <v>4623</v>
      </c>
      <c r="H392" s="77"/>
      <c r="I392" s="86"/>
      <c r="J392" s="84"/>
      <c r="K392" s="66">
        <f t="shared" si="9"/>
        <v>215106500</v>
      </c>
      <c r="L392" s="45" t="s">
        <v>423</v>
      </c>
      <c r="M392" s="41">
        <f t="shared" si="10"/>
        <v>0</v>
      </c>
      <c r="N392" s="44" t="s">
        <v>424</v>
      </c>
      <c r="O392" s="44"/>
    </row>
    <row r="393" spans="1:15" ht="25.5" x14ac:dyDescent="0.25">
      <c r="A393" s="78"/>
      <c r="B393" s="60"/>
      <c r="C393" s="85"/>
      <c r="D393" s="77"/>
      <c r="E393" s="63"/>
      <c r="F393" s="63"/>
      <c r="G393" s="120" t="s">
        <v>4624</v>
      </c>
      <c r="H393" s="77"/>
      <c r="I393" s="89"/>
      <c r="J393" s="84"/>
      <c r="K393" s="66">
        <f t="shared" si="9"/>
        <v>215106500</v>
      </c>
      <c r="L393" s="45" t="s">
        <v>426</v>
      </c>
      <c r="M393" s="41">
        <f t="shared" si="10"/>
        <v>0</v>
      </c>
      <c r="N393" s="44" t="s">
        <v>729</v>
      </c>
      <c r="O393" s="44"/>
    </row>
    <row r="394" spans="1:15" ht="25.5" x14ac:dyDescent="0.25">
      <c r="A394" s="78"/>
      <c r="B394" s="60"/>
      <c r="C394" s="85"/>
      <c r="D394" s="77"/>
      <c r="E394" s="115"/>
      <c r="F394" s="63"/>
      <c r="G394" s="120" t="s">
        <v>4625</v>
      </c>
      <c r="H394" s="77"/>
      <c r="I394" s="89"/>
      <c r="J394" s="84"/>
      <c r="K394" s="66">
        <f t="shared" si="9"/>
        <v>215106500</v>
      </c>
      <c r="L394" s="45" t="s">
        <v>168</v>
      </c>
      <c r="M394" s="41">
        <f t="shared" si="10"/>
        <v>0</v>
      </c>
      <c r="N394" s="44" t="s">
        <v>1161</v>
      </c>
      <c r="O394" s="44"/>
    </row>
    <row r="395" spans="1:15" ht="25.5" x14ac:dyDescent="0.25">
      <c r="A395" s="78"/>
      <c r="B395" s="60"/>
      <c r="C395" s="85"/>
      <c r="D395" s="77"/>
      <c r="E395" s="115"/>
      <c r="F395" s="63"/>
      <c r="G395" s="120" t="s">
        <v>4626</v>
      </c>
      <c r="H395" s="77"/>
      <c r="I395" s="89"/>
      <c r="J395" s="84"/>
      <c r="K395" s="66">
        <f t="shared" si="9"/>
        <v>215106500</v>
      </c>
      <c r="L395" s="45" t="s">
        <v>172</v>
      </c>
      <c r="M395" s="41">
        <f t="shared" si="10"/>
        <v>0</v>
      </c>
      <c r="N395" s="44" t="s">
        <v>4105</v>
      </c>
      <c r="O395" s="44"/>
    </row>
    <row r="396" spans="1:15" ht="25.5" x14ac:dyDescent="0.25">
      <c r="A396" s="78"/>
      <c r="B396" s="60"/>
      <c r="C396" s="85"/>
      <c r="D396" s="77"/>
      <c r="E396" s="63"/>
      <c r="F396" s="63"/>
      <c r="G396" s="120" t="s">
        <v>4627</v>
      </c>
      <c r="H396" s="60"/>
      <c r="I396" s="89"/>
      <c r="J396" s="84"/>
      <c r="K396" s="66">
        <f t="shared" ref="K396:K455" si="11">+K395+I396-J396</f>
        <v>215106500</v>
      </c>
      <c r="L396" s="45" t="s">
        <v>172</v>
      </c>
      <c r="M396" s="41">
        <f t="shared" si="10"/>
        <v>0</v>
      </c>
      <c r="N396" s="44" t="s">
        <v>1156</v>
      </c>
      <c r="O396" s="44"/>
    </row>
    <row r="397" spans="1:15" ht="25.5" x14ac:dyDescent="0.25">
      <c r="A397" s="78"/>
      <c r="B397" s="60"/>
      <c r="C397" s="85"/>
      <c r="D397" s="62"/>
      <c r="E397" s="63"/>
      <c r="F397" s="63"/>
      <c r="G397" s="120" t="s">
        <v>4628</v>
      </c>
      <c r="H397" s="60"/>
      <c r="I397" s="89"/>
      <c r="J397" s="84"/>
      <c r="K397" s="66">
        <f t="shared" si="11"/>
        <v>215106500</v>
      </c>
      <c r="L397" s="45" t="s">
        <v>168</v>
      </c>
      <c r="M397" s="41">
        <f t="shared" si="10"/>
        <v>0</v>
      </c>
      <c r="N397" s="44" t="s">
        <v>169</v>
      </c>
      <c r="O397" s="44"/>
    </row>
    <row r="398" spans="1:15" ht="25.5" x14ac:dyDescent="0.25">
      <c r="A398" s="78"/>
      <c r="B398" s="60"/>
      <c r="C398" s="85"/>
      <c r="D398" s="62"/>
      <c r="E398" s="63"/>
      <c r="F398" s="63"/>
      <c r="G398" s="120" t="s">
        <v>4629</v>
      </c>
      <c r="H398" s="60"/>
      <c r="I398" s="89"/>
      <c r="J398" s="84"/>
      <c r="K398" s="66">
        <f t="shared" si="11"/>
        <v>215106500</v>
      </c>
      <c r="L398" s="45" t="s">
        <v>168</v>
      </c>
      <c r="M398" s="41">
        <f t="shared" si="10"/>
        <v>0</v>
      </c>
      <c r="N398" s="44" t="s">
        <v>169</v>
      </c>
      <c r="O398" s="44"/>
    </row>
    <row r="399" spans="1:15" ht="25.5" x14ac:dyDescent="0.25">
      <c r="A399" s="78"/>
      <c r="B399" s="60"/>
      <c r="C399" s="85"/>
      <c r="D399" s="62"/>
      <c r="E399" s="63"/>
      <c r="F399" s="63"/>
      <c r="G399" s="120" t="s">
        <v>4630</v>
      </c>
      <c r="H399" s="60"/>
      <c r="I399" s="89"/>
      <c r="J399" s="84"/>
      <c r="K399" s="66">
        <f t="shared" si="11"/>
        <v>215106500</v>
      </c>
      <c r="L399" s="45" t="s">
        <v>172</v>
      </c>
      <c r="M399" s="41">
        <f t="shared" si="10"/>
        <v>0</v>
      </c>
      <c r="N399" s="44" t="s">
        <v>1156</v>
      </c>
      <c r="O399" s="44"/>
    </row>
    <row r="400" spans="1:15" ht="25.5" x14ac:dyDescent="0.25">
      <c r="A400" s="78"/>
      <c r="B400" s="60"/>
      <c r="C400" s="61"/>
      <c r="D400" s="62"/>
      <c r="E400" s="63"/>
      <c r="F400" s="63"/>
      <c r="G400" s="120" t="s">
        <v>4631</v>
      </c>
      <c r="H400" s="60"/>
      <c r="I400" s="111"/>
      <c r="J400" s="84"/>
      <c r="K400" s="66">
        <f t="shared" si="11"/>
        <v>215106500</v>
      </c>
      <c r="L400" s="45"/>
      <c r="N400" s="44"/>
      <c r="O400" s="44"/>
    </row>
    <row r="401" spans="1:15" ht="25.5" x14ac:dyDescent="0.25">
      <c r="A401" s="78"/>
      <c r="B401" s="60"/>
      <c r="C401" s="61"/>
      <c r="D401" s="62"/>
      <c r="E401" s="63"/>
      <c r="F401" s="63"/>
      <c r="G401" s="120" t="s">
        <v>4632</v>
      </c>
      <c r="H401" s="60"/>
      <c r="I401" s="111"/>
      <c r="J401" s="84"/>
      <c r="K401" s="66">
        <f t="shared" si="11"/>
        <v>215106500</v>
      </c>
      <c r="L401" s="45"/>
      <c r="N401" s="44"/>
      <c r="O401" s="44"/>
    </row>
    <row r="402" spans="1:15" ht="25.5" x14ac:dyDescent="0.25">
      <c r="A402" s="78"/>
      <c r="B402" s="60"/>
      <c r="C402" s="61"/>
      <c r="D402" s="62"/>
      <c r="E402" s="63"/>
      <c r="F402" s="63"/>
      <c r="G402" s="120" t="s">
        <v>4633</v>
      </c>
      <c r="H402" s="60"/>
      <c r="I402" s="111"/>
      <c r="J402" s="84"/>
      <c r="K402" s="66">
        <f t="shared" si="11"/>
        <v>215106500</v>
      </c>
      <c r="L402" s="45"/>
      <c r="N402" s="44"/>
      <c r="O402" s="44"/>
    </row>
    <row r="403" spans="1:15" ht="25.5" x14ac:dyDescent="0.25">
      <c r="A403" s="78"/>
      <c r="B403" s="60"/>
      <c r="C403" s="61"/>
      <c r="D403" s="62"/>
      <c r="E403" s="63"/>
      <c r="F403" s="63"/>
      <c r="G403" s="120" t="s">
        <v>4634</v>
      </c>
      <c r="H403" s="60"/>
      <c r="I403" s="111"/>
      <c r="J403" s="84"/>
      <c r="K403" s="66">
        <f t="shared" si="11"/>
        <v>215106500</v>
      </c>
      <c r="L403" s="45"/>
      <c r="N403" s="44"/>
      <c r="O403" s="44"/>
    </row>
    <row r="404" spans="1:15" ht="25.5" x14ac:dyDescent="0.25">
      <c r="A404" s="78"/>
      <c r="B404" s="60"/>
      <c r="C404" s="61"/>
      <c r="D404" s="62"/>
      <c r="E404" s="63"/>
      <c r="F404" s="63"/>
      <c r="G404" s="120" t="s">
        <v>4635</v>
      </c>
      <c r="H404" s="60"/>
      <c r="I404" s="111"/>
      <c r="J404" s="84"/>
      <c r="K404" s="66">
        <f t="shared" si="11"/>
        <v>215106500</v>
      </c>
      <c r="L404" s="45"/>
      <c r="N404" s="44"/>
      <c r="O404" s="44"/>
    </row>
    <row r="405" spans="1:15" ht="25.5" x14ac:dyDescent="0.25">
      <c r="A405" s="78"/>
      <c r="B405" s="60"/>
      <c r="C405" s="61"/>
      <c r="D405" s="62"/>
      <c r="E405" s="63"/>
      <c r="F405" s="63"/>
      <c r="G405" s="120" t="s">
        <v>4636</v>
      </c>
      <c r="H405" s="60"/>
      <c r="I405" s="111"/>
      <c r="J405" s="84"/>
      <c r="K405" s="66">
        <f t="shared" si="11"/>
        <v>215106500</v>
      </c>
      <c r="L405" s="45"/>
      <c r="N405" s="44"/>
      <c r="O405" s="44"/>
    </row>
    <row r="406" spans="1:15" ht="25.5" x14ac:dyDescent="0.25">
      <c r="A406" s="78"/>
      <c r="B406" s="60"/>
      <c r="C406" s="61"/>
      <c r="D406" s="62"/>
      <c r="E406" s="63"/>
      <c r="F406" s="63"/>
      <c r="G406" s="120" t="s">
        <v>4637</v>
      </c>
      <c r="H406" s="60"/>
      <c r="I406" s="111"/>
      <c r="J406" s="84"/>
      <c r="K406" s="66">
        <f t="shared" si="11"/>
        <v>215106500</v>
      </c>
      <c r="L406" s="45"/>
      <c r="N406" s="44"/>
      <c r="O406" s="44"/>
    </row>
    <row r="407" spans="1:15" ht="25.5" x14ac:dyDescent="0.25">
      <c r="A407" s="78"/>
      <c r="B407" s="60"/>
      <c r="C407" s="61"/>
      <c r="D407" s="62"/>
      <c r="E407" s="63"/>
      <c r="F407" s="63"/>
      <c r="G407" s="120" t="s">
        <v>4638</v>
      </c>
      <c r="H407" s="60"/>
      <c r="I407" s="111"/>
      <c r="J407" s="84"/>
      <c r="K407" s="66">
        <f t="shared" si="11"/>
        <v>215106500</v>
      </c>
      <c r="L407" s="45"/>
      <c r="N407" s="44"/>
      <c r="O407" s="44"/>
    </row>
    <row r="408" spans="1:15" ht="25.5" x14ac:dyDescent="0.25">
      <c r="A408" s="78"/>
      <c r="B408" s="60"/>
      <c r="C408" s="61"/>
      <c r="D408" s="62"/>
      <c r="E408" s="63"/>
      <c r="F408" s="63"/>
      <c r="G408" s="120" t="s">
        <v>4639</v>
      </c>
      <c r="H408" s="60"/>
      <c r="I408" s="111"/>
      <c r="J408" s="84"/>
      <c r="K408" s="66">
        <f t="shared" si="11"/>
        <v>215106500</v>
      </c>
      <c r="L408" s="45"/>
      <c r="N408" s="44"/>
      <c r="O408" s="44"/>
    </row>
    <row r="409" spans="1:15" ht="25.5" x14ac:dyDescent="0.25">
      <c r="A409" s="78"/>
      <c r="B409" s="60"/>
      <c r="C409" s="61"/>
      <c r="D409" s="62"/>
      <c r="E409" s="63"/>
      <c r="F409" s="63"/>
      <c r="G409" s="120" t="s">
        <v>4640</v>
      </c>
      <c r="H409" s="60"/>
      <c r="I409" s="111"/>
      <c r="J409" s="84"/>
      <c r="K409" s="66">
        <f t="shared" si="11"/>
        <v>215106500</v>
      </c>
      <c r="L409" s="45"/>
      <c r="N409" s="44"/>
      <c r="O409" s="44"/>
    </row>
    <row r="410" spans="1:15" ht="25.5" x14ac:dyDescent="0.25">
      <c r="A410" s="78"/>
      <c r="B410" s="60"/>
      <c r="C410" s="61"/>
      <c r="D410" s="62"/>
      <c r="E410" s="63"/>
      <c r="F410" s="63"/>
      <c r="G410" s="120" t="s">
        <v>4641</v>
      </c>
      <c r="H410" s="60"/>
      <c r="I410" s="111"/>
      <c r="J410" s="84"/>
      <c r="K410" s="66">
        <f t="shared" si="11"/>
        <v>215106500</v>
      </c>
      <c r="L410" s="45"/>
      <c r="N410" s="44"/>
      <c r="O410" s="44"/>
    </row>
    <row r="411" spans="1:15" ht="25.5" x14ac:dyDescent="0.25">
      <c r="A411" s="78"/>
      <c r="B411" s="60"/>
      <c r="C411" s="61"/>
      <c r="D411" s="62"/>
      <c r="E411" s="63"/>
      <c r="F411" s="63"/>
      <c r="G411" s="120" t="s">
        <v>4642</v>
      </c>
      <c r="H411" s="60"/>
      <c r="I411" s="111"/>
      <c r="J411" s="84"/>
      <c r="K411" s="66">
        <f t="shared" si="11"/>
        <v>215106500</v>
      </c>
      <c r="L411" s="45"/>
      <c r="N411" s="44"/>
      <c r="O411" s="44"/>
    </row>
    <row r="412" spans="1:15" ht="25.5" x14ac:dyDescent="0.25">
      <c r="A412" s="78"/>
      <c r="B412" s="60"/>
      <c r="C412" s="61"/>
      <c r="D412" s="62"/>
      <c r="E412" s="63"/>
      <c r="F412" s="63"/>
      <c r="G412" s="120" t="s">
        <v>4643</v>
      </c>
      <c r="H412" s="60"/>
      <c r="I412" s="111"/>
      <c r="J412" s="84"/>
      <c r="K412" s="66">
        <f t="shared" si="11"/>
        <v>215106500</v>
      </c>
      <c r="L412" s="45"/>
      <c r="N412" s="44"/>
      <c r="O412" s="44"/>
    </row>
    <row r="413" spans="1:15" ht="25.5" x14ac:dyDescent="0.25">
      <c r="A413" s="78"/>
      <c r="B413" s="60"/>
      <c r="C413" s="61"/>
      <c r="D413" s="62"/>
      <c r="E413" s="63"/>
      <c r="F413" s="63"/>
      <c r="G413" s="120" t="s">
        <v>4644</v>
      </c>
      <c r="H413" s="60"/>
      <c r="I413" s="111"/>
      <c r="J413" s="84"/>
      <c r="K413" s="66">
        <f t="shared" si="11"/>
        <v>215106500</v>
      </c>
      <c r="L413" s="45"/>
      <c r="N413" s="44"/>
      <c r="O413" s="44"/>
    </row>
    <row r="414" spans="1:15" ht="25.5" x14ac:dyDescent="0.25">
      <c r="A414" s="78"/>
      <c r="B414" s="60"/>
      <c r="C414" s="61"/>
      <c r="D414" s="62"/>
      <c r="E414" s="63"/>
      <c r="F414" s="63"/>
      <c r="G414" s="120" t="s">
        <v>4645</v>
      </c>
      <c r="H414" s="60"/>
      <c r="I414" s="111"/>
      <c r="J414" s="84"/>
      <c r="K414" s="66">
        <f t="shared" si="11"/>
        <v>215106500</v>
      </c>
      <c r="L414" s="45"/>
      <c r="N414" s="44"/>
      <c r="O414" s="44"/>
    </row>
    <row r="415" spans="1:15" ht="25.5" x14ac:dyDescent="0.25">
      <c r="A415" s="78"/>
      <c r="B415" s="60"/>
      <c r="C415" s="61"/>
      <c r="D415" s="62"/>
      <c r="E415" s="63"/>
      <c r="F415" s="63"/>
      <c r="G415" s="120" t="s">
        <v>4646</v>
      </c>
      <c r="H415" s="60"/>
      <c r="I415" s="111"/>
      <c r="J415" s="84"/>
      <c r="K415" s="66">
        <f t="shared" si="11"/>
        <v>215106500</v>
      </c>
      <c r="L415" s="45"/>
      <c r="N415" s="44"/>
      <c r="O415" s="44"/>
    </row>
    <row r="416" spans="1:15" ht="25.5" x14ac:dyDescent="0.25">
      <c r="A416" s="78"/>
      <c r="B416" s="60"/>
      <c r="C416" s="61"/>
      <c r="D416" s="62"/>
      <c r="E416" s="63"/>
      <c r="F416" s="63"/>
      <c r="G416" s="120" t="s">
        <v>4647</v>
      </c>
      <c r="H416" s="60"/>
      <c r="I416" s="111"/>
      <c r="J416" s="84"/>
      <c r="K416" s="66">
        <f t="shared" si="11"/>
        <v>215106500</v>
      </c>
      <c r="L416" s="45"/>
      <c r="N416" s="44"/>
      <c r="O416" s="44"/>
    </row>
    <row r="417" spans="1:15" ht="25.5" x14ac:dyDescent="0.25">
      <c r="A417" s="78"/>
      <c r="B417" s="60"/>
      <c r="C417" s="61"/>
      <c r="D417" s="62"/>
      <c r="E417" s="63"/>
      <c r="F417" s="63"/>
      <c r="G417" s="120" t="s">
        <v>4648</v>
      </c>
      <c r="H417" s="60"/>
      <c r="I417" s="64"/>
      <c r="J417" s="84"/>
      <c r="K417" s="66">
        <f t="shared" si="11"/>
        <v>215106500</v>
      </c>
      <c r="L417" s="45"/>
      <c r="N417" s="44"/>
      <c r="O417" s="44"/>
    </row>
    <row r="418" spans="1:15" ht="25.5" x14ac:dyDescent="0.25">
      <c r="A418" s="78"/>
      <c r="B418" s="60"/>
      <c r="C418" s="61"/>
      <c r="D418" s="62"/>
      <c r="E418" s="63"/>
      <c r="F418" s="63"/>
      <c r="G418" s="120" t="s">
        <v>4649</v>
      </c>
      <c r="H418" s="60"/>
      <c r="I418" s="64"/>
      <c r="J418" s="84"/>
      <c r="K418" s="66">
        <f t="shared" si="11"/>
        <v>215106500</v>
      </c>
      <c r="L418" s="45"/>
      <c r="N418" s="44"/>
      <c r="O418" s="44"/>
    </row>
    <row r="419" spans="1:15" ht="25.5" x14ac:dyDescent="0.25">
      <c r="A419" s="78"/>
      <c r="B419" s="60"/>
      <c r="C419" s="61"/>
      <c r="D419" s="62"/>
      <c r="E419" s="63"/>
      <c r="F419" s="63"/>
      <c r="G419" s="120" t="s">
        <v>4650</v>
      </c>
      <c r="H419" s="60"/>
      <c r="I419" s="64"/>
      <c r="J419" s="84"/>
      <c r="K419" s="66">
        <f t="shared" si="11"/>
        <v>215106500</v>
      </c>
      <c r="L419" s="45"/>
      <c r="N419" s="44"/>
      <c r="O419" s="44"/>
    </row>
    <row r="420" spans="1:15" ht="25.5" x14ac:dyDescent="0.25">
      <c r="A420" s="78"/>
      <c r="B420" s="60"/>
      <c r="C420" s="61"/>
      <c r="D420" s="62"/>
      <c r="E420" s="63"/>
      <c r="F420" s="63"/>
      <c r="G420" s="120" t="s">
        <v>4651</v>
      </c>
      <c r="H420" s="60"/>
      <c r="I420" s="64"/>
      <c r="J420" s="84"/>
      <c r="K420" s="66">
        <f t="shared" si="11"/>
        <v>215106500</v>
      </c>
      <c r="L420" s="45"/>
      <c r="N420" s="44"/>
      <c r="O420" s="44"/>
    </row>
    <row r="421" spans="1:15" ht="25.5" x14ac:dyDescent="0.25">
      <c r="A421" s="78"/>
      <c r="B421" s="60"/>
      <c r="C421" s="61"/>
      <c r="D421" s="62"/>
      <c r="E421" s="63"/>
      <c r="F421" s="63"/>
      <c r="G421" s="120" t="s">
        <v>4652</v>
      </c>
      <c r="H421" s="60"/>
      <c r="I421" s="64"/>
      <c r="J421" s="84"/>
      <c r="K421" s="66">
        <f t="shared" si="11"/>
        <v>215106500</v>
      </c>
      <c r="L421" s="45"/>
      <c r="N421" s="44"/>
      <c r="O421" s="44"/>
    </row>
    <row r="422" spans="1:15" ht="25.5" x14ac:dyDescent="0.25">
      <c r="A422" s="78"/>
      <c r="B422" s="60"/>
      <c r="C422" s="61"/>
      <c r="D422" s="62"/>
      <c r="E422" s="63"/>
      <c r="F422" s="63"/>
      <c r="G422" s="120" t="s">
        <v>4653</v>
      </c>
      <c r="H422" s="60"/>
      <c r="I422" s="64"/>
      <c r="J422" s="84"/>
      <c r="K422" s="66">
        <f t="shared" si="11"/>
        <v>215106500</v>
      </c>
      <c r="L422" s="45"/>
      <c r="N422" s="44"/>
      <c r="O422" s="44"/>
    </row>
    <row r="423" spans="1:15" ht="25.5" x14ac:dyDescent="0.25">
      <c r="A423" s="78"/>
      <c r="B423" s="60"/>
      <c r="C423" s="61"/>
      <c r="D423" s="62"/>
      <c r="E423" s="63"/>
      <c r="F423" s="63"/>
      <c r="G423" s="120" t="s">
        <v>4654</v>
      </c>
      <c r="H423" s="60"/>
      <c r="I423" s="64"/>
      <c r="J423" s="84"/>
      <c r="K423" s="66">
        <f t="shared" si="11"/>
        <v>215106500</v>
      </c>
      <c r="L423" s="45"/>
      <c r="N423" s="44"/>
      <c r="O423" s="44"/>
    </row>
    <row r="424" spans="1:15" ht="25.5" x14ac:dyDescent="0.25">
      <c r="A424" s="78"/>
      <c r="B424" s="60"/>
      <c r="C424" s="61"/>
      <c r="D424" s="62"/>
      <c r="E424" s="63"/>
      <c r="F424" s="63"/>
      <c r="G424" s="120" t="s">
        <v>4655</v>
      </c>
      <c r="H424" s="60"/>
      <c r="I424" s="64"/>
      <c r="J424" s="84"/>
      <c r="K424" s="66">
        <f t="shared" si="11"/>
        <v>215106500</v>
      </c>
      <c r="L424" s="45"/>
      <c r="N424" s="44"/>
      <c r="O424" s="44"/>
    </row>
    <row r="425" spans="1:15" ht="25.5" x14ac:dyDescent="0.25">
      <c r="A425" s="78"/>
      <c r="B425" s="60"/>
      <c r="C425" s="61"/>
      <c r="D425" s="62"/>
      <c r="E425" s="63"/>
      <c r="F425" s="63"/>
      <c r="G425" s="120" t="s">
        <v>4656</v>
      </c>
      <c r="H425" s="60"/>
      <c r="I425" s="64"/>
      <c r="J425" s="84"/>
      <c r="K425" s="66">
        <f t="shared" si="11"/>
        <v>215106500</v>
      </c>
      <c r="L425" s="45"/>
      <c r="N425" s="44"/>
      <c r="O425" s="44"/>
    </row>
    <row r="426" spans="1:15" ht="25.5" x14ac:dyDescent="0.25">
      <c r="A426" s="78"/>
      <c r="B426" s="60"/>
      <c r="C426" s="61"/>
      <c r="D426" s="62"/>
      <c r="E426" s="63"/>
      <c r="F426" s="63"/>
      <c r="G426" s="120" t="s">
        <v>4657</v>
      </c>
      <c r="H426" s="60"/>
      <c r="I426" s="64"/>
      <c r="J426" s="84"/>
      <c r="K426" s="66">
        <f t="shared" si="11"/>
        <v>215106500</v>
      </c>
      <c r="L426" s="45"/>
      <c r="N426" s="44"/>
      <c r="O426" s="44"/>
    </row>
    <row r="427" spans="1:15" ht="25.5" x14ac:dyDescent="0.25">
      <c r="A427" s="78"/>
      <c r="B427" s="60"/>
      <c r="C427" s="61"/>
      <c r="D427" s="62"/>
      <c r="E427" s="63"/>
      <c r="F427" s="63"/>
      <c r="G427" s="120" t="s">
        <v>4658</v>
      </c>
      <c r="H427" s="60"/>
      <c r="I427" s="64"/>
      <c r="J427" s="84"/>
      <c r="K427" s="66">
        <f t="shared" si="11"/>
        <v>215106500</v>
      </c>
      <c r="L427" s="45"/>
      <c r="N427" s="44"/>
      <c r="O427" s="44"/>
    </row>
    <row r="428" spans="1:15" ht="25.5" x14ac:dyDescent="0.25">
      <c r="A428" s="78"/>
      <c r="B428" s="60"/>
      <c r="C428" s="61"/>
      <c r="D428" s="62"/>
      <c r="E428" s="63"/>
      <c r="F428" s="63"/>
      <c r="G428" s="120" t="s">
        <v>4659</v>
      </c>
      <c r="H428" s="60"/>
      <c r="I428" s="64"/>
      <c r="J428" s="84"/>
      <c r="K428" s="66">
        <f t="shared" si="11"/>
        <v>215106500</v>
      </c>
      <c r="L428" s="45"/>
      <c r="N428" s="44"/>
      <c r="O428" s="44"/>
    </row>
    <row r="429" spans="1:15" ht="25.5" x14ac:dyDescent="0.25">
      <c r="A429" s="78"/>
      <c r="B429" s="60"/>
      <c r="C429" s="61"/>
      <c r="D429" s="62"/>
      <c r="E429" s="63"/>
      <c r="F429" s="63"/>
      <c r="G429" s="120" t="s">
        <v>4660</v>
      </c>
      <c r="H429" s="60"/>
      <c r="I429" s="64"/>
      <c r="J429" s="84"/>
      <c r="K429" s="66">
        <f t="shared" si="11"/>
        <v>215106500</v>
      </c>
      <c r="L429" s="45"/>
      <c r="N429" s="44"/>
      <c r="O429" s="44"/>
    </row>
    <row r="430" spans="1:15" ht="25.5" x14ac:dyDescent="0.25">
      <c r="A430" s="78"/>
      <c r="B430" s="60"/>
      <c r="C430" s="61"/>
      <c r="D430" s="62"/>
      <c r="E430" s="63"/>
      <c r="F430" s="63"/>
      <c r="G430" s="120" t="s">
        <v>4661</v>
      </c>
      <c r="H430" s="60"/>
      <c r="I430" s="64"/>
      <c r="J430" s="84"/>
      <c r="K430" s="66">
        <f t="shared" si="11"/>
        <v>215106500</v>
      </c>
      <c r="L430" s="45"/>
      <c r="N430" s="44"/>
      <c r="O430" s="44"/>
    </row>
    <row r="431" spans="1:15" ht="25.5" x14ac:dyDescent="0.25">
      <c r="A431" s="78"/>
      <c r="B431" s="60"/>
      <c r="C431" s="85"/>
      <c r="D431" s="62"/>
      <c r="E431" s="63"/>
      <c r="F431" s="63"/>
      <c r="G431" s="120" t="s">
        <v>4662</v>
      </c>
      <c r="H431" s="60"/>
      <c r="I431" s="89"/>
      <c r="J431" s="84"/>
      <c r="K431" s="66">
        <f t="shared" si="11"/>
        <v>215106500</v>
      </c>
      <c r="L431" s="45"/>
      <c r="N431" s="44"/>
      <c r="O431" s="44"/>
    </row>
    <row r="432" spans="1:15" ht="25.5" x14ac:dyDescent="0.25">
      <c r="A432" s="78"/>
      <c r="B432" s="60"/>
      <c r="C432" s="85"/>
      <c r="D432" s="62"/>
      <c r="E432" s="63"/>
      <c r="F432" s="63"/>
      <c r="G432" s="120" t="s">
        <v>4663</v>
      </c>
      <c r="H432" s="60"/>
      <c r="I432" s="89"/>
      <c r="J432" s="84"/>
      <c r="K432" s="66">
        <f t="shared" si="11"/>
        <v>215106500</v>
      </c>
      <c r="L432" s="45"/>
      <c r="N432" s="44"/>
      <c r="O432" s="44"/>
    </row>
    <row r="433" spans="1:15" ht="25.5" x14ac:dyDescent="0.25">
      <c r="A433" s="78"/>
      <c r="B433" s="60"/>
      <c r="C433" s="85"/>
      <c r="D433" s="62"/>
      <c r="E433" s="63"/>
      <c r="F433" s="63"/>
      <c r="G433" s="120" t="s">
        <v>4664</v>
      </c>
      <c r="H433" s="60"/>
      <c r="I433" s="89"/>
      <c r="J433" s="84"/>
      <c r="K433" s="66">
        <f t="shared" si="11"/>
        <v>215106500</v>
      </c>
      <c r="L433" s="45"/>
      <c r="N433" s="44"/>
      <c r="O433" s="44"/>
    </row>
    <row r="434" spans="1:15" ht="25.5" x14ac:dyDescent="0.25">
      <c r="A434" s="78"/>
      <c r="B434" s="60"/>
      <c r="C434" s="85"/>
      <c r="D434" s="62"/>
      <c r="E434" s="63"/>
      <c r="F434" s="63"/>
      <c r="G434" s="120" t="s">
        <v>4665</v>
      </c>
      <c r="H434" s="60"/>
      <c r="I434" s="89"/>
      <c r="J434" s="84"/>
      <c r="K434" s="66">
        <f t="shared" si="11"/>
        <v>215106500</v>
      </c>
      <c r="L434" s="45"/>
      <c r="N434" s="44"/>
      <c r="O434" s="44"/>
    </row>
    <row r="435" spans="1:15" ht="25.5" x14ac:dyDescent="0.25">
      <c r="A435" s="78"/>
      <c r="B435" s="60"/>
      <c r="C435" s="85"/>
      <c r="D435" s="62"/>
      <c r="E435" s="63"/>
      <c r="F435" s="63"/>
      <c r="G435" s="120" t="s">
        <v>4666</v>
      </c>
      <c r="H435" s="60"/>
      <c r="I435" s="89"/>
      <c r="J435" s="84"/>
      <c r="K435" s="66">
        <f t="shared" si="11"/>
        <v>215106500</v>
      </c>
      <c r="L435" s="45"/>
      <c r="N435" s="44"/>
      <c r="O435" s="44"/>
    </row>
    <row r="436" spans="1:15" ht="25.5" x14ac:dyDescent="0.25">
      <c r="A436" s="78"/>
      <c r="B436" s="60"/>
      <c r="C436" s="85"/>
      <c r="D436" s="62"/>
      <c r="E436" s="63"/>
      <c r="F436" s="63"/>
      <c r="G436" s="120" t="s">
        <v>4667</v>
      </c>
      <c r="H436" s="60"/>
      <c r="I436" s="89"/>
      <c r="J436" s="84"/>
      <c r="K436" s="66">
        <f t="shared" si="11"/>
        <v>215106500</v>
      </c>
      <c r="L436" s="45"/>
      <c r="O436" s="44"/>
    </row>
    <row r="437" spans="1:15" ht="25.5" x14ac:dyDescent="0.25">
      <c r="A437" s="78"/>
      <c r="B437" s="60"/>
      <c r="C437" s="85"/>
      <c r="D437" s="62"/>
      <c r="E437" s="63"/>
      <c r="F437" s="63"/>
      <c r="G437" s="120" t="s">
        <v>4668</v>
      </c>
      <c r="H437" s="60"/>
      <c r="I437" s="89"/>
      <c r="J437" s="84"/>
      <c r="K437" s="66">
        <f t="shared" si="11"/>
        <v>215106500</v>
      </c>
      <c r="L437" s="45"/>
      <c r="O437" s="44"/>
    </row>
    <row r="438" spans="1:15" ht="25.5" x14ac:dyDescent="0.25">
      <c r="A438" s="78"/>
      <c r="B438" s="60"/>
      <c r="C438" s="85"/>
      <c r="D438" s="77"/>
      <c r="E438" s="115"/>
      <c r="F438" s="115"/>
      <c r="G438" s="120" t="s">
        <v>4669</v>
      </c>
      <c r="H438" s="77"/>
      <c r="I438" s="89"/>
      <c r="J438" s="84"/>
      <c r="K438" s="66">
        <f t="shared" si="11"/>
        <v>215106500</v>
      </c>
      <c r="L438" s="45"/>
      <c r="O438" s="44"/>
    </row>
    <row r="439" spans="1:15" ht="25.5" x14ac:dyDescent="0.25">
      <c r="A439" s="78"/>
      <c r="B439" s="60"/>
      <c r="C439" s="85"/>
      <c r="D439" s="77"/>
      <c r="E439" s="115"/>
      <c r="F439" s="115"/>
      <c r="G439" s="120" t="s">
        <v>4670</v>
      </c>
      <c r="H439" s="77"/>
      <c r="I439" s="89"/>
      <c r="J439" s="84"/>
      <c r="K439" s="66">
        <f t="shared" si="11"/>
        <v>215106500</v>
      </c>
      <c r="L439" s="45"/>
      <c r="O439" s="44"/>
    </row>
    <row r="440" spans="1:15" ht="25.5" x14ac:dyDescent="0.25">
      <c r="A440" s="78"/>
      <c r="B440" s="60"/>
      <c r="C440" s="85"/>
      <c r="D440" s="77"/>
      <c r="E440" s="115"/>
      <c r="F440" s="115"/>
      <c r="G440" s="120" t="s">
        <v>4671</v>
      </c>
      <c r="H440" s="77"/>
      <c r="I440" s="89"/>
      <c r="J440" s="84"/>
      <c r="K440" s="66">
        <f t="shared" si="11"/>
        <v>215106500</v>
      </c>
      <c r="L440" s="45"/>
      <c r="O440" s="44"/>
    </row>
    <row r="441" spans="1:15" ht="25.5" x14ac:dyDescent="0.25">
      <c r="A441" s="78"/>
      <c r="B441" s="60"/>
      <c r="C441" s="85"/>
      <c r="D441" s="77"/>
      <c r="E441" s="115"/>
      <c r="F441" s="115"/>
      <c r="G441" s="120" t="s">
        <v>4672</v>
      </c>
      <c r="H441" s="77"/>
      <c r="I441" s="89"/>
      <c r="J441" s="84"/>
      <c r="K441" s="66">
        <f t="shared" si="11"/>
        <v>215106500</v>
      </c>
      <c r="L441" s="45"/>
      <c r="O441" s="44"/>
    </row>
    <row r="442" spans="1:15" ht="25.5" x14ac:dyDescent="0.25">
      <c r="A442" s="78"/>
      <c r="B442" s="60"/>
      <c r="C442" s="85"/>
      <c r="D442" s="77"/>
      <c r="E442" s="115"/>
      <c r="F442" s="115"/>
      <c r="G442" s="120" t="s">
        <v>4673</v>
      </c>
      <c r="H442" s="77"/>
      <c r="I442" s="89"/>
      <c r="J442" s="84"/>
      <c r="K442" s="66">
        <f t="shared" si="11"/>
        <v>215106500</v>
      </c>
      <c r="L442" s="45"/>
      <c r="O442" s="44"/>
    </row>
    <row r="443" spans="1:15" ht="25.5" x14ac:dyDescent="0.25">
      <c r="A443" s="78"/>
      <c r="B443" s="60"/>
      <c r="C443" s="85"/>
      <c r="D443" s="77"/>
      <c r="E443" s="115"/>
      <c r="F443" s="115"/>
      <c r="G443" s="120" t="s">
        <v>4674</v>
      </c>
      <c r="H443" s="77"/>
      <c r="I443" s="89"/>
      <c r="J443" s="84"/>
      <c r="K443" s="66">
        <f t="shared" si="11"/>
        <v>215106500</v>
      </c>
      <c r="L443" s="45"/>
      <c r="O443" s="44"/>
    </row>
    <row r="444" spans="1:15" ht="25.5" x14ac:dyDescent="0.25">
      <c r="A444" s="78"/>
      <c r="B444" s="60"/>
      <c r="C444" s="85"/>
      <c r="D444" s="77"/>
      <c r="E444" s="115"/>
      <c r="F444" s="115"/>
      <c r="G444" s="120" t="s">
        <v>4675</v>
      </c>
      <c r="H444" s="77"/>
      <c r="I444" s="89"/>
      <c r="J444" s="84"/>
      <c r="K444" s="66">
        <f t="shared" si="11"/>
        <v>215106500</v>
      </c>
      <c r="L444" s="45"/>
      <c r="O444" s="44"/>
    </row>
    <row r="445" spans="1:15" ht="25.5" x14ac:dyDescent="0.25">
      <c r="A445" s="78"/>
      <c r="B445" s="60"/>
      <c r="C445" s="85"/>
      <c r="D445" s="77"/>
      <c r="E445" s="115"/>
      <c r="F445" s="115"/>
      <c r="G445" s="120" t="s">
        <v>4676</v>
      </c>
      <c r="H445" s="77"/>
      <c r="I445" s="89"/>
      <c r="J445" s="84"/>
      <c r="K445" s="66">
        <f t="shared" si="11"/>
        <v>215106500</v>
      </c>
      <c r="L445" s="45"/>
      <c r="O445" s="44"/>
    </row>
    <row r="446" spans="1:15" ht="25.5" x14ac:dyDescent="0.25">
      <c r="A446" s="78"/>
      <c r="B446" s="60"/>
      <c r="C446" s="85"/>
      <c r="D446" s="77"/>
      <c r="E446" s="115"/>
      <c r="F446" s="115"/>
      <c r="G446" s="120" t="s">
        <v>4677</v>
      </c>
      <c r="H446" s="77"/>
      <c r="I446" s="89"/>
      <c r="J446" s="84"/>
      <c r="K446" s="66">
        <f t="shared" si="11"/>
        <v>215106500</v>
      </c>
      <c r="L446" s="45"/>
      <c r="O446" s="44"/>
    </row>
    <row r="447" spans="1:15" ht="25.5" x14ac:dyDescent="0.25">
      <c r="A447" s="78"/>
      <c r="B447" s="60"/>
      <c r="C447" s="85"/>
      <c r="D447" s="77"/>
      <c r="E447" s="115"/>
      <c r="F447" s="115"/>
      <c r="G447" s="120" t="s">
        <v>4678</v>
      </c>
      <c r="H447" s="77"/>
      <c r="I447" s="89"/>
      <c r="J447" s="84"/>
      <c r="K447" s="66">
        <f t="shared" si="11"/>
        <v>215106500</v>
      </c>
      <c r="L447" s="45"/>
      <c r="O447" s="44"/>
    </row>
    <row r="448" spans="1:15" ht="25.5" x14ac:dyDescent="0.25">
      <c r="A448" s="78"/>
      <c r="B448" s="60"/>
      <c r="C448" s="168"/>
      <c r="D448" s="77"/>
      <c r="E448" s="115"/>
      <c r="F448" s="115"/>
      <c r="G448" s="120" t="s">
        <v>4679</v>
      </c>
      <c r="H448" s="77"/>
      <c r="I448" s="113"/>
      <c r="J448" s="84"/>
      <c r="K448" s="66">
        <f t="shared" si="11"/>
        <v>215106500</v>
      </c>
      <c r="L448" s="45"/>
      <c r="O448" s="44"/>
    </row>
    <row r="449" spans="1:15" ht="25.5" x14ac:dyDescent="0.25">
      <c r="A449" s="78"/>
      <c r="B449" s="60"/>
      <c r="C449" s="168"/>
      <c r="D449" s="62"/>
      <c r="E449" s="63"/>
      <c r="F449" s="63"/>
      <c r="G449" s="120" t="s">
        <v>4680</v>
      </c>
      <c r="H449" s="77"/>
      <c r="I449" s="89"/>
      <c r="J449" s="84"/>
      <c r="K449" s="66">
        <f t="shared" si="11"/>
        <v>215106500</v>
      </c>
      <c r="L449" s="45"/>
      <c r="O449" s="44"/>
    </row>
    <row r="450" spans="1:15" ht="25.5" x14ac:dyDescent="0.25">
      <c r="A450" s="78"/>
      <c r="B450" s="60"/>
      <c r="C450" s="168"/>
      <c r="D450" s="62"/>
      <c r="E450" s="63"/>
      <c r="F450" s="63"/>
      <c r="G450" s="120" t="s">
        <v>4681</v>
      </c>
      <c r="H450" s="77"/>
      <c r="I450" s="89"/>
      <c r="J450" s="84"/>
      <c r="K450" s="66">
        <f t="shared" si="11"/>
        <v>215106500</v>
      </c>
      <c r="L450" s="45"/>
      <c r="O450" s="44"/>
    </row>
    <row r="451" spans="1:15" ht="25.5" x14ac:dyDescent="0.25">
      <c r="A451" s="78"/>
      <c r="B451" s="60"/>
      <c r="C451" s="168"/>
      <c r="D451" s="62"/>
      <c r="E451" s="63"/>
      <c r="F451" s="63"/>
      <c r="G451" s="120" t="s">
        <v>4682</v>
      </c>
      <c r="H451" s="77"/>
      <c r="I451" s="89"/>
      <c r="J451" s="84"/>
      <c r="K451" s="66">
        <f t="shared" si="11"/>
        <v>215106500</v>
      </c>
      <c r="L451" s="45"/>
      <c r="O451" s="44"/>
    </row>
    <row r="452" spans="1:15" ht="25.5" x14ac:dyDescent="0.25">
      <c r="A452" s="78"/>
      <c r="B452" s="60"/>
      <c r="C452" s="168"/>
      <c r="D452" s="62"/>
      <c r="E452" s="63"/>
      <c r="F452" s="63"/>
      <c r="G452" s="120" t="s">
        <v>4683</v>
      </c>
      <c r="H452" s="77"/>
      <c r="I452" s="89"/>
      <c r="J452" s="84"/>
      <c r="K452" s="66">
        <f t="shared" si="11"/>
        <v>215106500</v>
      </c>
      <c r="L452" s="45"/>
      <c r="O452" s="44"/>
    </row>
    <row r="453" spans="1:15" ht="25.5" x14ac:dyDescent="0.25">
      <c r="A453" s="78"/>
      <c r="B453" s="60"/>
      <c r="C453" s="168"/>
      <c r="D453" s="62"/>
      <c r="E453" s="63"/>
      <c r="F453" s="63"/>
      <c r="G453" s="120" t="s">
        <v>4684</v>
      </c>
      <c r="H453" s="77"/>
      <c r="I453" s="89"/>
      <c r="J453" s="84"/>
      <c r="K453" s="66">
        <f t="shared" si="11"/>
        <v>215106500</v>
      </c>
      <c r="L453" s="45"/>
      <c r="O453" s="44"/>
    </row>
    <row r="454" spans="1:15" ht="25.5" x14ac:dyDescent="0.25">
      <c r="A454" s="78"/>
      <c r="B454" s="60"/>
      <c r="C454" s="168"/>
      <c r="D454" s="62"/>
      <c r="E454" s="63"/>
      <c r="F454" s="63"/>
      <c r="G454" s="120" t="s">
        <v>4685</v>
      </c>
      <c r="H454" s="77"/>
      <c r="I454" s="89"/>
      <c r="J454" s="84"/>
      <c r="K454" s="66">
        <f t="shared" si="11"/>
        <v>215106500</v>
      </c>
      <c r="L454" s="45"/>
      <c r="O454" s="44"/>
    </row>
    <row r="455" spans="1:15" ht="25.5" x14ac:dyDescent="0.25">
      <c r="A455" s="78"/>
      <c r="B455" s="60"/>
      <c r="C455" s="172"/>
      <c r="D455" s="62"/>
      <c r="E455" s="63"/>
      <c r="F455" s="63"/>
      <c r="G455" s="120" t="s">
        <v>4686</v>
      </c>
      <c r="H455" s="77"/>
      <c r="I455" s="171"/>
      <c r="J455" s="171"/>
      <c r="K455" s="66">
        <f t="shared" si="11"/>
        <v>215106500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5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Januari 18</vt:lpstr>
      <vt:lpstr>Februari 18</vt:lpstr>
      <vt:lpstr>Maret 18</vt:lpstr>
      <vt:lpstr>April 18</vt:lpstr>
      <vt:lpstr>Mei 2018</vt:lpstr>
      <vt:lpstr>'April 18'!Print_Area</vt:lpstr>
      <vt:lpstr>'Februari 18'!Print_Area</vt:lpstr>
      <vt:lpstr>'Januari 18'!Print_Area</vt:lpstr>
      <vt:lpstr>'Maret 18'!Print_Area</vt:lpstr>
      <vt:lpstr>'Mei 2018'!Print_Area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2018-04-26T02:00:43Z</cp:lastPrinted>
  <dcterms:created xsi:type="dcterms:W3CDTF">2018-01-03T03:17:57Z</dcterms:created>
  <dcterms:modified xsi:type="dcterms:W3CDTF">2018-05-06T23:30:53Z</dcterms:modified>
</cp:coreProperties>
</file>