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15" windowWidth="15600" windowHeight="7245" activeTab="7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</sheets>
  <externalReferences>
    <externalReference r:id="rId9"/>
    <externalReference r:id="rId10"/>
  </externalReferences>
  <definedNames>
    <definedName name="_xlnm._FilterDatabase" localSheetId="7" hidden="1">'Agustus 18'!$A$9:$M$613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2018'!$A$9:$M$592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Print_Area" localSheetId="7">'Agustus 18'!$A$1:$J$624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</definedNames>
  <calcPr calcId="144525"/>
</workbook>
</file>

<file path=xl/calcChain.xml><?xml version="1.0" encoding="utf-8"?>
<calcChain xmlns="http://schemas.openxmlformats.org/spreadsheetml/2006/main"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J10" i="8" l="1"/>
  <c r="L605" i="8"/>
  <c r="L604" i="8"/>
  <c r="L603" i="8"/>
  <c r="L602" i="8"/>
  <c r="L601" i="8"/>
  <c r="L600" i="8"/>
  <c r="L585" i="8"/>
  <c r="L584" i="8"/>
  <c r="L583" i="8"/>
  <c r="L542" i="8"/>
  <c r="L541" i="8"/>
  <c r="L540" i="8"/>
  <c r="L539" i="8"/>
  <c r="L538" i="8"/>
  <c r="L537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N32" i="8" l="1"/>
  <c r="K615" i="8"/>
  <c r="L584" i="7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K594" i="7" s="1"/>
  <c r="J594" i="7"/>
  <c r="M210" i="6"/>
  <c r="M209" i="6"/>
  <c r="M208" i="6"/>
  <c r="M207" i="6"/>
  <c r="M206" i="6"/>
  <c r="M205" i="6"/>
  <c r="M191" i="6" l="1"/>
  <c r="M190" i="6"/>
  <c r="M189" i="6"/>
  <c r="M188" i="6"/>
  <c r="M187" i="6"/>
  <c r="M186" i="6"/>
  <c r="M185" i="6"/>
  <c r="M184" i="6"/>
  <c r="M183" i="6"/>
  <c r="M182" i="6"/>
  <c r="M181" i="6"/>
  <c r="M180" i="6"/>
  <c r="M132" i="6" l="1"/>
  <c r="M131" i="6"/>
  <c r="K11" i="6" l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<sst xmlns="http://schemas.openxmlformats.org/spreadsheetml/2006/main" count="12091" uniqueCount="7864">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</sst>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9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2" activePane="bottomLeft" state="frozen"/>
      <selection pane="bottomLeft" activeCell="C244" sqref="C24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40"/>
    </row>
    <row r="7" spans="1:14" ht="15.75" x14ac:dyDescent="0.25">
      <c r="A7" s="205" t="s">
        <v>116</v>
      </c>
      <c r="B7" s="205"/>
      <c r="C7" s="205"/>
      <c r="D7" s="205"/>
      <c r="E7" s="205"/>
      <c r="F7" s="205"/>
      <c r="G7" s="205"/>
      <c r="H7" s="205"/>
      <c r="I7" s="205"/>
      <c r="J7" s="20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06" t="s">
        <v>3</v>
      </c>
      <c r="B9" s="20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555" activePane="bottomLeft" state="frozen"/>
      <selection pane="bottomLeft" activeCell="D551" sqref="D55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40"/>
    </row>
    <row r="7" spans="1:14" ht="15.75" x14ac:dyDescent="0.25">
      <c r="A7" s="205" t="s">
        <v>1885</v>
      </c>
      <c r="B7" s="205"/>
      <c r="C7" s="205"/>
      <c r="D7" s="205"/>
      <c r="E7" s="205"/>
      <c r="F7" s="205"/>
      <c r="G7" s="205"/>
      <c r="H7" s="205"/>
      <c r="I7" s="205"/>
      <c r="J7" s="20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06" t="s">
        <v>3</v>
      </c>
      <c r="B9" s="20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50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40"/>
    </row>
    <row r="7" spans="1:15" ht="15.75" x14ac:dyDescent="0.25">
      <c r="A7" s="205" t="s">
        <v>2180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06" t="s">
        <v>3</v>
      </c>
      <c r="B9" s="206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28" activePane="bottomLeft" state="frozen"/>
      <selection pane="bottomLeft" activeCell="C131" sqref="C13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40"/>
    </row>
    <row r="7" spans="1:15" ht="15.75" x14ac:dyDescent="0.25">
      <c r="A7" s="205" t="s">
        <v>3544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06" t="s">
        <v>3</v>
      </c>
      <c r="B9" s="20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432" activePane="bottomLeft" state="frozen"/>
      <selection pane="bottomLeft" activeCell="E466" sqref="E4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40"/>
    </row>
    <row r="7" spans="1:15" ht="15.75" x14ac:dyDescent="0.25">
      <c r="A7" s="205" t="s">
        <v>4261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06" t="s">
        <v>3</v>
      </c>
      <c r="B9" s="20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91" activePane="bottomLeft" state="frozen"/>
      <selection pane="bottomLeft" activeCell="C292" sqref="C292:C29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40"/>
    </row>
    <row r="7" spans="1:15" ht="15.75" x14ac:dyDescent="0.25">
      <c r="A7" s="205" t="s">
        <v>6331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06" t="s">
        <v>3</v>
      </c>
      <c r="B9" s="206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2"/>
  <sheetViews>
    <sheetView view="pageBreakPreview" zoomScale="115" zoomScaleNormal="100" zoomScaleSheetLayoutView="115" workbookViewId="0">
      <pane ySplit="9" topLeftCell="A549" activePane="bottomLeft" state="frozen"/>
      <selection pane="bottomLeft" activeCell="A520" sqref="A520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40"/>
    </row>
    <row r="7" spans="1:14" ht="15.75" x14ac:dyDescent="0.25">
      <c r="A7" s="205" t="s">
        <v>6201</v>
      </c>
      <c r="B7" s="205"/>
      <c r="C7" s="205"/>
      <c r="D7" s="205"/>
      <c r="E7" s="205"/>
      <c r="F7" s="205"/>
      <c r="G7" s="205"/>
      <c r="H7" s="205"/>
      <c r="I7" s="205"/>
      <c r="J7" s="20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06" t="s">
        <v>3</v>
      </c>
      <c r="B9" s="20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20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30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30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30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30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30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30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x14ac:dyDescent="0.25">
      <c r="C595" s="44" t="s">
        <v>6854</v>
      </c>
    </row>
    <row r="596" spans="1:1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tabSelected="1" view="pageBreakPreview" zoomScale="115" zoomScaleNormal="100" zoomScaleSheetLayoutView="115" workbookViewId="0">
      <pane ySplit="9" topLeftCell="A10" activePane="bottomLeft" state="frozen"/>
      <selection pane="bottomLeft" activeCell="G11" sqref="G1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05" t="str">
        <f>+'[1]Okt 07'!A6:H6</f>
        <v xml:space="preserve">BUKU KAS </v>
      </c>
      <c r="B6" s="205"/>
      <c r="C6" s="205"/>
      <c r="D6" s="205"/>
      <c r="E6" s="205"/>
      <c r="F6" s="205"/>
      <c r="G6" s="205"/>
      <c r="H6" s="205"/>
      <c r="I6" s="205"/>
      <c r="J6" s="205"/>
      <c r="K6" s="40"/>
    </row>
    <row r="7" spans="1:14" ht="15.75" x14ac:dyDescent="0.25">
      <c r="A7" s="205" t="s">
        <v>7539</v>
      </c>
      <c r="B7" s="205"/>
      <c r="C7" s="205"/>
      <c r="D7" s="205"/>
      <c r="E7" s="205"/>
      <c r="F7" s="205"/>
      <c r="G7" s="205"/>
      <c r="H7" s="205"/>
      <c r="I7" s="205"/>
      <c r="J7" s="20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06" t="s">
        <v>3</v>
      </c>
      <c r="B9" s="20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/>
      <c r="K11" s="173"/>
    </row>
    <row r="12" spans="1:14" ht="45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/>
      <c r="K12" s="67"/>
    </row>
    <row r="13" spans="1:14" ht="45" x14ac:dyDescent="0.25">
      <c r="A13" s="52"/>
      <c r="B13" s="60">
        <v>28</v>
      </c>
      <c r="C13" s="85" t="s">
        <v>7439</v>
      </c>
      <c r="D13" s="120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/>
      <c r="K13" s="67"/>
      <c r="M13" s="51"/>
    </row>
    <row r="14" spans="1:14" s="73" customFormat="1" ht="45" x14ac:dyDescent="0.25">
      <c r="A14" s="69"/>
      <c r="B14" s="60">
        <v>28</v>
      </c>
      <c r="C14" s="85" t="s">
        <v>7440</v>
      </c>
      <c r="D14" s="120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/>
      <c r="K14" s="67"/>
      <c r="L14" s="41"/>
      <c r="M14" s="71"/>
      <c r="N14" s="72"/>
    </row>
    <row r="15" spans="1:14" s="73" customFormat="1" ht="60" x14ac:dyDescent="0.25">
      <c r="A15" s="69"/>
      <c r="B15" s="60">
        <v>28</v>
      </c>
      <c r="C15" s="85" t="s">
        <v>7441</v>
      </c>
      <c r="D15" s="120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/>
      <c r="K15" s="74"/>
      <c r="L15" s="41"/>
      <c r="M15" s="71"/>
      <c r="N15" s="72"/>
    </row>
    <row r="16" spans="1:14" s="73" customFormat="1" ht="30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/>
      <c r="K16" s="74"/>
      <c r="L16" s="41"/>
      <c r="M16" s="71"/>
      <c r="N16" s="72"/>
    </row>
    <row r="17" spans="1:14" s="73" customFormat="1" ht="30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/>
      <c r="K17" s="74"/>
      <c r="L17" s="41"/>
      <c r="M17" s="71"/>
      <c r="N17" s="72"/>
    </row>
    <row r="18" spans="1:14" s="73" customFormat="1" ht="45" x14ac:dyDescent="0.25">
      <c r="A18" s="69"/>
      <c r="B18" s="60">
        <v>28</v>
      </c>
      <c r="C18" s="85" t="s">
        <v>7444</v>
      </c>
      <c r="D18" s="120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/>
      <c r="K18" s="74"/>
      <c r="L18" s="41"/>
      <c r="M18" s="71"/>
      <c r="N18" s="72"/>
    </row>
    <row r="19" spans="1:14" s="73" customFormat="1" ht="45" x14ac:dyDescent="0.25">
      <c r="A19" s="69"/>
      <c r="B19" s="60">
        <v>28</v>
      </c>
      <c r="C19" s="85" t="s">
        <v>7445</v>
      </c>
      <c r="D19" s="120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/>
      <c r="K19" s="74"/>
      <c r="L19" s="41"/>
      <c r="M19" s="71"/>
      <c r="N19" s="72"/>
    </row>
    <row r="20" spans="1:14" s="73" customFormat="1" ht="30" x14ac:dyDescent="0.25">
      <c r="A20" s="69"/>
      <c r="B20" s="60">
        <v>28</v>
      </c>
      <c r="C20" s="85" t="s">
        <v>7446</v>
      </c>
      <c r="D20" s="120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/>
      <c r="K20" s="74"/>
      <c r="L20" s="41"/>
      <c r="M20" s="71"/>
      <c r="N20" s="72"/>
    </row>
    <row r="21" spans="1:14" s="73" customFormat="1" ht="45" x14ac:dyDescent="0.25">
      <c r="A21" s="69"/>
      <c r="B21" s="60">
        <v>28</v>
      </c>
      <c r="C21" s="85" t="s">
        <v>7447</v>
      </c>
      <c r="D21" s="120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/>
      <c r="K21" s="74"/>
      <c r="L21" s="41"/>
      <c r="M21" s="71"/>
      <c r="N21" s="72"/>
    </row>
    <row r="22" spans="1:14" s="73" customFormat="1" ht="45" x14ac:dyDescent="0.25">
      <c r="A22" s="69"/>
      <c r="B22" s="60">
        <v>28</v>
      </c>
      <c r="C22" s="85" t="s">
        <v>7448</v>
      </c>
      <c r="D22" s="120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/>
      <c r="K22" s="74"/>
      <c r="L22" s="41"/>
      <c r="M22" s="71"/>
      <c r="N22" s="72"/>
    </row>
    <row r="23" spans="1:14" s="73" customFormat="1" ht="30" x14ac:dyDescent="0.25">
      <c r="A23" s="69"/>
      <c r="B23" s="60">
        <v>28</v>
      </c>
      <c r="C23" s="85" t="s">
        <v>7449</v>
      </c>
      <c r="D23" s="120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/>
      <c r="K23" s="74"/>
      <c r="L23" s="41"/>
      <c r="M23" s="71"/>
      <c r="N23" s="75"/>
    </row>
    <row r="24" spans="1:14" s="82" customFormat="1" ht="30" x14ac:dyDescent="0.25">
      <c r="A24" s="76"/>
      <c r="B24" s="60">
        <v>28</v>
      </c>
      <c r="C24" s="85" t="s">
        <v>7450</v>
      </c>
      <c r="D24" s="120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/>
      <c r="K24" s="79"/>
      <c r="L24" s="41"/>
      <c r="M24" s="80"/>
      <c r="N24" s="81"/>
    </row>
    <row r="25" spans="1:14" s="82" customFormat="1" ht="45" x14ac:dyDescent="0.25">
      <c r="A25" s="76"/>
      <c r="B25" s="60">
        <v>28</v>
      </c>
      <c r="C25" s="85" t="s">
        <v>7451</v>
      </c>
      <c r="D25" s="120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/>
      <c r="K25" s="79"/>
      <c r="L25" s="41"/>
      <c r="M25" s="80"/>
      <c r="N25" s="81"/>
    </row>
    <row r="26" spans="1:14" s="82" customFormat="1" ht="45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/>
      <c r="K26" s="79"/>
      <c r="L26" s="41"/>
      <c r="M26" s="80"/>
      <c r="N26" s="81"/>
    </row>
    <row r="27" spans="1:14" s="82" customFormat="1" ht="60" x14ac:dyDescent="0.25">
      <c r="A27" s="76"/>
      <c r="B27" s="60">
        <v>28</v>
      </c>
      <c r="C27" s="85" t="s">
        <v>7453</v>
      </c>
      <c r="D27" s="120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/>
      <c r="K27" s="79"/>
      <c r="L27" s="41"/>
      <c r="M27" s="80"/>
      <c r="N27" s="81"/>
    </row>
    <row r="28" spans="1:14" s="82" customFormat="1" ht="45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/>
      <c r="K28" s="79"/>
      <c r="L28" s="41"/>
      <c r="M28" s="80"/>
      <c r="N28" s="81"/>
    </row>
    <row r="29" spans="1:14" s="82" customFormat="1" ht="30" x14ac:dyDescent="0.25">
      <c r="A29" s="76"/>
      <c r="B29" s="60">
        <v>28</v>
      </c>
      <c r="C29" s="85" t="s">
        <v>7454</v>
      </c>
      <c r="D29" s="120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/>
      <c r="K29" s="79"/>
      <c r="L29" s="41"/>
      <c r="M29" s="80"/>
      <c r="N29" s="81"/>
    </row>
    <row r="30" spans="1:14" s="73" customFormat="1" ht="45" x14ac:dyDescent="0.25">
      <c r="A30" s="69"/>
      <c r="B30" s="60">
        <v>28</v>
      </c>
      <c r="C30" s="85" t="s">
        <v>7455</v>
      </c>
      <c r="D30" s="120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/>
      <c r="K30" s="74"/>
      <c r="L30" s="41"/>
      <c r="M30" s="71"/>
      <c r="N30" s="72"/>
    </row>
    <row r="31" spans="1:14" s="73" customFormat="1" ht="45" x14ac:dyDescent="0.25">
      <c r="A31" s="69"/>
      <c r="B31" s="60">
        <v>28</v>
      </c>
      <c r="C31" s="85" t="s">
        <v>7456</v>
      </c>
      <c r="D31" s="120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/>
      <c r="K31" s="74"/>
      <c r="L31" s="41"/>
      <c r="M31" s="71"/>
      <c r="N31" s="72"/>
    </row>
    <row r="32" spans="1:14" s="73" customFormat="1" ht="60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/>
      <c r="K32" s="74"/>
      <c r="L32" s="41"/>
      <c r="M32" s="71"/>
      <c r="N32" s="72">
        <f>J32+1039000</f>
        <v>1039000</v>
      </c>
    </row>
    <row r="33" spans="1:14" s="73" customFormat="1" ht="45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3</v>
      </c>
      <c r="F33" s="120" t="s">
        <v>6877</v>
      </c>
      <c r="G33" s="60"/>
      <c r="H33" s="86">
        <v>1000000</v>
      </c>
      <c r="I33" s="83"/>
      <c r="J33" s="66"/>
      <c r="K33" s="74"/>
      <c r="L33" s="41"/>
      <c r="M33" s="71"/>
      <c r="N33" s="72"/>
    </row>
    <row r="34" spans="1:14" s="73" customFormat="1" ht="30" x14ac:dyDescent="0.25">
      <c r="A34" s="69"/>
      <c r="B34" s="60">
        <v>29</v>
      </c>
      <c r="C34" s="85" t="s">
        <v>7459</v>
      </c>
      <c r="D34" s="120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/>
      <c r="K34" s="74"/>
      <c r="L34" s="41"/>
      <c r="M34" s="71"/>
      <c r="N34" s="72"/>
    </row>
    <row r="35" spans="1:14" s="73" customFormat="1" ht="30" x14ac:dyDescent="0.25">
      <c r="A35" s="69"/>
      <c r="B35" s="60">
        <v>29</v>
      </c>
      <c r="C35" s="85" t="s">
        <v>7460</v>
      </c>
      <c r="D35" s="120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/>
      <c r="K35" s="74"/>
      <c r="L35" s="41"/>
      <c r="M35" s="71"/>
      <c r="N35" s="72"/>
    </row>
    <row r="36" spans="1:14" s="73" customFormat="1" ht="45" x14ac:dyDescent="0.25">
      <c r="A36" s="69"/>
      <c r="B36" s="60">
        <v>29</v>
      </c>
      <c r="C36" s="85" t="s">
        <v>7461</v>
      </c>
      <c r="D36" s="120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/>
      <c r="K36" s="74"/>
      <c r="L36" s="41"/>
      <c r="M36" s="71"/>
      <c r="N36" s="72"/>
    </row>
    <row r="37" spans="1:14" s="73" customFormat="1" ht="30" x14ac:dyDescent="0.25">
      <c r="A37" s="69"/>
      <c r="B37" s="60">
        <v>29</v>
      </c>
      <c r="C37" s="85" t="s">
        <v>7462</v>
      </c>
      <c r="D37" s="120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/>
      <c r="K37" s="74"/>
      <c r="L37" s="41"/>
      <c r="M37" s="71"/>
      <c r="N37" s="72"/>
    </row>
    <row r="38" spans="1:14" s="82" customFormat="1" ht="45" x14ac:dyDescent="0.25">
      <c r="A38" s="78"/>
      <c r="B38" s="60">
        <v>29</v>
      </c>
      <c r="C38" s="85" t="s">
        <v>7463</v>
      </c>
      <c r="D38" s="120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/>
      <c r="K38" s="79"/>
      <c r="L38" s="41"/>
      <c r="M38" s="80"/>
      <c r="N38" s="81"/>
    </row>
    <row r="39" spans="1:14" s="82" customFormat="1" ht="30" x14ac:dyDescent="0.25">
      <c r="A39" s="78"/>
      <c r="B39" s="60">
        <v>29</v>
      </c>
      <c r="C39" s="85" t="s">
        <v>7464</v>
      </c>
      <c r="D39" s="120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/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7465</v>
      </c>
      <c r="D40" s="120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/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7466</v>
      </c>
      <c r="D41" s="120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/>
      <c r="K41" s="79"/>
      <c r="L41" s="41"/>
      <c r="M41" s="80"/>
      <c r="N41" s="81"/>
    </row>
    <row r="42" spans="1:14" s="82" customFormat="1" ht="60" x14ac:dyDescent="0.25">
      <c r="A42" s="78" t="s">
        <v>6051</v>
      </c>
      <c r="B42" s="60">
        <v>30</v>
      </c>
      <c r="C42" s="61" t="s">
        <v>7467</v>
      </c>
      <c r="D42" s="120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/>
      <c r="K42" s="79"/>
      <c r="L42" s="41"/>
      <c r="M42" s="80"/>
      <c r="N42" s="81"/>
    </row>
    <row r="43" spans="1:14" s="82" customFormat="1" ht="45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/>
      <c r="K43" s="79"/>
      <c r="L43" s="41">
        <f>150+475+200</f>
        <v>825</v>
      </c>
      <c r="M43" s="80"/>
      <c r="N43" s="81"/>
    </row>
    <row r="44" spans="1:14" s="82" customFormat="1" ht="60" x14ac:dyDescent="0.25">
      <c r="A44" s="78"/>
      <c r="B44" s="60">
        <v>30</v>
      </c>
      <c r="C44" s="61" t="s">
        <v>7469</v>
      </c>
      <c r="D44" s="120" t="s">
        <v>7627</v>
      </c>
      <c r="E44" s="63">
        <v>4</v>
      </c>
      <c r="F44" s="120" t="s">
        <v>6888</v>
      </c>
      <c r="G44" s="77"/>
      <c r="H44" s="111">
        <v>1500000</v>
      </c>
      <c r="I44" s="84"/>
      <c r="J44" s="66"/>
      <c r="K44" s="79"/>
      <c r="L44" s="41"/>
      <c r="M44" s="80"/>
      <c r="N44" s="81"/>
    </row>
    <row r="45" spans="1:14" s="82" customFormat="1" ht="45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/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/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/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/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/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/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/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7476</v>
      </c>
      <c r="D52" s="120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/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61" t="s">
        <v>7477</v>
      </c>
      <c r="D53" s="120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/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61" t="s">
        <v>7478</v>
      </c>
      <c r="D54" s="120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/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/>
      <c r="K55" s="79"/>
      <c r="L55" s="41"/>
      <c r="M55" s="80"/>
      <c r="N55" s="81"/>
    </row>
    <row r="56" spans="1:14" s="82" customFormat="1" ht="60" x14ac:dyDescent="0.25">
      <c r="A56" s="78"/>
      <c r="B56" s="60">
        <v>30</v>
      </c>
      <c r="C56" s="61" t="s">
        <v>7480</v>
      </c>
      <c r="D56" s="120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/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7481</v>
      </c>
      <c r="D57" s="120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/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/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7483</v>
      </c>
      <c r="D59" s="120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/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/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7485</v>
      </c>
      <c r="D61" s="120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/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61" t="s">
        <v>7486</v>
      </c>
      <c r="D62" s="120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/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61" t="s">
        <v>7487</v>
      </c>
      <c r="D63" s="114" t="s">
        <v>2218</v>
      </c>
      <c r="E63" s="63">
        <v>1</v>
      </c>
      <c r="F63" s="120" t="s">
        <v>6907</v>
      </c>
      <c r="G63" s="77"/>
      <c r="H63" s="111">
        <v>1000000</v>
      </c>
      <c r="I63" s="84"/>
      <c r="J63" s="66"/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7488</v>
      </c>
      <c r="D64" s="114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/>
      <c r="K64" s="79"/>
      <c r="L64" s="41"/>
      <c r="M64" s="80"/>
      <c r="N64" s="81"/>
    </row>
    <row r="65" spans="1:14" s="82" customFormat="1" ht="60" x14ac:dyDescent="0.25">
      <c r="A65" s="78"/>
      <c r="B65" s="60">
        <v>30</v>
      </c>
      <c r="C65" s="61" t="s">
        <v>7489</v>
      </c>
      <c r="D65" s="114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/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/>
      <c r="K66" s="79"/>
      <c r="L66" s="41"/>
      <c r="M66" s="80"/>
      <c r="N66" s="81"/>
    </row>
    <row r="67" spans="1:14" s="82" customFormat="1" ht="45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/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7492</v>
      </c>
      <c r="D68" s="114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/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/>
      <c r="K69" s="79"/>
      <c r="L69" s="41"/>
      <c r="M69" s="80"/>
      <c r="N69" s="81"/>
    </row>
    <row r="70" spans="1:14" s="82" customFormat="1" ht="60" x14ac:dyDescent="0.25">
      <c r="A70" s="78"/>
      <c r="B70" s="60">
        <v>30</v>
      </c>
      <c r="C70" s="61" t="s">
        <v>7494</v>
      </c>
      <c r="D70" s="114" t="s">
        <v>7627</v>
      </c>
      <c r="E70" s="63">
        <v>4</v>
      </c>
      <c r="F70" s="120" t="s">
        <v>6914</v>
      </c>
      <c r="G70" s="77"/>
      <c r="H70" s="111">
        <v>600000</v>
      </c>
      <c r="I70" s="84"/>
      <c r="J70" s="66"/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/>
      <c r="K71" s="79"/>
      <c r="L71" s="41"/>
      <c r="M71" s="80"/>
      <c r="N71" s="81"/>
    </row>
    <row r="72" spans="1:14" s="82" customFormat="1" ht="45" x14ac:dyDescent="0.25">
      <c r="A72" s="78" t="s">
        <v>6051</v>
      </c>
      <c r="B72" s="60">
        <v>31</v>
      </c>
      <c r="C72" s="61" t="s">
        <v>7496</v>
      </c>
      <c r="D72" s="114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/>
      <c r="K72" s="79"/>
      <c r="L72" s="41"/>
      <c r="M72" s="80"/>
      <c r="N72" s="81"/>
    </row>
    <row r="73" spans="1:14" s="82" customFormat="1" ht="30" x14ac:dyDescent="0.25">
      <c r="A73" s="78"/>
      <c r="B73" s="60">
        <v>31</v>
      </c>
      <c r="C73" s="61" t="s">
        <v>7497</v>
      </c>
      <c r="D73" s="120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/>
      <c r="K73" s="79"/>
      <c r="L73" s="41"/>
      <c r="M73" s="80"/>
      <c r="N73" s="81"/>
    </row>
    <row r="74" spans="1:14" s="82" customFormat="1" ht="45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/>
      <c r="K74" s="79"/>
      <c r="L74" s="41"/>
      <c r="M74" s="80"/>
      <c r="N74" s="81"/>
    </row>
    <row r="75" spans="1:14" s="82" customFormat="1" ht="45" x14ac:dyDescent="0.25">
      <c r="A75" s="78"/>
      <c r="B75" s="60">
        <v>31</v>
      </c>
      <c r="C75" s="61" t="s">
        <v>7499</v>
      </c>
      <c r="D75" s="120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/>
      <c r="K75" s="79"/>
      <c r="L75" s="41"/>
      <c r="M75" s="80"/>
      <c r="N75" s="81"/>
    </row>
    <row r="76" spans="1:14" s="82" customFormat="1" ht="45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/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/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61" t="s">
        <v>7502</v>
      </c>
      <c r="D78" s="120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/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61" t="s">
        <v>7503</v>
      </c>
      <c r="D79" s="120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/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61" t="s">
        <v>7504</v>
      </c>
      <c r="D80" s="120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/>
      <c r="K80" s="79"/>
      <c r="L80" s="41"/>
      <c r="M80" s="80"/>
      <c r="N80" s="81"/>
    </row>
    <row r="81" spans="1:14" s="82" customFormat="1" ht="30" x14ac:dyDescent="0.25">
      <c r="A81" s="78"/>
      <c r="B81" s="60">
        <v>31</v>
      </c>
      <c r="C81" s="61" t="s">
        <v>7505</v>
      </c>
      <c r="D81" s="120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/>
      <c r="K81" s="79"/>
      <c r="L81" s="41"/>
      <c r="M81" s="80"/>
      <c r="N81" s="81"/>
    </row>
    <row r="82" spans="1:14" s="82" customFormat="1" ht="60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/>
      <c r="K82" s="79"/>
      <c r="L82" s="41"/>
      <c r="M82" s="80"/>
      <c r="N82" s="81"/>
    </row>
    <row r="83" spans="1:14" s="82" customFormat="1" ht="30" x14ac:dyDescent="0.25">
      <c r="A83" s="78"/>
      <c r="B83" s="60">
        <v>31</v>
      </c>
      <c r="C83" s="61" t="s">
        <v>7507</v>
      </c>
      <c r="D83" s="120" t="s">
        <v>2852</v>
      </c>
      <c r="E83" s="63">
        <v>1</v>
      </c>
      <c r="F83" s="120" t="s">
        <v>6927</v>
      </c>
      <c r="G83" s="60"/>
      <c r="H83" s="111">
        <v>875000</v>
      </c>
      <c r="I83" s="84"/>
      <c r="J83" s="66"/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61" t="s">
        <v>7508</v>
      </c>
      <c r="D84" s="120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/>
      <c r="K84" s="79"/>
      <c r="L84" s="41"/>
      <c r="M84" s="80"/>
      <c r="N84" s="81"/>
    </row>
    <row r="85" spans="1:14" s="82" customFormat="1" ht="45" x14ac:dyDescent="0.25">
      <c r="A85" s="78"/>
      <c r="B85" s="60">
        <v>31</v>
      </c>
      <c r="C85" s="61" t="s">
        <v>7509</v>
      </c>
      <c r="D85" s="120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/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/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/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/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x14ac:dyDescent="0.25">
      <c r="A89" s="78" t="s">
        <v>7529</v>
      </c>
      <c r="B89" s="60">
        <v>1</v>
      </c>
      <c r="C89" s="61" t="s">
        <v>7511</v>
      </c>
      <c r="D89" s="120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/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7512</v>
      </c>
      <c r="D90" s="120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/>
      <c r="K90" s="79"/>
      <c r="L90" s="41"/>
      <c r="M90" s="80"/>
      <c r="N90" s="81"/>
    </row>
    <row r="91" spans="1:14" s="82" customFormat="1" ht="45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/>
      <c r="K91" s="79"/>
      <c r="L91" s="41"/>
      <c r="M91" s="80"/>
      <c r="N91" s="81"/>
    </row>
    <row r="92" spans="1:14" s="82" customFormat="1" ht="30" x14ac:dyDescent="0.25">
      <c r="A92" s="78"/>
      <c r="B92" s="60">
        <v>2</v>
      </c>
      <c r="C92" s="61" t="s">
        <v>7514</v>
      </c>
      <c r="D92" s="120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/>
      <c r="K92" s="79"/>
      <c r="L92" s="41"/>
      <c r="M92" s="80"/>
      <c r="N92" s="81"/>
    </row>
    <row r="93" spans="1:14" s="82" customFormat="1" ht="30" x14ac:dyDescent="0.25">
      <c r="A93" s="87"/>
      <c r="B93" s="60">
        <v>2</v>
      </c>
      <c r="C93" s="61" t="s">
        <v>7515</v>
      </c>
      <c r="D93" s="120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/>
      <c r="K93" s="79"/>
      <c r="L93" s="41"/>
      <c r="M93" s="80"/>
      <c r="N93" s="81"/>
    </row>
    <row r="94" spans="1:14" s="82" customFormat="1" ht="45" x14ac:dyDescent="0.25">
      <c r="A94" s="78"/>
      <c r="B94" s="60">
        <v>2</v>
      </c>
      <c r="C94" s="61" t="s">
        <v>7516</v>
      </c>
      <c r="D94" s="120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/>
      <c r="K94" s="79"/>
      <c r="L94" s="41"/>
      <c r="M94" s="80"/>
      <c r="N94" s="81"/>
    </row>
    <row r="95" spans="1:14" s="82" customFormat="1" ht="30" x14ac:dyDescent="0.25">
      <c r="A95" s="78"/>
      <c r="B95" s="60">
        <v>2</v>
      </c>
      <c r="C95" s="61" t="s">
        <v>7517</v>
      </c>
      <c r="D95" s="120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/>
      <c r="K95" s="79"/>
      <c r="L95" s="41"/>
      <c r="M95" s="80"/>
      <c r="N95" s="81"/>
    </row>
    <row r="96" spans="1:14" s="82" customFormat="1" ht="60" x14ac:dyDescent="0.25">
      <c r="A96" s="78"/>
      <c r="B96" s="60">
        <v>2</v>
      </c>
      <c r="C96" s="61" t="s">
        <v>7518</v>
      </c>
      <c r="D96" s="120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/>
      <c r="K96" s="79"/>
      <c r="L96" s="41"/>
      <c r="M96" s="80"/>
      <c r="N96" s="81"/>
    </row>
    <row r="97" spans="1:14" s="82" customFormat="1" ht="45" x14ac:dyDescent="0.25">
      <c r="A97" s="78"/>
      <c r="B97" s="60">
        <v>2</v>
      </c>
      <c r="C97" s="61" t="s">
        <v>7519</v>
      </c>
      <c r="D97" s="120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/>
      <c r="K97" s="79"/>
      <c r="L97" s="41"/>
      <c r="M97" s="80"/>
      <c r="N97" s="81"/>
    </row>
    <row r="98" spans="1:14" s="82" customFormat="1" ht="60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/>
      <c r="K98" s="79"/>
      <c r="L98" s="41"/>
      <c r="M98" s="80"/>
      <c r="N98" s="81"/>
    </row>
    <row r="99" spans="1:14" s="82" customFormat="1" ht="60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/>
      <c r="K99" s="79"/>
      <c r="L99" s="41"/>
      <c r="M99" s="80"/>
      <c r="N99" s="81"/>
    </row>
    <row r="100" spans="1:14" s="82" customFormat="1" ht="45" x14ac:dyDescent="0.25">
      <c r="A100" s="78"/>
      <c r="B100" s="60">
        <v>2</v>
      </c>
      <c r="C100" s="61" t="s">
        <v>7522</v>
      </c>
      <c r="D100" s="120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/>
      <c r="K100" s="79"/>
      <c r="L100" s="41"/>
      <c r="M100" s="80"/>
      <c r="N100" s="81"/>
    </row>
    <row r="101" spans="1:14" s="82" customFormat="1" ht="30" x14ac:dyDescent="0.25">
      <c r="A101" s="78"/>
      <c r="B101" s="60">
        <v>2</v>
      </c>
      <c r="C101" s="61" t="s">
        <v>7523</v>
      </c>
      <c r="D101" s="120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/>
      <c r="K101" s="79"/>
      <c r="L101" s="41"/>
      <c r="M101" s="80"/>
      <c r="N101" s="81"/>
    </row>
    <row r="102" spans="1:14" s="82" customFormat="1" ht="45" x14ac:dyDescent="0.25">
      <c r="A102" s="78"/>
      <c r="B102" s="60">
        <v>2</v>
      </c>
      <c r="C102" s="61" t="s">
        <v>7524</v>
      </c>
      <c r="D102" s="120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/>
      <c r="K102" s="79"/>
      <c r="L102" s="41"/>
      <c r="M102" s="80"/>
      <c r="N102" s="81"/>
    </row>
    <row r="103" spans="1:14" s="82" customFormat="1" ht="45" x14ac:dyDescent="0.25">
      <c r="A103" s="78"/>
      <c r="B103" s="60">
        <v>2</v>
      </c>
      <c r="C103" s="61" t="s">
        <v>7525</v>
      </c>
      <c r="D103" s="120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/>
      <c r="K103" s="79"/>
      <c r="L103" s="41"/>
      <c r="M103" s="80"/>
      <c r="N103" s="81"/>
    </row>
    <row r="104" spans="1:14" s="82" customFormat="1" ht="45" x14ac:dyDescent="0.25">
      <c r="A104" s="78"/>
      <c r="B104" s="60">
        <v>2</v>
      </c>
      <c r="C104" s="61" t="s">
        <v>7526</v>
      </c>
      <c r="D104" s="120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/>
      <c r="K104" s="79"/>
      <c r="L104" s="41"/>
      <c r="M104" s="80"/>
      <c r="N104" s="81"/>
    </row>
    <row r="105" spans="1:14" s="82" customFormat="1" ht="30" x14ac:dyDescent="0.25">
      <c r="A105" s="78"/>
      <c r="B105" s="60">
        <v>2</v>
      </c>
      <c r="C105" s="61" t="s">
        <v>7527</v>
      </c>
      <c r="D105" s="120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/>
      <c r="K105" s="79"/>
      <c r="L105" s="41"/>
      <c r="M105" s="80"/>
      <c r="N105" s="81"/>
    </row>
    <row r="106" spans="1:14" s="82" customFormat="1" ht="45" x14ac:dyDescent="0.25">
      <c r="A106" s="78"/>
      <c r="B106" s="60">
        <v>2</v>
      </c>
      <c r="C106" s="61" t="s">
        <v>7528</v>
      </c>
      <c r="D106" s="120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/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/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/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108080500</v>
      </c>
      <c r="J109" s="66"/>
      <c r="K109" s="79" t="s">
        <v>6232</v>
      </c>
      <c r="L109" s="41">
        <f>-I109</f>
        <v>-108080500</v>
      </c>
      <c r="M109" s="80" t="s">
        <v>169</v>
      </c>
      <c r="N109" s="81"/>
    </row>
    <row r="110" spans="1:14" s="82" customFormat="1" ht="45" x14ac:dyDescent="0.25">
      <c r="A110" s="78"/>
      <c r="B110" s="60">
        <v>3</v>
      </c>
      <c r="C110" s="85" t="s">
        <v>7530</v>
      </c>
      <c r="D110" s="120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/>
      <c r="K110" s="79"/>
      <c r="L110" s="41"/>
      <c r="M110" s="80"/>
      <c r="N110" s="81"/>
    </row>
    <row r="111" spans="1:14" s="82" customFormat="1" ht="45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/>
      <c r="K111" s="79"/>
      <c r="L111" s="41"/>
      <c r="M111" s="80"/>
      <c r="N111" s="81"/>
    </row>
    <row r="112" spans="1:14" s="82" customFormat="1" ht="30" x14ac:dyDescent="0.25">
      <c r="A112" s="78"/>
      <c r="B112" s="60">
        <v>3</v>
      </c>
      <c r="C112" s="85" t="s">
        <v>7532</v>
      </c>
      <c r="D112" s="120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/>
      <c r="K112" s="79"/>
      <c r="L112" s="41"/>
      <c r="M112" s="80"/>
      <c r="N112" s="81"/>
    </row>
    <row r="113" spans="1:14" s="82" customFormat="1" ht="45" x14ac:dyDescent="0.25">
      <c r="A113" s="78"/>
      <c r="B113" s="60">
        <v>3</v>
      </c>
      <c r="C113" s="85" t="s">
        <v>7533</v>
      </c>
      <c r="D113" s="120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/>
      <c r="K113" s="79"/>
      <c r="L113" s="41"/>
      <c r="M113" s="51"/>
      <c r="N113" s="81"/>
    </row>
    <row r="114" spans="1:14" s="82" customFormat="1" ht="30" x14ac:dyDescent="0.25">
      <c r="A114" s="78"/>
      <c r="B114" s="60">
        <v>3</v>
      </c>
      <c r="C114" s="85" t="s">
        <v>7534</v>
      </c>
      <c r="D114" s="120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/>
      <c r="K114" s="79"/>
      <c r="L114" s="41"/>
      <c r="M114" s="51"/>
      <c r="N114" s="81"/>
    </row>
    <row r="115" spans="1:14" s="82" customFormat="1" ht="45" x14ac:dyDescent="0.25">
      <c r="A115" s="78"/>
      <c r="B115" s="60">
        <v>3</v>
      </c>
      <c r="C115" s="85" t="s">
        <v>7536</v>
      </c>
      <c r="D115" s="120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/>
      <c r="K115" s="79"/>
      <c r="L115" s="41"/>
      <c r="M115" s="51"/>
      <c r="N115" s="81"/>
    </row>
    <row r="116" spans="1:14" s="82" customFormat="1" ht="45" x14ac:dyDescent="0.25">
      <c r="A116" s="78"/>
      <c r="B116" s="60">
        <v>3</v>
      </c>
      <c r="C116" s="85" t="s">
        <v>7537</v>
      </c>
      <c r="D116" s="120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/>
      <c r="K116" s="79"/>
      <c r="L116" s="41"/>
      <c r="M116" s="51"/>
      <c r="N116" s="81"/>
    </row>
    <row r="117" spans="1:14" s="82" customFormat="1" ht="45" x14ac:dyDescent="0.25">
      <c r="A117" s="78"/>
      <c r="B117" s="60">
        <v>3</v>
      </c>
      <c r="C117" s="85" t="s">
        <v>7538</v>
      </c>
      <c r="D117" s="120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/>
      <c r="K117" s="79"/>
      <c r="L117" s="41"/>
      <c r="M117" s="51"/>
      <c r="N117" s="81"/>
    </row>
    <row r="118" spans="1:14" s="82" customFormat="1" ht="60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/>
      <c r="K118" s="79"/>
      <c r="L118" s="41"/>
      <c r="M118" s="51"/>
      <c r="N118" s="81"/>
    </row>
    <row r="119" spans="1:14" s="82" customFormat="1" ht="45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/>
      <c r="K119" s="79"/>
      <c r="L119" s="41"/>
      <c r="M119" s="51"/>
      <c r="N119" s="81"/>
    </row>
    <row r="120" spans="1:14" s="82" customFormat="1" ht="45" x14ac:dyDescent="0.25">
      <c r="A120" s="78"/>
      <c r="B120" s="60">
        <v>4</v>
      </c>
      <c r="C120" s="85" t="s">
        <v>7541</v>
      </c>
      <c r="D120" s="120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/>
      <c r="K120" s="79"/>
      <c r="L120" s="41"/>
      <c r="M120" s="51"/>
      <c r="N120" s="81"/>
    </row>
    <row r="121" spans="1:14" s="82" customFormat="1" ht="45" x14ac:dyDescent="0.25">
      <c r="A121" s="78"/>
      <c r="B121" s="60">
        <v>4</v>
      </c>
      <c r="C121" s="85" t="s">
        <v>7542</v>
      </c>
      <c r="D121" s="120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/>
      <c r="K121" s="79"/>
      <c r="L121" s="41"/>
      <c r="M121" s="51"/>
      <c r="N121" s="81"/>
    </row>
    <row r="122" spans="1:14" s="82" customFormat="1" ht="60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/>
      <c r="K122" s="79"/>
      <c r="L122" s="41"/>
      <c r="M122" s="51"/>
      <c r="N122" s="81"/>
    </row>
    <row r="123" spans="1:14" s="82" customFormat="1" ht="45" x14ac:dyDescent="0.25">
      <c r="A123" s="78"/>
      <c r="B123" s="60">
        <v>4</v>
      </c>
      <c r="C123" s="85" t="s">
        <v>7544</v>
      </c>
      <c r="D123" s="120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/>
      <c r="K123" s="79"/>
      <c r="L123" s="41"/>
      <c r="M123" s="51"/>
      <c r="N123" s="81"/>
    </row>
    <row r="124" spans="1:14" s="82" customFormat="1" ht="75" x14ac:dyDescent="0.25">
      <c r="A124" s="78"/>
      <c r="B124" s="60">
        <v>4</v>
      </c>
      <c r="C124" s="85" t="s">
        <v>7545</v>
      </c>
      <c r="D124" s="120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/>
      <c r="K124" s="79"/>
      <c r="L124" s="41"/>
      <c r="M124" s="51"/>
      <c r="N124" s="81"/>
    </row>
    <row r="125" spans="1:14" s="82" customFormat="1" ht="30" x14ac:dyDescent="0.25">
      <c r="A125" s="78"/>
      <c r="B125" s="60">
        <v>4</v>
      </c>
      <c r="C125" s="85" t="s">
        <v>7546</v>
      </c>
      <c r="D125" s="120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/>
      <c r="K125" s="79"/>
      <c r="L125" s="41"/>
      <c r="M125" s="51"/>
      <c r="N125" s="81"/>
    </row>
    <row r="126" spans="1:14" s="82" customFormat="1" ht="45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/>
      <c r="L126" s="41"/>
      <c r="M126" s="74"/>
      <c r="N126" s="81"/>
    </row>
    <row r="127" spans="1:14" s="82" customFormat="1" ht="45" x14ac:dyDescent="0.25">
      <c r="A127" s="78"/>
      <c r="B127" s="60">
        <v>4</v>
      </c>
      <c r="C127" s="85" t="s">
        <v>7548</v>
      </c>
      <c r="D127" s="120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/>
      <c r="L127" s="41"/>
      <c r="M127" s="74"/>
      <c r="N127" s="81"/>
    </row>
    <row r="128" spans="1:14" s="82" customFormat="1" ht="30" x14ac:dyDescent="0.25">
      <c r="A128" s="78"/>
      <c r="B128" s="60">
        <v>4</v>
      </c>
      <c r="C128" s="85" t="s">
        <v>7549</v>
      </c>
      <c r="D128" s="120" t="s">
        <v>2852</v>
      </c>
      <c r="E128" s="63">
        <v>1</v>
      </c>
      <c r="F128" s="120" t="s">
        <v>6967</v>
      </c>
      <c r="G128" s="60"/>
      <c r="H128" s="89">
        <v>875000</v>
      </c>
      <c r="I128" s="78"/>
      <c r="J128" s="66"/>
      <c r="L128" s="41"/>
      <c r="M128" s="74"/>
      <c r="N128" s="81"/>
    </row>
    <row r="129" spans="1:14" s="82" customFormat="1" ht="30" x14ac:dyDescent="0.25">
      <c r="A129" s="78"/>
      <c r="B129" s="60">
        <v>4</v>
      </c>
      <c r="C129" s="85" t="s">
        <v>7550</v>
      </c>
      <c r="D129" s="120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/>
      <c r="L129" s="41"/>
      <c r="M129" s="74"/>
      <c r="N129" s="81"/>
    </row>
    <row r="130" spans="1:14" s="82" customFormat="1" ht="60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/>
      <c r="L130" s="41"/>
      <c r="M130" s="74"/>
      <c r="N130" s="81"/>
    </row>
    <row r="131" spans="1:14" s="82" customFormat="1" ht="30" x14ac:dyDescent="0.25">
      <c r="A131" s="78"/>
      <c r="B131" s="60">
        <v>4</v>
      </c>
      <c r="C131" s="85" t="s">
        <v>7552</v>
      </c>
      <c r="D131" s="120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/>
      <c r="L131" s="41"/>
      <c r="M131" s="74"/>
      <c r="N131" s="81"/>
    </row>
    <row r="132" spans="1:14" s="82" customFormat="1" ht="60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/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7554</v>
      </c>
      <c r="D133" s="120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/>
      <c r="L133" s="41"/>
      <c r="M133" s="74"/>
      <c r="N133" s="81"/>
    </row>
    <row r="134" spans="1:14" s="82" customFormat="1" ht="45" x14ac:dyDescent="0.25">
      <c r="A134" s="78"/>
      <c r="B134" s="60">
        <v>4</v>
      </c>
      <c r="C134" s="85" t="s">
        <v>7555</v>
      </c>
      <c r="D134" s="120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/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7556</v>
      </c>
      <c r="D135" s="120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/>
      <c r="L135" s="41"/>
      <c r="M135" s="74"/>
      <c r="N135" s="81"/>
    </row>
    <row r="136" spans="1:14" s="82" customFormat="1" ht="45" x14ac:dyDescent="0.25">
      <c r="A136" s="78"/>
      <c r="B136" s="60">
        <v>4</v>
      </c>
      <c r="C136" s="85" t="s">
        <v>7557</v>
      </c>
      <c r="D136" s="120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/>
      <c r="L136" s="41"/>
      <c r="M136" s="74" t="s">
        <v>2228</v>
      </c>
      <c r="N136" s="81"/>
    </row>
    <row r="137" spans="1:14" s="82" customFormat="1" ht="45" x14ac:dyDescent="0.25">
      <c r="A137" s="78"/>
      <c r="B137" s="60">
        <v>4</v>
      </c>
      <c r="C137" s="85" t="s">
        <v>7558</v>
      </c>
      <c r="D137" s="120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/>
      <c r="L137" s="41"/>
      <c r="M137" s="74" t="s">
        <v>591</v>
      </c>
      <c r="N137" s="81"/>
    </row>
    <row r="138" spans="1:14" s="82" customFormat="1" ht="60" x14ac:dyDescent="0.25">
      <c r="A138" s="78"/>
      <c r="B138" s="60">
        <v>4</v>
      </c>
      <c r="C138" s="85" t="s">
        <v>7559</v>
      </c>
      <c r="D138" s="120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/>
      <c r="L138" s="41"/>
      <c r="M138" s="74"/>
      <c r="N138" s="81"/>
    </row>
    <row r="139" spans="1:14" s="82" customFormat="1" ht="30" x14ac:dyDescent="0.25">
      <c r="A139" s="78"/>
      <c r="B139" s="60">
        <v>4</v>
      </c>
      <c r="C139" s="85" t="s">
        <v>7560</v>
      </c>
      <c r="D139" s="120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/>
      <c r="L139" s="41"/>
      <c r="M139" s="74"/>
      <c r="N139" s="81"/>
    </row>
    <row r="140" spans="1:14" s="82" customFormat="1" ht="45" x14ac:dyDescent="0.25">
      <c r="A140" s="78"/>
      <c r="B140" s="60">
        <v>4</v>
      </c>
      <c r="C140" s="85" t="s">
        <v>7561</v>
      </c>
      <c r="D140" s="120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/>
      <c r="L140" s="41"/>
      <c r="M140" s="74"/>
      <c r="N140" s="81"/>
    </row>
    <row r="141" spans="1:14" s="82" customFormat="1" ht="45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/>
      <c r="L141" s="41"/>
      <c r="M141" s="74"/>
      <c r="N141" s="81"/>
    </row>
    <row r="142" spans="1:14" s="82" customFormat="1" ht="45" x14ac:dyDescent="0.25">
      <c r="A142" s="78"/>
      <c r="B142" s="60">
        <v>4</v>
      </c>
      <c r="C142" s="85" t="s">
        <v>7563</v>
      </c>
      <c r="D142" s="120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/>
      <c r="L142" s="41"/>
      <c r="M142" s="74"/>
      <c r="N142" s="81"/>
    </row>
    <row r="143" spans="1:14" s="82" customFormat="1" ht="30" x14ac:dyDescent="0.25">
      <c r="A143" s="78"/>
      <c r="B143" s="60">
        <v>4</v>
      </c>
      <c r="C143" s="85" t="s">
        <v>7564</v>
      </c>
      <c r="D143" s="120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/>
      <c r="L143" s="41"/>
      <c r="M143" s="74"/>
      <c r="N143" s="81"/>
    </row>
    <row r="144" spans="1:14" s="82" customFormat="1" ht="45" x14ac:dyDescent="0.25">
      <c r="A144" s="78"/>
      <c r="B144" s="60">
        <v>4</v>
      </c>
      <c r="C144" s="85" t="s">
        <v>7565</v>
      </c>
      <c r="D144" s="120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/>
      <c r="L144" s="41"/>
      <c r="M144" s="74"/>
      <c r="N144" s="81"/>
    </row>
    <row r="145" spans="1:14" s="82" customFormat="1" ht="45" x14ac:dyDescent="0.25">
      <c r="A145" s="78"/>
      <c r="B145" s="60">
        <v>4</v>
      </c>
      <c r="C145" s="85" t="s">
        <v>7566</v>
      </c>
      <c r="D145" s="120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/>
      <c r="L145" s="41"/>
      <c r="M145" s="74"/>
      <c r="N145" s="81"/>
    </row>
    <row r="146" spans="1:14" s="82" customFormat="1" ht="45" x14ac:dyDescent="0.25">
      <c r="A146" s="78"/>
      <c r="B146" s="60">
        <v>4</v>
      </c>
      <c r="C146" s="85" t="s">
        <v>7567</v>
      </c>
      <c r="D146" s="120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/>
      <c r="L146" s="41"/>
      <c r="M146" s="74"/>
      <c r="N146" s="81"/>
    </row>
    <row r="147" spans="1:14" s="82" customFormat="1" ht="60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/>
      <c r="L147" s="41"/>
      <c r="M147" s="74"/>
      <c r="N147" s="81"/>
    </row>
    <row r="148" spans="1:14" s="82" customFormat="1" ht="60" x14ac:dyDescent="0.25">
      <c r="A148" s="87"/>
      <c r="B148" s="60">
        <v>4</v>
      </c>
      <c r="C148" s="85" t="s">
        <v>7569</v>
      </c>
      <c r="D148" s="120" t="s">
        <v>1865</v>
      </c>
      <c r="E148" s="63">
        <v>3</v>
      </c>
      <c r="F148" s="120" t="s">
        <v>6987</v>
      </c>
      <c r="G148" s="77"/>
      <c r="H148" s="89">
        <v>500000</v>
      </c>
      <c r="I148" s="84"/>
      <c r="J148" s="66"/>
      <c r="L148" s="41"/>
      <c r="M148" s="74"/>
      <c r="N148" s="81"/>
    </row>
    <row r="149" spans="1:14" s="82" customFormat="1" ht="45" x14ac:dyDescent="0.25">
      <c r="A149" s="78"/>
      <c r="B149" s="60">
        <v>4</v>
      </c>
      <c r="C149" s="85" t="s">
        <v>7570</v>
      </c>
      <c r="D149" s="120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/>
      <c r="L149" s="41"/>
      <c r="M149" s="74"/>
      <c r="N149" s="81"/>
    </row>
    <row r="150" spans="1:14" s="82" customFormat="1" ht="45" x14ac:dyDescent="0.25">
      <c r="A150" s="78"/>
      <c r="B150" s="60">
        <v>4</v>
      </c>
      <c r="C150" s="85" t="s">
        <v>7571</v>
      </c>
      <c r="D150" s="120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/>
      <c r="L150" s="41"/>
      <c r="M150" s="74"/>
      <c r="N150" s="81"/>
    </row>
    <row r="151" spans="1:14" s="82" customFormat="1" ht="75" x14ac:dyDescent="0.25">
      <c r="A151" s="78"/>
      <c r="B151" s="60">
        <v>4</v>
      </c>
      <c r="C151" s="85" t="s">
        <v>7572</v>
      </c>
      <c r="D151" s="120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/>
      <c r="L151" s="41"/>
      <c r="M151" s="74"/>
      <c r="N151" s="81"/>
    </row>
    <row r="152" spans="1:14" s="82" customFormat="1" ht="30" x14ac:dyDescent="0.25">
      <c r="A152" s="78"/>
      <c r="B152" s="60">
        <v>4</v>
      </c>
      <c r="C152" s="85" t="s">
        <v>7573</v>
      </c>
      <c r="D152" s="120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/>
      <c r="L152" s="41"/>
      <c r="M152" s="74"/>
      <c r="N152" s="81"/>
    </row>
    <row r="153" spans="1:14" s="82" customFormat="1" ht="45" x14ac:dyDescent="0.25">
      <c r="A153" s="78"/>
      <c r="B153" s="60">
        <v>4</v>
      </c>
      <c r="C153" s="85" t="s">
        <v>7574</v>
      </c>
      <c r="D153" s="120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/>
      <c r="L153" s="41"/>
      <c r="M153" s="74"/>
      <c r="N153" s="81"/>
    </row>
    <row r="154" spans="1:14" s="82" customFormat="1" ht="45" x14ac:dyDescent="0.25">
      <c r="A154" s="78"/>
      <c r="B154" s="60">
        <v>4</v>
      </c>
      <c r="C154" s="85" t="s">
        <v>7575</v>
      </c>
      <c r="D154" s="120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/>
      <c r="L154" s="41"/>
      <c r="M154" s="74"/>
      <c r="N154" s="81"/>
    </row>
    <row r="155" spans="1:14" s="82" customFormat="1" ht="60" x14ac:dyDescent="0.25">
      <c r="A155" s="78"/>
      <c r="B155" s="60">
        <v>4</v>
      </c>
      <c r="C155" s="85" t="s">
        <v>7576</v>
      </c>
      <c r="D155" s="120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/>
      <c r="L155" s="41"/>
      <c r="M155" s="74"/>
      <c r="N155" s="81"/>
    </row>
    <row r="156" spans="1:14" s="82" customFormat="1" ht="45" x14ac:dyDescent="0.25">
      <c r="A156" s="78"/>
      <c r="B156" s="60">
        <v>4</v>
      </c>
      <c r="C156" s="85" t="s">
        <v>7577</v>
      </c>
      <c r="D156" s="120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/>
      <c r="L156" s="41"/>
      <c r="M156" s="74"/>
      <c r="N156" s="81"/>
    </row>
    <row r="157" spans="1:14" s="82" customFormat="1" ht="45" x14ac:dyDescent="0.25">
      <c r="A157" s="78"/>
      <c r="B157" s="60">
        <v>4</v>
      </c>
      <c r="C157" s="85" t="s">
        <v>7578</v>
      </c>
      <c r="D157" s="120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/>
      <c r="L157" s="41"/>
      <c r="M157" s="74"/>
      <c r="N157" s="81"/>
    </row>
    <row r="158" spans="1:14" s="82" customFormat="1" ht="45" x14ac:dyDescent="0.25">
      <c r="A158" s="78"/>
      <c r="B158" s="60">
        <v>4</v>
      </c>
      <c r="C158" s="85" t="s">
        <v>7579</v>
      </c>
      <c r="D158" s="120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/>
      <c r="L158" s="41"/>
      <c r="M158" s="74"/>
      <c r="N158" s="81"/>
    </row>
    <row r="159" spans="1:14" s="82" customFormat="1" ht="45" x14ac:dyDescent="0.25">
      <c r="A159" s="78"/>
      <c r="B159" s="60">
        <v>4</v>
      </c>
      <c r="C159" s="85" t="s">
        <v>7580</v>
      </c>
      <c r="D159" s="120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/>
      <c r="L159" s="41"/>
      <c r="M159" s="74"/>
      <c r="N159" s="81"/>
    </row>
    <row r="160" spans="1:14" s="82" customFormat="1" ht="45" x14ac:dyDescent="0.25">
      <c r="A160" s="78"/>
      <c r="B160" s="60">
        <v>4</v>
      </c>
      <c r="C160" s="85" t="s">
        <v>7581</v>
      </c>
      <c r="D160" s="120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/>
      <c r="L160" s="41"/>
      <c r="M160" s="74"/>
      <c r="N160" s="81"/>
    </row>
    <row r="161" spans="1:14" s="82" customFormat="1" ht="45" x14ac:dyDescent="0.25">
      <c r="A161" s="78"/>
      <c r="B161" s="60">
        <v>4</v>
      </c>
      <c r="C161" s="85" t="s">
        <v>7582</v>
      </c>
      <c r="D161" s="120" t="s">
        <v>7627</v>
      </c>
      <c r="E161" s="63">
        <v>4</v>
      </c>
      <c r="F161" s="120" t="s">
        <v>7000</v>
      </c>
      <c r="G161" s="77"/>
      <c r="H161" s="89">
        <v>1000000</v>
      </c>
      <c r="I161" s="84"/>
      <c r="J161" s="66"/>
      <c r="L161" s="41"/>
      <c r="M161" s="74"/>
      <c r="N161" s="81"/>
    </row>
    <row r="162" spans="1:14" s="82" customFormat="1" ht="30" x14ac:dyDescent="0.25">
      <c r="A162" s="78"/>
      <c r="B162" s="60">
        <v>4</v>
      </c>
      <c r="C162" s="85" t="s">
        <v>7583</v>
      </c>
      <c r="D162" s="120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/>
      <c r="L162" s="41"/>
      <c r="M162" s="74"/>
      <c r="N162" s="81"/>
    </row>
    <row r="163" spans="1:14" s="82" customFormat="1" ht="60" x14ac:dyDescent="0.25">
      <c r="A163" s="78"/>
      <c r="B163" s="60">
        <v>4</v>
      </c>
      <c r="C163" s="85" t="s">
        <v>7584</v>
      </c>
      <c r="D163" s="120" t="s">
        <v>7627</v>
      </c>
      <c r="E163" s="63">
        <v>4</v>
      </c>
      <c r="F163" s="120" t="s">
        <v>7002</v>
      </c>
      <c r="G163" s="77"/>
      <c r="H163" s="89">
        <v>3250000</v>
      </c>
      <c r="I163" s="84"/>
      <c r="J163" s="66"/>
      <c r="L163" s="41"/>
      <c r="M163" s="74"/>
      <c r="N163" s="81"/>
    </row>
    <row r="164" spans="1:14" s="82" customFormat="1" ht="45" x14ac:dyDescent="0.25">
      <c r="A164" s="78"/>
      <c r="B164" s="60">
        <v>4</v>
      </c>
      <c r="C164" s="85" t="s">
        <v>7585</v>
      </c>
      <c r="D164" s="120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/>
      <c r="L164" s="41"/>
      <c r="M164" s="74"/>
      <c r="N164" s="81"/>
    </row>
    <row r="165" spans="1:14" s="82" customFormat="1" ht="45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/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85" t="s">
        <v>7587</v>
      </c>
      <c r="D166" s="120" t="s">
        <v>7627</v>
      </c>
      <c r="E166" s="63">
        <v>4</v>
      </c>
      <c r="F166" s="120" t="s">
        <v>7005</v>
      </c>
      <c r="G166" s="60"/>
      <c r="H166" s="89">
        <v>1000000</v>
      </c>
      <c r="I166" s="84"/>
      <c r="J166" s="66"/>
      <c r="L166" s="41"/>
      <c r="M166" s="74"/>
      <c r="N166" s="81"/>
    </row>
    <row r="167" spans="1:14" s="82" customFormat="1" ht="30" x14ac:dyDescent="0.25">
      <c r="A167" s="88"/>
      <c r="B167" s="60">
        <v>4</v>
      </c>
      <c r="C167" s="85" t="s">
        <v>7588</v>
      </c>
      <c r="D167" s="120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/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85" t="s">
        <v>7589</v>
      </c>
      <c r="D168" s="120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/>
      <c r="L168" s="41"/>
      <c r="M168" s="74"/>
      <c r="N168" s="81"/>
    </row>
    <row r="169" spans="1:14" s="82" customFormat="1" ht="45" x14ac:dyDescent="0.25">
      <c r="A169" s="88"/>
      <c r="B169" s="60">
        <v>4</v>
      </c>
      <c r="C169" s="85" t="s">
        <v>7590</v>
      </c>
      <c r="D169" s="120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/>
      <c r="L169" s="41"/>
      <c r="M169" s="74"/>
      <c r="N169" s="81"/>
    </row>
    <row r="170" spans="1:14" s="82" customFormat="1" ht="45" x14ac:dyDescent="0.25">
      <c r="A170" s="88"/>
      <c r="B170" s="60">
        <v>4</v>
      </c>
      <c r="C170" s="85" t="s">
        <v>7591</v>
      </c>
      <c r="D170" s="120" t="s">
        <v>7628</v>
      </c>
      <c r="E170" s="63">
        <v>3</v>
      </c>
      <c r="F170" s="120" t="s">
        <v>7009</v>
      </c>
      <c r="G170" s="77"/>
      <c r="H170" s="89">
        <v>2000000</v>
      </c>
      <c r="I170" s="84"/>
      <c r="J170" s="66"/>
      <c r="L170" s="41"/>
      <c r="M170" s="74"/>
      <c r="N170" s="81"/>
    </row>
    <row r="171" spans="1:14" s="82" customFormat="1" ht="30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/>
      <c r="L171" s="41"/>
      <c r="M171" s="74"/>
      <c r="N171" s="81"/>
    </row>
    <row r="172" spans="1:14" s="82" customFormat="1" ht="60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/>
      <c r="L172" s="41"/>
      <c r="M172" s="74"/>
      <c r="N172" s="81"/>
    </row>
    <row r="173" spans="1:14" s="82" customFormat="1" ht="30" x14ac:dyDescent="0.25">
      <c r="A173" s="88"/>
      <c r="B173" s="60">
        <v>4</v>
      </c>
      <c r="C173" s="85" t="s">
        <v>7594</v>
      </c>
      <c r="D173" s="120" t="s">
        <v>2219</v>
      </c>
      <c r="E173" s="63">
        <v>2</v>
      </c>
      <c r="F173" s="120" t="s">
        <v>7012</v>
      </c>
      <c r="G173" s="77"/>
      <c r="H173" s="89">
        <v>900000</v>
      </c>
      <c r="I173" s="84"/>
      <c r="J173" s="66"/>
      <c r="L173" s="41"/>
      <c r="M173" s="74"/>
      <c r="N173" s="81"/>
    </row>
    <row r="174" spans="1:14" s="82" customFormat="1" ht="45" x14ac:dyDescent="0.25">
      <c r="A174" s="78"/>
      <c r="B174" s="60">
        <v>4</v>
      </c>
      <c r="C174" s="85" t="s">
        <v>7595</v>
      </c>
      <c r="D174" s="120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/>
      <c r="L174" s="41"/>
      <c r="M174" s="74"/>
      <c r="N174" s="81"/>
    </row>
    <row r="175" spans="1:14" s="82" customFormat="1" ht="45" x14ac:dyDescent="0.25">
      <c r="A175" s="78"/>
      <c r="B175" s="60">
        <v>4</v>
      </c>
      <c r="C175" s="85" t="s">
        <v>7596</v>
      </c>
      <c r="D175" s="120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/>
      <c r="L175" s="41"/>
      <c r="M175" s="74"/>
      <c r="N175" s="81"/>
    </row>
    <row r="176" spans="1:14" s="82" customFormat="1" ht="30" x14ac:dyDescent="0.25">
      <c r="A176" s="78"/>
      <c r="B176" s="60">
        <v>4</v>
      </c>
      <c r="C176" s="85" t="s">
        <v>7597</v>
      </c>
      <c r="D176" s="120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/>
      <c r="L176" s="41"/>
      <c r="M176" s="74"/>
      <c r="N176" s="81"/>
    </row>
    <row r="177" spans="1:14" s="82" customFormat="1" ht="45" x14ac:dyDescent="0.25">
      <c r="A177" s="78"/>
      <c r="B177" s="62">
        <v>5</v>
      </c>
      <c r="C177" s="85" t="s">
        <v>7598</v>
      </c>
      <c r="D177" s="120" t="s">
        <v>2852</v>
      </c>
      <c r="E177" s="63">
        <v>1</v>
      </c>
      <c r="F177" s="120" t="s">
        <v>7016</v>
      </c>
      <c r="G177" s="77"/>
      <c r="H177" s="89">
        <v>1000000</v>
      </c>
      <c r="I177" s="84"/>
      <c r="J177" s="66"/>
      <c r="L177" s="41"/>
      <c r="M177" s="74"/>
      <c r="N177" s="81"/>
    </row>
    <row r="178" spans="1:14" s="82" customFormat="1" ht="45" x14ac:dyDescent="0.25">
      <c r="A178" s="78"/>
      <c r="B178" s="62">
        <v>5</v>
      </c>
      <c r="C178" s="85" t="s">
        <v>7599</v>
      </c>
      <c r="D178" s="120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/>
      <c r="L178" s="41"/>
      <c r="M178" s="74"/>
      <c r="N178" s="81"/>
    </row>
    <row r="179" spans="1:14" s="82" customFormat="1" ht="60" x14ac:dyDescent="0.25">
      <c r="A179" s="78"/>
      <c r="B179" s="62">
        <v>5</v>
      </c>
      <c r="C179" s="85" t="s">
        <v>7600</v>
      </c>
      <c r="D179" s="120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/>
      <c r="L179" s="41"/>
      <c r="M179" s="74"/>
      <c r="N179" s="81"/>
    </row>
    <row r="180" spans="1:14" s="82" customFormat="1" ht="45" x14ac:dyDescent="0.25">
      <c r="A180" s="78"/>
      <c r="B180" s="62">
        <v>5</v>
      </c>
      <c r="C180" s="85" t="s">
        <v>7601</v>
      </c>
      <c r="D180" s="120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/>
      <c r="K180" s="90"/>
      <c r="L180" s="41"/>
      <c r="M180" s="80"/>
      <c r="N180" s="81"/>
    </row>
    <row r="181" spans="1:14" s="82" customFormat="1" ht="45" x14ac:dyDescent="0.25">
      <c r="A181" s="78"/>
      <c r="B181" s="62">
        <v>5</v>
      </c>
      <c r="C181" s="85" t="s">
        <v>7602</v>
      </c>
      <c r="D181" s="120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/>
      <c r="K181" s="90"/>
      <c r="L181" s="41"/>
      <c r="M181" s="80"/>
      <c r="N181" s="81"/>
    </row>
    <row r="182" spans="1:14" s="82" customFormat="1" ht="45" x14ac:dyDescent="0.25">
      <c r="A182" s="78"/>
      <c r="B182" s="62">
        <v>5</v>
      </c>
      <c r="C182" s="85" t="s">
        <v>7603</v>
      </c>
      <c r="D182" s="120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/>
      <c r="K182" s="90"/>
      <c r="L182" s="41"/>
      <c r="M182" s="80"/>
      <c r="N182" s="81"/>
    </row>
    <row r="183" spans="1:14" s="82" customFormat="1" ht="45" x14ac:dyDescent="0.25">
      <c r="A183" s="78"/>
      <c r="B183" s="62">
        <v>5</v>
      </c>
      <c r="C183" s="85" t="s">
        <v>7604</v>
      </c>
      <c r="D183" s="120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/>
      <c r="K183" s="90"/>
      <c r="L183" s="41"/>
      <c r="M183" s="80"/>
      <c r="N183" s="81"/>
    </row>
    <row r="184" spans="1:14" s="82" customFormat="1" ht="45" x14ac:dyDescent="0.25">
      <c r="A184" s="78"/>
      <c r="B184" s="62">
        <v>5</v>
      </c>
      <c r="C184" s="85" t="s">
        <v>7605</v>
      </c>
      <c r="D184" s="120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/>
      <c r="K184" s="90"/>
      <c r="L184" s="41"/>
      <c r="M184" s="80"/>
      <c r="N184" s="81"/>
    </row>
    <row r="185" spans="1:14" s="82" customFormat="1" ht="30" x14ac:dyDescent="0.25">
      <c r="A185" s="78"/>
      <c r="B185" s="62">
        <v>5</v>
      </c>
      <c r="C185" s="85" t="s">
        <v>7606</v>
      </c>
      <c r="D185" s="120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/>
      <c r="K185" s="79"/>
      <c r="L185" s="41"/>
      <c r="M185" s="80" t="s">
        <v>254</v>
      </c>
      <c r="N185" s="81"/>
    </row>
    <row r="186" spans="1:14" s="82" customFormat="1" ht="45" x14ac:dyDescent="0.25">
      <c r="A186" s="84"/>
      <c r="B186" s="62">
        <v>5</v>
      </c>
      <c r="C186" s="85" t="s">
        <v>7607</v>
      </c>
      <c r="D186" s="120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/>
      <c r="K186" s="79"/>
      <c r="L186" s="41"/>
      <c r="M186" s="92" t="s">
        <v>1544</v>
      </c>
      <c r="N186" s="81"/>
    </row>
    <row r="187" spans="1:14" s="82" customFormat="1" ht="45" x14ac:dyDescent="0.25">
      <c r="A187" s="84"/>
      <c r="B187" s="62">
        <v>5</v>
      </c>
      <c r="C187" s="85" t="s">
        <v>7608</v>
      </c>
      <c r="D187" s="120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/>
      <c r="K187" s="79"/>
      <c r="L187" s="41"/>
      <c r="M187" s="92" t="s">
        <v>4717</v>
      </c>
      <c r="N187" s="81"/>
    </row>
    <row r="188" spans="1:14" s="82" customFormat="1" ht="30" x14ac:dyDescent="0.25">
      <c r="A188" s="84"/>
      <c r="B188" s="62">
        <v>5</v>
      </c>
      <c r="C188" s="85" t="s">
        <v>7609</v>
      </c>
      <c r="D188" s="120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/>
      <c r="K188" s="79"/>
      <c r="L188" s="41"/>
      <c r="M188" s="92" t="s">
        <v>5524</v>
      </c>
      <c r="N188" s="81"/>
    </row>
    <row r="189" spans="1:14" s="43" customFormat="1" ht="30" x14ac:dyDescent="0.25">
      <c r="A189" s="84"/>
      <c r="B189" s="62">
        <v>5</v>
      </c>
      <c r="C189" s="85" t="s">
        <v>7610</v>
      </c>
      <c r="D189" s="120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/>
      <c r="K189" s="45"/>
      <c r="L189" s="41"/>
      <c r="M189" s="90" t="s">
        <v>424</v>
      </c>
    </row>
    <row r="190" spans="1:14" s="43" customFormat="1" ht="45" x14ac:dyDescent="0.25">
      <c r="A190" s="84"/>
      <c r="B190" s="62">
        <v>5</v>
      </c>
      <c r="C190" s="85" t="s">
        <v>7611</v>
      </c>
      <c r="D190" s="120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/>
      <c r="K190" s="45"/>
      <c r="L190" s="41"/>
      <c r="M190" s="90" t="s">
        <v>603</v>
      </c>
    </row>
    <row r="191" spans="1:14" s="43" customFormat="1" ht="60" x14ac:dyDescent="0.25">
      <c r="A191" s="84"/>
      <c r="B191" s="62">
        <v>5</v>
      </c>
      <c r="C191" s="85" t="s">
        <v>7612</v>
      </c>
      <c r="D191" s="120" t="s">
        <v>7628</v>
      </c>
      <c r="E191" s="63">
        <v>3</v>
      </c>
      <c r="F191" s="120" t="s">
        <v>7030</v>
      </c>
      <c r="G191" s="77"/>
      <c r="H191" s="89">
        <v>1000000</v>
      </c>
      <c r="I191" s="83"/>
      <c r="J191" s="66"/>
      <c r="K191" s="45"/>
      <c r="L191" s="41"/>
      <c r="M191" s="90" t="s">
        <v>5524</v>
      </c>
    </row>
    <row r="192" spans="1:14" s="43" customFormat="1" ht="45" x14ac:dyDescent="0.25">
      <c r="A192" s="84"/>
      <c r="B192" s="62">
        <v>5</v>
      </c>
      <c r="C192" s="85" t="s">
        <v>7613</v>
      </c>
      <c r="D192" s="120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/>
      <c r="K192" s="45"/>
      <c r="L192" s="41"/>
      <c r="M192" s="90" t="s">
        <v>5524</v>
      </c>
    </row>
    <row r="193" spans="1:13" s="43" customFormat="1" ht="45" x14ac:dyDescent="0.25">
      <c r="A193" s="84"/>
      <c r="B193" s="62">
        <v>5</v>
      </c>
      <c r="C193" s="85" t="s">
        <v>7614</v>
      </c>
      <c r="D193" s="120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/>
      <c r="K193" s="45"/>
      <c r="L193" s="41"/>
      <c r="M193" s="90" t="s">
        <v>4717</v>
      </c>
    </row>
    <row r="194" spans="1:13" s="43" customFormat="1" ht="45" x14ac:dyDescent="0.25">
      <c r="A194" s="84"/>
      <c r="B194" s="62">
        <v>5</v>
      </c>
      <c r="C194" s="85" t="s">
        <v>7615</v>
      </c>
      <c r="D194" s="120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/>
      <c r="K194" s="45"/>
      <c r="L194" s="41"/>
      <c r="M194" s="90" t="s">
        <v>4717</v>
      </c>
    </row>
    <row r="195" spans="1:13" s="43" customFormat="1" ht="45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/>
      <c r="K195" s="45"/>
      <c r="L195" s="41"/>
      <c r="M195" s="90" t="s">
        <v>254</v>
      </c>
    </row>
    <row r="196" spans="1:13" s="43" customFormat="1" ht="45" x14ac:dyDescent="0.25">
      <c r="A196" s="84"/>
      <c r="B196" s="62">
        <v>5</v>
      </c>
      <c r="C196" s="85" t="s">
        <v>7617</v>
      </c>
      <c r="D196" s="120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/>
      <c r="K196" s="45"/>
      <c r="L196" s="41"/>
      <c r="M196" s="90" t="s">
        <v>1158</v>
      </c>
    </row>
    <row r="197" spans="1:13" s="43" customFormat="1" ht="45" x14ac:dyDescent="0.25">
      <c r="A197" s="84"/>
      <c r="B197" s="62">
        <v>5</v>
      </c>
      <c r="C197" s="85" t="s">
        <v>7618</v>
      </c>
      <c r="D197" s="120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/>
      <c r="K197" s="45"/>
      <c r="L197" s="41"/>
      <c r="M197" s="90"/>
    </row>
    <row r="198" spans="1:13" s="43" customFormat="1" ht="60" x14ac:dyDescent="0.25">
      <c r="A198" s="84"/>
      <c r="B198" s="62">
        <v>5</v>
      </c>
      <c r="C198" s="85" t="s">
        <v>7619</v>
      </c>
      <c r="D198" s="120" t="s">
        <v>598</v>
      </c>
      <c r="E198" s="63">
        <v>3</v>
      </c>
      <c r="F198" s="120" t="s">
        <v>7037</v>
      </c>
      <c r="G198" s="77"/>
      <c r="H198" s="89">
        <v>2000000</v>
      </c>
      <c r="I198" s="83"/>
      <c r="J198" s="66"/>
      <c r="K198" s="45"/>
      <c r="L198" s="41"/>
      <c r="M198" s="90"/>
    </row>
    <row r="199" spans="1:13" s="43" customFormat="1" ht="30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/>
      <c r="K199" s="45"/>
      <c r="L199" s="41"/>
      <c r="M199" s="93"/>
    </row>
    <row r="200" spans="1:13" s="43" customFormat="1" ht="45" x14ac:dyDescent="0.25">
      <c r="A200" s="84"/>
      <c r="B200" s="62">
        <v>5</v>
      </c>
      <c r="C200" s="85" t="s">
        <v>7621</v>
      </c>
      <c r="D200" s="120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/>
      <c r="K200" s="45"/>
      <c r="L200" s="41"/>
      <c r="M200" s="93"/>
    </row>
    <row r="201" spans="1:13" s="43" customFormat="1" ht="60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/>
      <c r="K201" s="45"/>
      <c r="L201" s="41"/>
      <c r="M201" s="93"/>
    </row>
    <row r="202" spans="1:13" s="43" customFormat="1" ht="45" x14ac:dyDescent="0.25">
      <c r="A202" s="78"/>
      <c r="B202" s="62">
        <v>5</v>
      </c>
      <c r="C202" s="85" t="s">
        <v>7623</v>
      </c>
      <c r="D202" s="120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/>
      <c r="K202" s="45"/>
      <c r="L202" s="41"/>
      <c r="M202" s="79"/>
    </row>
    <row r="203" spans="1:13" s="43" customFormat="1" ht="45" x14ac:dyDescent="0.25">
      <c r="A203" s="78"/>
      <c r="B203" s="62">
        <v>5</v>
      </c>
      <c r="C203" s="85" t="s">
        <v>7624</v>
      </c>
      <c r="D203" s="115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/>
      <c r="K203" s="45" t="s">
        <v>258</v>
      </c>
      <c r="L203" s="41">
        <f t="shared" ref="L203:L213" si="0">-I203</f>
        <v>0</v>
      </c>
      <c r="M203" s="79" t="s">
        <v>717</v>
      </c>
    </row>
    <row r="204" spans="1:13" s="43" customFormat="1" ht="45" x14ac:dyDescent="0.25">
      <c r="A204" s="78"/>
      <c r="B204" s="62">
        <v>5</v>
      </c>
      <c r="C204" s="85" t="s">
        <v>7625</v>
      </c>
      <c r="D204" s="115" t="s">
        <v>7628</v>
      </c>
      <c r="E204" s="63">
        <v>3</v>
      </c>
      <c r="F204" s="120" t="s">
        <v>7043</v>
      </c>
      <c r="G204" s="77"/>
      <c r="H204" s="89">
        <v>200000</v>
      </c>
      <c r="I204" s="83"/>
      <c r="J204" s="66"/>
      <c r="K204" s="45" t="s">
        <v>6230</v>
      </c>
      <c r="L204" s="41">
        <f t="shared" si="0"/>
        <v>0</v>
      </c>
      <c r="M204" s="79" t="s">
        <v>427</v>
      </c>
    </row>
    <row r="205" spans="1:13" s="43" customFormat="1" ht="45" x14ac:dyDescent="0.25">
      <c r="A205" s="78"/>
      <c r="B205" s="62">
        <v>5</v>
      </c>
      <c r="C205" s="85" t="s">
        <v>7601</v>
      </c>
      <c r="D205" s="115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/>
      <c r="K205" s="45" t="s">
        <v>6232</v>
      </c>
      <c r="L205" s="41">
        <f t="shared" si="0"/>
        <v>0</v>
      </c>
      <c r="M205" s="79" t="s">
        <v>169</v>
      </c>
    </row>
    <row r="206" spans="1:13" s="43" customFormat="1" ht="30" x14ac:dyDescent="0.25">
      <c r="A206" s="78"/>
      <c r="B206" s="62">
        <v>5</v>
      </c>
      <c r="C206" s="85" t="s">
        <v>7626</v>
      </c>
      <c r="D206" s="115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/>
      <c r="K206" s="45" t="s">
        <v>423</v>
      </c>
      <c r="L206" s="41">
        <f t="shared" si="0"/>
        <v>0</v>
      </c>
      <c r="M206" s="79" t="s">
        <v>1866</v>
      </c>
    </row>
    <row r="207" spans="1:13" s="43" customFormat="1" ht="30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/>
      <c r="K207" s="45" t="s">
        <v>6242</v>
      </c>
      <c r="L207" s="41">
        <f t="shared" si="0"/>
        <v>0</v>
      </c>
      <c r="M207" s="79" t="s">
        <v>603</v>
      </c>
    </row>
    <row r="208" spans="1:13" s="43" customFormat="1" ht="30" x14ac:dyDescent="0.25">
      <c r="A208" s="78"/>
      <c r="B208" s="60">
        <v>6</v>
      </c>
      <c r="C208" s="85" t="s">
        <v>7631</v>
      </c>
      <c r="D208" s="115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/>
      <c r="K208" s="45" t="s">
        <v>6244</v>
      </c>
      <c r="L208" s="41">
        <f t="shared" si="0"/>
        <v>0</v>
      </c>
      <c r="M208" s="79" t="s">
        <v>254</v>
      </c>
    </row>
    <row r="209" spans="1:17" s="43" customFormat="1" ht="30" x14ac:dyDescent="0.25">
      <c r="A209" s="78"/>
      <c r="B209" s="60">
        <v>6</v>
      </c>
      <c r="C209" s="85" t="s">
        <v>7632</v>
      </c>
      <c r="D209" s="115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/>
      <c r="K209" s="45" t="s">
        <v>6232</v>
      </c>
      <c r="L209" s="41">
        <f t="shared" si="0"/>
        <v>0</v>
      </c>
      <c r="M209" s="79" t="s">
        <v>169</v>
      </c>
    </row>
    <row r="210" spans="1:17" s="43" customFormat="1" ht="45" x14ac:dyDescent="0.25">
      <c r="A210" s="78"/>
      <c r="B210" s="60">
        <v>6</v>
      </c>
      <c r="C210" s="85" t="s">
        <v>7633</v>
      </c>
      <c r="D210" s="115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/>
      <c r="K210" s="45" t="s">
        <v>598</v>
      </c>
      <c r="L210" s="41">
        <f t="shared" si="0"/>
        <v>0</v>
      </c>
      <c r="M210" s="79" t="s">
        <v>599</v>
      </c>
    </row>
    <row r="211" spans="1:17" s="43" customFormat="1" ht="45" x14ac:dyDescent="0.25">
      <c r="A211" s="78"/>
      <c r="B211" s="60">
        <v>6</v>
      </c>
      <c r="C211" s="85" t="s">
        <v>7634</v>
      </c>
      <c r="D211" s="115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/>
      <c r="K211" s="45" t="s">
        <v>258</v>
      </c>
      <c r="L211" s="41">
        <f t="shared" si="0"/>
        <v>0</v>
      </c>
      <c r="M211" s="79" t="s">
        <v>1553</v>
      </c>
    </row>
    <row r="212" spans="1:17" s="43" customFormat="1" ht="30" x14ac:dyDescent="0.25">
      <c r="A212" s="78"/>
      <c r="B212" s="60">
        <v>6</v>
      </c>
      <c r="C212" s="85" t="s">
        <v>7635</v>
      </c>
      <c r="D212" s="115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/>
      <c r="K212" s="45" t="s">
        <v>6232</v>
      </c>
      <c r="L212" s="41">
        <f t="shared" si="0"/>
        <v>0</v>
      </c>
      <c r="M212" s="79" t="s">
        <v>169</v>
      </c>
    </row>
    <row r="213" spans="1:17" s="43" customFormat="1" ht="30" x14ac:dyDescent="0.25">
      <c r="A213" s="78"/>
      <c r="B213" s="60">
        <v>6</v>
      </c>
      <c r="C213" s="85" t="s">
        <v>7636</v>
      </c>
      <c r="D213" s="115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/>
      <c r="K213" s="45" t="s">
        <v>6230</v>
      </c>
      <c r="L213" s="41">
        <f t="shared" si="0"/>
        <v>0</v>
      </c>
      <c r="M213" s="79" t="s">
        <v>729</v>
      </c>
    </row>
    <row r="214" spans="1:17" s="43" customFormat="1" ht="45" x14ac:dyDescent="0.25">
      <c r="A214" s="78"/>
      <c r="B214" s="60">
        <v>6</v>
      </c>
      <c r="C214" s="85" t="s">
        <v>7637</v>
      </c>
      <c r="D214" s="120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/>
      <c r="K214" s="45"/>
      <c r="L214" s="41"/>
      <c r="M214" s="79"/>
    </row>
    <row r="215" spans="1:17" s="43" customFormat="1" ht="60" x14ac:dyDescent="0.25">
      <c r="A215" s="78"/>
      <c r="B215" s="60">
        <v>6</v>
      </c>
      <c r="C215" s="85" t="s">
        <v>7638</v>
      </c>
      <c r="D215" s="120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/>
      <c r="K215" s="45"/>
      <c r="L215" s="41"/>
      <c r="M215" s="79"/>
    </row>
    <row r="216" spans="1:17" s="97" customFormat="1" ht="45" x14ac:dyDescent="0.25">
      <c r="A216" s="84"/>
      <c r="B216" s="60">
        <v>6</v>
      </c>
      <c r="C216" s="85" t="s">
        <v>7639</v>
      </c>
      <c r="D216" s="120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/>
      <c r="K216" s="95"/>
      <c r="L216" s="41"/>
      <c r="M216" s="79"/>
      <c r="N216" s="96"/>
    </row>
    <row r="217" spans="1:17" s="97" customFormat="1" ht="30" x14ac:dyDescent="0.25">
      <c r="A217" s="84"/>
      <c r="B217" s="60">
        <v>6</v>
      </c>
      <c r="C217" s="85" t="s">
        <v>7640</v>
      </c>
      <c r="D217" s="120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/>
      <c r="K217" s="95"/>
      <c r="L217" s="41"/>
      <c r="M217" s="98"/>
      <c r="N217" s="96"/>
    </row>
    <row r="218" spans="1:17" s="97" customFormat="1" ht="45" x14ac:dyDescent="0.25">
      <c r="A218" s="84"/>
      <c r="B218" s="60">
        <v>6</v>
      </c>
      <c r="C218" s="85" t="s">
        <v>7641</v>
      </c>
      <c r="D218" s="120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/>
      <c r="K218" s="95"/>
      <c r="L218" s="41"/>
      <c r="M218" s="98"/>
      <c r="N218" s="96"/>
    </row>
    <row r="219" spans="1:17" s="97" customFormat="1" ht="45" x14ac:dyDescent="0.25">
      <c r="A219" s="84"/>
      <c r="B219" s="60">
        <v>6</v>
      </c>
      <c r="C219" s="85" t="s">
        <v>7642</v>
      </c>
      <c r="D219" s="120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/>
      <c r="K219" s="95"/>
      <c r="L219" s="41"/>
      <c r="M219" s="98"/>
      <c r="N219" s="96"/>
    </row>
    <row r="220" spans="1:17" s="97" customFormat="1" ht="60" x14ac:dyDescent="0.25">
      <c r="A220" s="84"/>
      <c r="B220" s="60">
        <v>6</v>
      </c>
      <c r="C220" s="85" t="s">
        <v>7643</v>
      </c>
      <c r="D220" s="120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/>
      <c r="K220" s="95"/>
      <c r="L220" s="41"/>
      <c r="M220" s="98"/>
      <c r="N220" s="96"/>
    </row>
    <row r="221" spans="1:17" s="97" customFormat="1" ht="45" x14ac:dyDescent="0.25">
      <c r="A221" s="84"/>
      <c r="B221" s="60">
        <v>6</v>
      </c>
      <c r="C221" s="85" t="s">
        <v>7644</v>
      </c>
      <c r="D221" s="120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/>
      <c r="K221" s="95"/>
      <c r="L221" s="41"/>
      <c r="M221" s="98" t="s">
        <v>5566</v>
      </c>
      <c r="N221" s="96"/>
    </row>
    <row r="222" spans="1:17" s="97" customFormat="1" ht="45" x14ac:dyDescent="0.25">
      <c r="A222" s="99"/>
      <c r="B222" s="60">
        <v>6</v>
      </c>
      <c r="C222" s="85" t="s">
        <v>7645</v>
      </c>
      <c r="D222" s="120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/>
      <c r="K222" s="95"/>
      <c r="L222" s="41"/>
      <c r="M222" s="98" t="s">
        <v>427</v>
      </c>
      <c r="N222" s="96"/>
    </row>
    <row r="223" spans="1:17" s="105" customFormat="1" ht="45" x14ac:dyDescent="0.25">
      <c r="A223" s="84"/>
      <c r="B223" s="60">
        <v>6</v>
      </c>
      <c r="C223" s="85" t="s">
        <v>7646</v>
      </c>
      <c r="D223" s="120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/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x14ac:dyDescent="0.25">
      <c r="A224" s="106"/>
      <c r="B224" s="60">
        <v>6</v>
      </c>
      <c r="C224" s="85" t="s">
        <v>7647</v>
      </c>
      <c r="D224" s="120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/>
      <c r="K224" s="95"/>
      <c r="L224" s="41"/>
      <c r="M224" s="98" t="s">
        <v>3119</v>
      </c>
      <c r="N224" s="95"/>
      <c r="O224" s="103"/>
      <c r="P224" s="103"/>
    </row>
    <row r="225" spans="1:14" s="97" customFormat="1" ht="45" x14ac:dyDescent="0.25">
      <c r="A225" s="84"/>
      <c r="B225" s="60">
        <v>6</v>
      </c>
      <c r="C225" s="85" t="s">
        <v>7648</v>
      </c>
      <c r="D225" s="120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/>
      <c r="K225" s="95"/>
      <c r="L225" s="41"/>
      <c r="M225" s="98" t="s">
        <v>254</v>
      </c>
      <c r="N225" s="96"/>
    </row>
    <row r="226" spans="1:14" s="97" customFormat="1" ht="45" x14ac:dyDescent="0.25">
      <c r="A226" s="84"/>
      <c r="B226" s="60">
        <v>6</v>
      </c>
      <c r="C226" s="85" t="s">
        <v>7649</v>
      </c>
      <c r="D226" s="120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/>
      <c r="K226" s="95"/>
      <c r="L226" s="41"/>
      <c r="M226" s="98" t="s">
        <v>424</v>
      </c>
      <c r="N226" s="96"/>
    </row>
    <row r="227" spans="1:14" s="97" customFormat="1" ht="45" x14ac:dyDescent="0.25">
      <c r="A227" s="84"/>
      <c r="B227" s="60">
        <v>6</v>
      </c>
      <c r="C227" s="85" t="s">
        <v>7650</v>
      </c>
      <c r="D227" s="120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/>
      <c r="K227" s="45"/>
      <c r="L227" s="41"/>
      <c r="M227" s="51"/>
      <c r="N227" s="96"/>
    </row>
    <row r="228" spans="1:14" ht="30" x14ac:dyDescent="0.25">
      <c r="A228" s="78"/>
      <c r="B228" s="60">
        <v>6</v>
      </c>
      <c r="C228" s="85" t="s">
        <v>7651</v>
      </c>
      <c r="D228" s="120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/>
      <c r="K228" s="45"/>
      <c r="M228" s="51"/>
    </row>
    <row r="229" spans="1:14" ht="45" x14ac:dyDescent="0.25">
      <c r="A229" s="78"/>
      <c r="B229" s="60">
        <v>6</v>
      </c>
      <c r="C229" s="85" t="s">
        <v>7652</v>
      </c>
      <c r="D229" s="120" t="s">
        <v>2216</v>
      </c>
      <c r="E229" s="63">
        <v>1</v>
      </c>
      <c r="F229" s="120" t="s">
        <v>7068</v>
      </c>
      <c r="G229" s="77"/>
      <c r="H229" s="89">
        <v>5000000</v>
      </c>
      <c r="J229" s="66"/>
    </row>
    <row r="230" spans="1:14" ht="45" x14ac:dyDescent="0.25">
      <c r="A230" s="78"/>
      <c r="B230" s="60">
        <v>6</v>
      </c>
      <c r="C230" s="85" t="s">
        <v>7653</v>
      </c>
      <c r="D230" s="120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/>
      <c r="K230" s="45"/>
      <c r="M230" s="51"/>
    </row>
    <row r="231" spans="1:14" ht="30" x14ac:dyDescent="0.25">
      <c r="A231" s="78"/>
      <c r="B231" s="60">
        <v>6</v>
      </c>
      <c r="C231" s="85" t="s">
        <v>7654</v>
      </c>
      <c r="D231" s="120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/>
      <c r="K231" s="45"/>
      <c r="M231" s="51"/>
    </row>
    <row r="232" spans="1:14" ht="30" x14ac:dyDescent="0.25">
      <c r="A232" s="78"/>
      <c r="B232" s="60">
        <v>6</v>
      </c>
      <c r="C232" s="85" t="s">
        <v>7655</v>
      </c>
      <c r="D232" s="120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/>
      <c r="K232" s="45"/>
      <c r="M232" s="51"/>
    </row>
    <row r="233" spans="1:14" ht="45" x14ac:dyDescent="0.25">
      <c r="A233" s="78"/>
      <c r="B233" s="60">
        <v>6</v>
      </c>
      <c r="C233" s="85" t="s">
        <v>7656</v>
      </c>
      <c r="D233" s="120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/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89">
        <v>650000</v>
      </c>
      <c r="J234" s="66"/>
      <c r="K234" s="45" t="s">
        <v>6242</v>
      </c>
      <c r="L234" s="41">
        <f t="shared" ref="L234:L240" si="1">-I234</f>
        <v>-650000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89">
        <v>1300000</v>
      </c>
      <c r="J235" s="66"/>
      <c r="K235" s="45" t="s">
        <v>6244</v>
      </c>
      <c r="L235" s="41">
        <f t="shared" si="1"/>
        <v>-1300000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89">
        <v>2000000</v>
      </c>
      <c r="J236" s="66"/>
      <c r="K236" s="45" t="s">
        <v>258</v>
      </c>
      <c r="L236" s="41">
        <f t="shared" si="1"/>
        <v>-2000000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89">
        <v>900000</v>
      </c>
      <c r="J237" s="66"/>
      <c r="K237" s="45" t="s">
        <v>168</v>
      </c>
      <c r="L237" s="41">
        <f t="shared" si="1"/>
        <v>-900000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89">
        <v>2400000</v>
      </c>
      <c r="J238" s="66"/>
      <c r="K238" s="45" t="s">
        <v>423</v>
      </c>
      <c r="L238" s="41">
        <f t="shared" si="1"/>
        <v>-2400000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89">
        <v>800000</v>
      </c>
      <c r="J239" s="66"/>
      <c r="K239" s="45" t="s">
        <v>168</v>
      </c>
      <c r="L239" s="41">
        <f t="shared" si="1"/>
        <v>-800000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89">
        <v>1000000</v>
      </c>
      <c r="J240" s="66"/>
      <c r="K240" s="45" t="s">
        <v>168</v>
      </c>
      <c r="L240" s="41">
        <f t="shared" si="1"/>
        <v>-1000000</v>
      </c>
      <c r="M240" s="51" t="s">
        <v>4717</v>
      </c>
    </row>
    <row r="241" spans="1:14" ht="45" x14ac:dyDescent="0.25">
      <c r="A241" s="78"/>
      <c r="B241" s="60">
        <v>7</v>
      </c>
      <c r="C241" s="85" t="s">
        <v>7657</v>
      </c>
      <c r="D241" s="120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/>
      <c r="K241" s="45"/>
      <c r="M241" s="51"/>
    </row>
    <row r="242" spans="1:14" ht="45" x14ac:dyDescent="0.25">
      <c r="A242" s="78"/>
      <c r="B242" s="60">
        <v>7</v>
      </c>
      <c r="C242" s="85" t="s">
        <v>7658</v>
      </c>
      <c r="D242" s="120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/>
      <c r="K242" s="45"/>
      <c r="M242" s="51"/>
    </row>
    <row r="243" spans="1:14" ht="90" x14ac:dyDescent="0.25">
      <c r="A243" s="78"/>
      <c r="B243" s="60">
        <v>7</v>
      </c>
      <c r="C243" s="85" t="s">
        <v>7659</v>
      </c>
      <c r="D243" s="120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/>
      <c r="K243" s="45"/>
      <c r="M243" s="51"/>
    </row>
    <row r="244" spans="1:14" ht="60" x14ac:dyDescent="0.25">
      <c r="A244" s="78"/>
      <c r="B244" s="60">
        <v>7</v>
      </c>
      <c r="C244" s="85" t="s">
        <v>7660</v>
      </c>
      <c r="D244" s="120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/>
      <c r="K244" s="45"/>
      <c r="M244" s="51"/>
    </row>
    <row r="245" spans="1:14" ht="60" x14ac:dyDescent="0.25">
      <c r="A245" s="78"/>
      <c r="B245" s="60">
        <v>7</v>
      </c>
      <c r="C245" s="85" t="s">
        <v>7661</v>
      </c>
      <c r="D245" s="120" t="s">
        <v>1865</v>
      </c>
      <c r="E245" s="63">
        <v>3</v>
      </c>
      <c r="F245" s="120" t="s">
        <v>7077</v>
      </c>
      <c r="G245" s="77"/>
      <c r="H245" s="89">
        <v>2000000</v>
      </c>
      <c r="I245" s="89"/>
      <c r="J245" s="66"/>
      <c r="K245" s="45"/>
      <c r="M245" s="51"/>
    </row>
    <row r="246" spans="1:14" ht="30" x14ac:dyDescent="0.25">
      <c r="A246" s="78"/>
      <c r="B246" s="60">
        <v>7</v>
      </c>
      <c r="C246" s="85" t="s">
        <v>7662</v>
      </c>
      <c r="D246" s="120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/>
      <c r="K246" s="45"/>
      <c r="M246" s="51"/>
    </row>
    <row r="247" spans="1:14" ht="45" x14ac:dyDescent="0.25">
      <c r="A247" s="78"/>
      <c r="B247" s="60">
        <v>7</v>
      </c>
      <c r="C247" s="85" t="s">
        <v>7663</v>
      </c>
      <c r="D247" s="120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/>
      <c r="K247" s="45"/>
      <c r="M247" s="51"/>
    </row>
    <row r="248" spans="1:14" ht="60" x14ac:dyDescent="0.25">
      <c r="A248" s="78"/>
      <c r="B248" s="60">
        <v>7</v>
      </c>
      <c r="C248" s="85" t="s">
        <v>7664</v>
      </c>
      <c r="D248" s="120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/>
      <c r="K248" s="45"/>
      <c r="M248" s="51"/>
    </row>
    <row r="249" spans="1:14" ht="30" x14ac:dyDescent="0.25">
      <c r="A249" s="78"/>
      <c r="B249" s="60">
        <v>7</v>
      </c>
      <c r="C249" s="85" t="s">
        <v>7678</v>
      </c>
      <c r="D249" s="120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/>
      <c r="K249" s="45"/>
      <c r="M249" s="51"/>
      <c r="N249" s="44"/>
    </row>
    <row r="250" spans="1:14" ht="45" x14ac:dyDescent="0.25">
      <c r="A250" s="78"/>
      <c r="B250" s="60">
        <v>7</v>
      </c>
      <c r="C250" s="85" t="s">
        <v>7679</v>
      </c>
      <c r="D250" s="120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/>
      <c r="K250" s="45"/>
      <c r="M250" s="51"/>
      <c r="N250" s="44"/>
    </row>
    <row r="251" spans="1:14" ht="30" x14ac:dyDescent="0.25">
      <c r="A251" s="78"/>
      <c r="B251" s="60">
        <v>7</v>
      </c>
      <c r="C251" s="85" t="s">
        <v>7680</v>
      </c>
      <c r="D251" s="120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/>
      <c r="K251" s="110"/>
      <c r="M251" s="51"/>
      <c r="N251" s="44"/>
    </row>
    <row r="252" spans="1:14" ht="45" x14ac:dyDescent="0.25">
      <c r="A252" s="78"/>
      <c r="B252" s="60">
        <v>7</v>
      </c>
      <c r="C252" s="85" t="s">
        <v>7681</v>
      </c>
      <c r="D252" s="120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/>
      <c r="K252" s="110"/>
      <c r="M252" s="51"/>
      <c r="N252" s="44"/>
    </row>
    <row r="253" spans="1:14" ht="45" x14ac:dyDescent="0.25">
      <c r="A253" s="78"/>
      <c r="B253" s="60">
        <v>7</v>
      </c>
      <c r="C253" s="85" t="s">
        <v>7682</v>
      </c>
      <c r="D253" s="120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/>
      <c r="K253" s="45"/>
      <c r="M253" s="51"/>
      <c r="N253" s="44"/>
    </row>
    <row r="254" spans="1:14" ht="75" x14ac:dyDescent="0.25">
      <c r="A254" s="78"/>
      <c r="B254" s="60">
        <v>7</v>
      </c>
      <c r="C254" s="85" t="s">
        <v>7683</v>
      </c>
      <c r="D254" s="120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/>
      <c r="K254" s="45"/>
      <c r="M254" s="51"/>
      <c r="N254" s="44"/>
    </row>
    <row r="255" spans="1:14" ht="45" x14ac:dyDescent="0.25">
      <c r="A255" s="78"/>
      <c r="B255" s="60">
        <v>7</v>
      </c>
      <c r="C255" s="85" t="s">
        <v>7684</v>
      </c>
      <c r="D255" s="120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/>
      <c r="K255" s="45"/>
      <c r="M255" s="51"/>
      <c r="N255" s="44"/>
    </row>
    <row r="256" spans="1:14" ht="45" x14ac:dyDescent="0.25">
      <c r="A256" s="78"/>
      <c r="B256" s="60">
        <v>7</v>
      </c>
      <c r="C256" s="85" t="s">
        <v>7685</v>
      </c>
      <c r="D256" s="120" t="s">
        <v>2218</v>
      </c>
      <c r="E256" s="63">
        <v>1</v>
      </c>
      <c r="F256" s="120" t="s">
        <v>7088</v>
      </c>
      <c r="G256" s="77"/>
      <c r="H256" s="89">
        <v>1500000</v>
      </c>
      <c r="I256" s="89"/>
      <c r="J256" s="66"/>
      <c r="K256" s="45"/>
      <c r="M256" s="51"/>
      <c r="N256" s="44"/>
    </row>
    <row r="257" spans="1:14" ht="45" x14ac:dyDescent="0.25">
      <c r="A257" s="78"/>
      <c r="B257" s="60">
        <v>8</v>
      </c>
      <c r="C257" s="85" t="s">
        <v>7725</v>
      </c>
      <c r="D257" s="120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/>
      <c r="K257" s="45"/>
      <c r="M257" s="51"/>
      <c r="N257" s="44"/>
    </row>
    <row r="258" spans="1:14" ht="45" x14ac:dyDescent="0.25">
      <c r="A258" s="78"/>
      <c r="B258" s="60">
        <v>8</v>
      </c>
      <c r="C258" s="85" t="s">
        <v>7726</v>
      </c>
      <c r="D258" s="120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/>
      <c r="K258" s="45"/>
      <c r="M258" s="51"/>
      <c r="N258" s="44"/>
    </row>
    <row r="259" spans="1:14" ht="45" x14ac:dyDescent="0.25">
      <c r="A259" s="78"/>
      <c r="B259" s="60">
        <v>8</v>
      </c>
      <c r="C259" s="85" t="s">
        <v>7727</v>
      </c>
      <c r="D259" s="120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/>
      <c r="K259" s="45"/>
      <c r="M259" s="51"/>
      <c r="N259" s="44"/>
    </row>
    <row r="260" spans="1:14" ht="45" x14ac:dyDescent="0.25">
      <c r="A260" s="78"/>
      <c r="B260" s="60">
        <v>8</v>
      </c>
      <c r="C260" s="85" t="s">
        <v>7728</v>
      </c>
      <c r="D260" s="120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/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7729</v>
      </c>
      <c r="D261" s="120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/>
      <c r="K261" s="45"/>
      <c r="M261" s="51"/>
      <c r="N261" s="44"/>
    </row>
    <row r="262" spans="1:14" ht="45" x14ac:dyDescent="0.25">
      <c r="A262" s="78"/>
      <c r="B262" s="60">
        <v>8</v>
      </c>
      <c r="C262" s="85" t="s">
        <v>7730</v>
      </c>
      <c r="D262" s="120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/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7731</v>
      </c>
      <c r="D263" s="120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/>
      <c r="K263" s="45"/>
      <c r="M263" s="51"/>
      <c r="N263" s="44"/>
    </row>
    <row r="264" spans="1:14" ht="60" x14ac:dyDescent="0.25">
      <c r="A264" s="78"/>
      <c r="B264" s="60">
        <v>8</v>
      </c>
      <c r="C264" s="85" t="s">
        <v>7732</v>
      </c>
      <c r="D264" s="120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/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7733</v>
      </c>
      <c r="D265" s="120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/>
      <c r="K265" s="45"/>
      <c r="M265" s="93"/>
      <c r="N265" s="44"/>
    </row>
    <row r="266" spans="1:14" ht="60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/>
      <c r="K266" s="45"/>
      <c r="M266" s="93"/>
      <c r="N266" s="44"/>
    </row>
    <row r="267" spans="1:14" ht="75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/>
      <c r="K267" s="45"/>
      <c r="M267" s="93"/>
      <c r="N267" s="44"/>
    </row>
    <row r="268" spans="1:14" ht="75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/>
      <c r="K268" s="45"/>
      <c r="M268" s="93"/>
      <c r="N268" s="44"/>
    </row>
    <row r="269" spans="1:14" ht="60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/>
      <c r="K269" s="45"/>
      <c r="M269" s="93"/>
      <c r="N269" s="44"/>
    </row>
    <row r="270" spans="1:14" ht="60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/>
      <c r="K270" s="45"/>
      <c r="M270" s="93"/>
      <c r="N270" s="44"/>
    </row>
    <row r="271" spans="1:14" ht="60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/>
      <c r="K271" s="45"/>
      <c r="M271" s="51"/>
      <c r="N271" s="44"/>
    </row>
    <row r="272" spans="1:14" ht="60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/>
      <c r="K272" s="45"/>
      <c r="M272" s="51"/>
      <c r="N272" s="44"/>
    </row>
    <row r="273" spans="1:14" ht="60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/>
      <c r="K273" s="45"/>
      <c r="M273" s="51"/>
      <c r="N273" s="44"/>
    </row>
    <row r="274" spans="1:14" ht="60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/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/>
      <c r="K275" s="45"/>
      <c r="M275" s="51"/>
      <c r="N275" s="44"/>
    </row>
    <row r="276" spans="1:14" ht="60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/>
      <c r="K276" s="45"/>
      <c r="M276" s="51"/>
      <c r="N276" s="44"/>
    </row>
    <row r="277" spans="1:14" ht="60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/>
      <c r="K277" s="45"/>
      <c r="M277" s="51"/>
      <c r="N277" s="44"/>
    </row>
    <row r="278" spans="1:14" ht="30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/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7747</v>
      </c>
      <c r="D279" s="120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/>
      <c r="K279" s="45"/>
      <c r="M279" s="51"/>
      <c r="N279" s="44"/>
    </row>
    <row r="280" spans="1:14" ht="30" x14ac:dyDescent="0.25">
      <c r="A280" s="78"/>
      <c r="B280" s="60">
        <v>8</v>
      </c>
      <c r="C280" s="85" t="s">
        <v>7748</v>
      </c>
      <c r="D280" s="120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/>
      <c r="K280" s="45"/>
      <c r="M280" s="51"/>
      <c r="N280" s="44"/>
    </row>
    <row r="281" spans="1:14" ht="30" x14ac:dyDescent="0.25">
      <c r="A281" s="78"/>
      <c r="B281" s="60">
        <v>9</v>
      </c>
      <c r="C281" s="85" t="s">
        <v>7700</v>
      </c>
      <c r="D281" s="120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/>
      <c r="K281" s="45"/>
      <c r="M281" s="51"/>
      <c r="N281" s="44"/>
    </row>
    <row r="282" spans="1:14" ht="30" x14ac:dyDescent="0.25">
      <c r="A282" s="78"/>
      <c r="B282" s="62">
        <v>9</v>
      </c>
      <c r="C282" s="85" t="s">
        <v>7701</v>
      </c>
      <c r="D282" s="120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/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7702</v>
      </c>
      <c r="D283" s="120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/>
      <c r="K283" s="45"/>
      <c r="M283" s="51"/>
      <c r="N283" s="44"/>
    </row>
    <row r="284" spans="1:14" ht="30" x14ac:dyDescent="0.25">
      <c r="A284" s="78"/>
      <c r="B284" s="62">
        <v>9</v>
      </c>
      <c r="C284" s="85" t="s">
        <v>7703</v>
      </c>
      <c r="D284" s="120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/>
      <c r="K284" s="45"/>
      <c r="M284" s="51"/>
      <c r="N284" s="44"/>
    </row>
    <row r="285" spans="1:14" ht="30" x14ac:dyDescent="0.25">
      <c r="A285" s="78"/>
      <c r="B285" s="60">
        <v>9</v>
      </c>
      <c r="C285" s="85" t="s">
        <v>7704</v>
      </c>
      <c r="D285" s="120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/>
      <c r="K285" s="45"/>
      <c r="M285" s="51"/>
      <c r="N285" s="44"/>
    </row>
    <row r="286" spans="1:14" ht="30" x14ac:dyDescent="0.25">
      <c r="A286" s="78"/>
      <c r="B286" s="62">
        <v>9</v>
      </c>
      <c r="C286" s="85" t="s">
        <v>7705</v>
      </c>
      <c r="D286" s="120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/>
      <c r="K286" s="45"/>
      <c r="M286" s="51"/>
      <c r="N286" s="44"/>
    </row>
    <row r="287" spans="1:14" ht="45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/>
      <c r="K287" s="45"/>
      <c r="M287" s="51"/>
      <c r="N287" s="44"/>
    </row>
    <row r="288" spans="1:14" ht="45" x14ac:dyDescent="0.25">
      <c r="A288" s="78"/>
      <c r="B288" s="62">
        <v>9</v>
      </c>
      <c r="C288" s="85" t="s">
        <v>7721</v>
      </c>
      <c r="D288" s="120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/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7707</v>
      </c>
      <c r="D289" s="120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/>
      <c r="K289" s="45"/>
      <c r="M289" s="51"/>
      <c r="N289" s="44"/>
    </row>
    <row r="290" spans="1:14" ht="30" x14ac:dyDescent="0.25">
      <c r="A290" s="78"/>
      <c r="B290" s="62">
        <v>9</v>
      </c>
      <c r="C290" s="85" t="s">
        <v>7723</v>
      </c>
      <c r="D290" s="120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/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7708</v>
      </c>
      <c r="D291" s="120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/>
      <c r="K291" s="45"/>
      <c r="M291" s="51"/>
      <c r="N291" s="44"/>
    </row>
    <row r="292" spans="1:14" ht="30" x14ac:dyDescent="0.25">
      <c r="A292" s="78"/>
      <c r="B292" s="62">
        <v>9</v>
      </c>
      <c r="C292" s="85" t="s">
        <v>7709</v>
      </c>
      <c r="D292" s="120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/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7724</v>
      </c>
      <c r="D293" s="120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/>
      <c r="K293" s="45"/>
      <c r="M293" s="51"/>
      <c r="N293" s="44"/>
    </row>
    <row r="294" spans="1:14" ht="30" x14ac:dyDescent="0.25">
      <c r="A294" s="78"/>
      <c r="B294" s="62">
        <v>9</v>
      </c>
      <c r="C294" s="85" t="s">
        <v>7722</v>
      </c>
      <c r="D294" s="120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/>
      <c r="K294" s="45"/>
      <c r="M294" s="51"/>
      <c r="N294" s="44"/>
    </row>
    <row r="295" spans="1:14" ht="60" x14ac:dyDescent="0.25">
      <c r="A295" s="78"/>
      <c r="B295" s="60">
        <v>9</v>
      </c>
      <c r="C295" s="85" t="s">
        <v>7710</v>
      </c>
      <c r="D295" s="120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/>
      <c r="K295" s="45"/>
      <c r="M295" s="51"/>
      <c r="N295" s="44"/>
    </row>
    <row r="296" spans="1:14" ht="30" x14ac:dyDescent="0.25">
      <c r="A296" s="78"/>
      <c r="B296" s="62">
        <v>9</v>
      </c>
      <c r="C296" s="85" t="s">
        <v>7711</v>
      </c>
      <c r="D296" s="120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/>
      <c r="K296" s="45"/>
      <c r="M296" s="112"/>
      <c r="N296" s="44"/>
    </row>
    <row r="297" spans="1:14" ht="30" x14ac:dyDescent="0.25">
      <c r="A297" s="78"/>
      <c r="B297" s="60">
        <v>9</v>
      </c>
      <c r="C297" s="85" t="s">
        <v>7712</v>
      </c>
      <c r="D297" s="120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/>
      <c r="K297" s="45"/>
      <c r="M297" s="112"/>
      <c r="N297" s="44"/>
    </row>
    <row r="298" spans="1:14" ht="45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/>
      <c r="K298" s="45"/>
      <c r="M298" s="112"/>
      <c r="N298" s="44"/>
    </row>
    <row r="299" spans="1:14" ht="45" x14ac:dyDescent="0.25">
      <c r="A299" s="78"/>
      <c r="B299" s="60">
        <v>9</v>
      </c>
      <c r="C299" s="85" t="s">
        <v>7714</v>
      </c>
      <c r="D299" s="120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/>
      <c r="K299" s="45"/>
      <c r="M299" s="112"/>
      <c r="N299" s="44"/>
    </row>
    <row r="300" spans="1:14" ht="45" x14ac:dyDescent="0.25">
      <c r="A300" s="78"/>
      <c r="B300" s="62">
        <v>9</v>
      </c>
      <c r="C300" s="85" t="s">
        <v>7715</v>
      </c>
      <c r="D300" s="120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/>
      <c r="K300" s="45"/>
      <c r="M300" s="51"/>
      <c r="N300" s="44"/>
    </row>
    <row r="301" spans="1:14" ht="45" x14ac:dyDescent="0.25">
      <c r="A301" s="78"/>
      <c r="B301" s="60">
        <v>9</v>
      </c>
      <c r="C301" s="85" t="s">
        <v>7716</v>
      </c>
      <c r="D301" s="120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/>
      <c r="K301" s="45"/>
      <c r="M301" s="51"/>
      <c r="N301" s="44"/>
    </row>
    <row r="302" spans="1:14" ht="45" x14ac:dyDescent="0.25">
      <c r="A302" s="78"/>
      <c r="B302" s="62">
        <v>9</v>
      </c>
      <c r="C302" s="85" t="s">
        <v>7717</v>
      </c>
      <c r="D302" s="120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/>
      <c r="K302" s="45"/>
      <c r="M302" s="51"/>
      <c r="N302" s="44"/>
    </row>
    <row r="303" spans="1:14" ht="60" x14ac:dyDescent="0.25">
      <c r="A303" s="78"/>
      <c r="B303" s="60">
        <v>9</v>
      </c>
      <c r="C303" s="85" t="s">
        <v>7718</v>
      </c>
      <c r="D303" s="120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/>
      <c r="K303" s="45"/>
      <c r="M303" s="51"/>
      <c r="N303" s="44"/>
    </row>
    <row r="304" spans="1:14" ht="30" x14ac:dyDescent="0.25">
      <c r="A304" s="78"/>
      <c r="B304" s="62">
        <v>9</v>
      </c>
      <c r="C304" s="85" t="s">
        <v>7719</v>
      </c>
      <c r="D304" s="120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/>
      <c r="K304" s="45"/>
      <c r="M304" s="51"/>
      <c r="N304" s="44"/>
    </row>
    <row r="305" spans="1:14" ht="45" x14ac:dyDescent="0.25">
      <c r="A305" s="78"/>
      <c r="B305" s="60">
        <v>9</v>
      </c>
      <c r="C305" s="85" t="s">
        <v>7720</v>
      </c>
      <c r="D305" s="120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/>
      <c r="K305" s="45"/>
      <c r="M305" s="51"/>
      <c r="N305" s="44"/>
    </row>
    <row r="306" spans="1:14" ht="30" x14ac:dyDescent="0.25">
      <c r="A306" s="78"/>
      <c r="B306" s="62">
        <v>9</v>
      </c>
      <c r="C306" s="85" t="s">
        <v>7749</v>
      </c>
      <c r="D306" s="120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/>
      <c r="K306" s="45"/>
      <c r="M306" s="51"/>
      <c r="N306" s="44"/>
    </row>
    <row r="307" spans="1:14" ht="30" x14ac:dyDescent="0.25">
      <c r="A307" s="78"/>
      <c r="B307" s="60">
        <v>9</v>
      </c>
      <c r="C307" s="85" t="s">
        <v>7750</v>
      </c>
      <c r="D307" s="120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/>
      <c r="K307" s="45"/>
      <c r="M307" s="51"/>
      <c r="N307" s="44"/>
    </row>
    <row r="308" spans="1:14" ht="30" x14ac:dyDescent="0.25">
      <c r="A308" s="78"/>
      <c r="B308" s="62">
        <v>9</v>
      </c>
      <c r="C308" s="85" t="s">
        <v>7751</v>
      </c>
      <c r="D308" s="120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/>
      <c r="K308" s="45"/>
      <c r="M308" s="51"/>
      <c r="N308" s="44"/>
    </row>
    <row r="309" spans="1:14" ht="75" x14ac:dyDescent="0.25">
      <c r="A309" s="78"/>
      <c r="B309" s="62">
        <v>9</v>
      </c>
      <c r="C309" s="85" t="s">
        <v>7836</v>
      </c>
      <c r="D309" s="120"/>
      <c r="E309" s="63"/>
      <c r="F309" s="115" t="s">
        <v>7832</v>
      </c>
      <c r="G309" s="60"/>
      <c r="H309" s="89"/>
      <c r="I309" s="68">
        <v>171586000</v>
      </c>
      <c r="J309" s="66"/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62">
        <v>9</v>
      </c>
      <c r="C310" s="85" t="s">
        <v>7838</v>
      </c>
      <c r="D310" s="120"/>
      <c r="E310" s="63"/>
      <c r="F310" s="115" t="s">
        <v>7833</v>
      </c>
      <c r="G310" s="60"/>
      <c r="H310" s="89"/>
      <c r="I310" s="68">
        <v>3625000</v>
      </c>
      <c r="J310" s="66"/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62">
        <v>9</v>
      </c>
      <c r="C311" s="85" t="s">
        <v>7839</v>
      </c>
      <c r="D311" s="120"/>
      <c r="E311" s="63"/>
      <c r="F311" s="115" t="s">
        <v>7834</v>
      </c>
      <c r="G311" s="60"/>
      <c r="H311" s="89"/>
      <c r="I311" s="68">
        <v>15726300</v>
      </c>
      <c r="J311" s="66"/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62">
        <v>10</v>
      </c>
      <c r="C312" s="85" t="s">
        <v>7840</v>
      </c>
      <c r="D312" s="120"/>
      <c r="E312" s="63"/>
      <c r="F312" s="115" t="s">
        <v>7835</v>
      </c>
      <c r="G312" s="60"/>
      <c r="H312" s="89"/>
      <c r="I312" s="68">
        <v>4030000</v>
      </c>
      <c r="J312" s="66"/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x14ac:dyDescent="0.25">
      <c r="A313" s="78"/>
      <c r="B313" s="60">
        <v>10</v>
      </c>
      <c r="C313" s="85" t="s">
        <v>7752</v>
      </c>
      <c r="D313" s="120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/>
      <c r="K313" s="45"/>
      <c r="M313" s="51"/>
      <c r="N313" s="44"/>
    </row>
    <row r="314" spans="1:14" ht="45" x14ac:dyDescent="0.25">
      <c r="A314" s="78"/>
      <c r="B314" s="60">
        <v>10</v>
      </c>
      <c r="C314" s="85" t="s">
        <v>7753</v>
      </c>
      <c r="D314" s="115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/>
      <c r="K314" s="45"/>
      <c r="M314" s="51" t="s">
        <v>424</v>
      </c>
      <c r="N314" s="44"/>
    </row>
    <row r="315" spans="1:14" ht="45" x14ac:dyDescent="0.25">
      <c r="A315" s="78"/>
      <c r="B315" s="60">
        <v>10</v>
      </c>
      <c r="C315" s="85" t="s">
        <v>7754</v>
      </c>
      <c r="D315" s="115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/>
      <c r="K315" s="45"/>
      <c r="M315" s="51" t="s">
        <v>4717</v>
      </c>
      <c r="N315" s="44"/>
    </row>
    <row r="316" spans="1:14" ht="45" x14ac:dyDescent="0.25">
      <c r="A316" s="78"/>
      <c r="B316" s="60">
        <v>10</v>
      </c>
      <c r="C316" s="85" t="s">
        <v>7755</v>
      </c>
      <c r="D316" s="115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/>
      <c r="K316" s="45"/>
      <c r="M316" s="51" t="s">
        <v>4717</v>
      </c>
      <c r="N316" s="44"/>
    </row>
    <row r="317" spans="1:14" ht="45" x14ac:dyDescent="0.25">
      <c r="A317" s="78"/>
      <c r="B317" s="60">
        <v>10</v>
      </c>
      <c r="C317" s="85" t="s">
        <v>7756</v>
      </c>
      <c r="D317" s="115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/>
      <c r="K317" s="45"/>
      <c r="M317" s="51" t="s">
        <v>259</v>
      </c>
      <c r="N317" s="44"/>
    </row>
    <row r="318" spans="1:14" ht="45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/>
      <c r="K318" s="45"/>
      <c r="M318" s="51"/>
      <c r="N318" s="44"/>
    </row>
    <row r="319" spans="1:14" ht="30" x14ac:dyDescent="0.25">
      <c r="A319" s="101"/>
      <c r="B319" s="60">
        <v>10</v>
      </c>
      <c r="C319" s="85" t="s">
        <v>7758</v>
      </c>
      <c r="D319" s="120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/>
      <c r="K319" s="44"/>
      <c r="L319" s="44"/>
      <c r="M319" s="44"/>
      <c r="N319" s="44"/>
    </row>
    <row r="320" spans="1:14" ht="45" x14ac:dyDescent="0.25">
      <c r="A320" s="101"/>
      <c r="B320" s="60">
        <v>10</v>
      </c>
      <c r="C320" s="85" t="s">
        <v>7759</v>
      </c>
      <c r="D320" s="120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/>
      <c r="K320" s="44"/>
      <c r="L320" s="44"/>
      <c r="M320" s="44"/>
      <c r="N320" s="44"/>
    </row>
    <row r="321" spans="1:14" ht="45" x14ac:dyDescent="0.25">
      <c r="A321" s="101"/>
      <c r="B321" s="60">
        <v>10</v>
      </c>
      <c r="C321" s="85" t="s">
        <v>7760</v>
      </c>
      <c r="D321" s="120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/>
      <c r="K321" s="44"/>
      <c r="L321" s="44"/>
      <c r="M321" s="44"/>
      <c r="N321" s="44"/>
    </row>
    <row r="322" spans="1:14" ht="60" x14ac:dyDescent="0.25">
      <c r="A322" s="101"/>
      <c r="B322" s="60">
        <v>10</v>
      </c>
      <c r="C322" s="85" t="s">
        <v>7761</v>
      </c>
      <c r="D322" s="120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/>
      <c r="K322" s="44"/>
      <c r="L322" s="44"/>
      <c r="M322" s="44"/>
      <c r="N322" s="44"/>
    </row>
    <row r="323" spans="1:14" ht="45" x14ac:dyDescent="0.25">
      <c r="A323" s="78"/>
      <c r="B323" s="60">
        <v>10</v>
      </c>
      <c r="C323" s="85" t="s">
        <v>7762</v>
      </c>
      <c r="D323" s="120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/>
    </row>
    <row r="324" spans="1:14" ht="30" x14ac:dyDescent="0.25">
      <c r="A324" s="78"/>
      <c r="B324" s="60">
        <v>10</v>
      </c>
      <c r="C324" s="85" t="s">
        <v>7763</v>
      </c>
      <c r="D324" s="120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/>
    </row>
    <row r="325" spans="1:14" ht="45" x14ac:dyDescent="0.25">
      <c r="A325" s="78"/>
      <c r="B325" s="60">
        <v>10</v>
      </c>
      <c r="C325" s="85" t="s">
        <v>7764</v>
      </c>
      <c r="D325" s="120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/>
    </row>
    <row r="326" spans="1:14" ht="45" x14ac:dyDescent="0.25">
      <c r="A326" s="78"/>
      <c r="B326" s="60">
        <v>10</v>
      </c>
      <c r="C326" s="85" t="s">
        <v>7765</v>
      </c>
      <c r="D326" s="120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/>
    </row>
    <row r="327" spans="1:14" ht="30" x14ac:dyDescent="0.25">
      <c r="A327" s="78"/>
      <c r="B327" s="60">
        <v>10</v>
      </c>
      <c r="C327" s="85" t="s">
        <v>7766</v>
      </c>
      <c r="D327" s="120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/>
    </row>
    <row r="328" spans="1:14" ht="30" x14ac:dyDescent="0.25">
      <c r="A328" s="78"/>
      <c r="B328" s="60">
        <v>10</v>
      </c>
      <c r="C328" s="85" t="s">
        <v>7767</v>
      </c>
      <c r="D328" s="120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/>
    </row>
    <row r="329" spans="1:14" ht="45" x14ac:dyDescent="0.25">
      <c r="A329" s="78"/>
      <c r="B329" s="60">
        <v>10</v>
      </c>
      <c r="C329" s="85" t="s">
        <v>7768</v>
      </c>
      <c r="D329" s="120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/>
    </row>
    <row r="330" spans="1:14" ht="30" x14ac:dyDescent="0.25">
      <c r="A330" s="78"/>
      <c r="B330" s="60">
        <v>10</v>
      </c>
      <c r="C330" s="85" t="s">
        <v>7769</v>
      </c>
      <c r="D330" s="120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/>
    </row>
    <row r="331" spans="1:14" ht="45" x14ac:dyDescent="0.25">
      <c r="A331" s="78"/>
      <c r="B331" s="60">
        <v>10</v>
      </c>
      <c r="C331" s="85" t="s">
        <v>7770</v>
      </c>
      <c r="D331" s="120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/>
    </row>
    <row r="332" spans="1:14" ht="45" x14ac:dyDescent="0.25">
      <c r="A332" s="78"/>
      <c r="B332" s="60">
        <v>10</v>
      </c>
      <c r="C332" s="85" t="s">
        <v>7771</v>
      </c>
      <c r="D332" s="120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/>
    </row>
    <row r="333" spans="1:14" ht="45" x14ac:dyDescent="0.25">
      <c r="A333" s="78"/>
      <c r="B333" s="60">
        <v>10</v>
      </c>
      <c r="C333" s="85" t="s">
        <v>7772</v>
      </c>
      <c r="D333" s="120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/>
    </row>
    <row r="334" spans="1:14" ht="45" x14ac:dyDescent="0.25">
      <c r="A334" s="78"/>
      <c r="B334" s="60">
        <v>10</v>
      </c>
      <c r="C334" s="85" t="s">
        <v>7773</v>
      </c>
      <c r="D334" s="120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/>
    </row>
    <row r="335" spans="1:14" ht="45" x14ac:dyDescent="0.25">
      <c r="A335" s="78"/>
      <c r="B335" s="60">
        <v>10</v>
      </c>
      <c r="C335" s="85" t="s">
        <v>7774</v>
      </c>
      <c r="D335" s="120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/>
    </row>
    <row r="336" spans="1:14" ht="45" x14ac:dyDescent="0.25">
      <c r="A336" s="78"/>
      <c r="B336" s="60">
        <v>10</v>
      </c>
      <c r="C336" s="85" t="s">
        <v>7775</v>
      </c>
      <c r="D336" s="120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/>
    </row>
    <row r="337" spans="1:13" ht="30" x14ac:dyDescent="0.25">
      <c r="A337" s="78"/>
      <c r="B337" s="60">
        <v>10</v>
      </c>
      <c r="C337" s="85" t="s">
        <v>7776</v>
      </c>
      <c r="D337" s="120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/>
    </row>
    <row r="338" spans="1:13" ht="30" x14ac:dyDescent="0.25">
      <c r="A338" s="78"/>
      <c r="B338" s="60">
        <v>10</v>
      </c>
      <c r="C338" s="85" t="s">
        <v>7777</v>
      </c>
      <c r="D338" s="120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/>
    </row>
    <row r="339" spans="1:13" ht="45" x14ac:dyDescent="0.25">
      <c r="A339" s="78"/>
      <c r="B339" s="60">
        <v>10</v>
      </c>
      <c r="C339" s="85" t="s">
        <v>7778</v>
      </c>
      <c r="D339" s="120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/>
    </row>
    <row r="340" spans="1:13" ht="45" x14ac:dyDescent="0.25">
      <c r="A340" s="78"/>
      <c r="B340" s="60">
        <v>10</v>
      </c>
      <c r="C340" s="85" t="s">
        <v>7779</v>
      </c>
      <c r="D340" s="120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/>
    </row>
    <row r="341" spans="1:13" ht="30" x14ac:dyDescent="0.25">
      <c r="A341" s="78"/>
      <c r="B341" s="60">
        <v>10</v>
      </c>
      <c r="C341" s="85" t="s">
        <v>7780</v>
      </c>
      <c r="D341" s="120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/>
    </row>
    <row r="342" spans="1:13" ht="30" x14ac:dyDescent="0.25">
      <c r="A342" s="78"/>
      <c r="B342" s="60">
        <v>10</v>
      </c>
      <c r="C342" s="85" t="s">
        <v>7781</v>
      </c>
      <c r="D342" s="120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/>
    </row>
    <row r="343" spans="1:13" ht="45" x14ac:dyDescent="0.25">
      <c r="A343" s="78"/>
      <c r="B343" s="60">
        <v>11</v>
      </c>
      <c r="C343" s="85" t="s">
        <v>7782</v>
      </c>
      <c r="D343" s="120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/>
    </row>
    <row r="344" spans="1:13" ht="45" x14ac:dyDescent="0.25">
      <c r="A344" s="78"/>
      <c r="B344" s="60">
        <v>11</v>
      </c>
      <c r="C344" s="85" t="s">
        <v>7783</v>
      </c>
      <c r="D344" s="120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/>
    </row>
    <row r="345" spans="1:13" ht="45" x14ac:dyDescent="0.25">
      <c r="A345" s="78"/>
      <c r="B345" s="60">
        <v>11</v>
      </c>
      <c r="C345" s="85" t="s">
        <v>7784</v>
      </c>
      <c r="D345" s="120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/>
    </row>
    <row r="346" spans="1:13" ht="45" x14ac:dyDescent="0.25">
      <c r="A346" s="78"/>
      <c r="B346" s="60">
        <v>11</v>
      </c>
      <c r="C346" s="85" t="s">
        <v>7785</v>
      </c>
      <c r="D346" s="120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/>
    </row>
    <row r="347" spans="1:13" ht="45" x14ac:dyDescent="0.25">
      <c r="A347" s="78"/>
      <c r="B347" s="60">
        <v>11</v>
      </c>
      <c r="C347" s="85" t="s">
        <v>7786</v>
      </c>
      <c r="D347" s="120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/>
    </row>
    <row r="348" spans="1:13" ht="45" x14ac:dyDescent="0.25">
      <c r="A348" s="78"/>
      <c r="B348" s="60">
        <v>11</v>
      </c>
      <c r="C348" s="85" t="s">
        <v>7787</v>
      </c>
      <c r="D348" s="115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/>
      <c r="K348" s="79" t="s">
        <v>423</v>
      </c>
      <c r="L348" s="41">
        <f t="shared" ref="L348:L354" si="2">-I348</f>
        <v>0</v>
      </c>
      <c r="M348" s="42" t="s">
        <v>424</v>
      </c>
    </row>
    <row r="349" spans="1:13" ht="60" x14ac:dyDescent="0.25">
      <c r="A349" s="78"/>
      <c r="B349" s="60">
        <v>11</v>
      </c>
      <c r="C349" s="85" t="s">
        <v>7788</v>
      </c>
      <c r="D349" s="115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/>
      <c r="K349" s="79" t="s">
        <v>423</v>
      </c>
      <c r="L349" s="41">
        <f t="shared" si="2"/>
        <v>0</v>
      </c>
      <c r="M349" s="42" t="s">
        <v>424</v>
      </c>
    </row>
    <row r="350" spans="1:13" ht="45" x14ac:dyDescent="0.25">
      <c r="A350" s="78"/>
      <c r="B350" s="60">
        <v>11</v>
      </c>
      <c r="C350" s="85" t="s">
        <v>7789</v>
      </c>
      <c r="D350" s="115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/>
      <c r="K350" s="79" t="s">
        <v>168</v>
      </c>
      <c r="L350" s="41">
        <f t="shared" si="2"/>
        <v>0</v>
      </c>
      <c r="M350" s="42" t="s">
        <v>1161</v>
      </c>
    </row>
    <row r="351" spans="1:13" ht="45" x14ac:dyDescent="0.25">
      <c r="A351" s="78"/>
      <c r="B351" s="60">
        <v>11</v>
      </c>
      <c r="C351" s="85" t="s">
        <v>7790</v>
      </c>
      <c r="D351" s="115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/>
      <c r="K351" s="79" t="s">
        <v>6244</v>
      </c>
      <c r="L351" s="41">
        <f t="shared" si="2"/>
        <v>0</v>
      </c>
      <c r="M351" s="42" t="s">
        <v>1544</v>
      </c>
    </row>
    <row r="352" spans="1:13" ht="45" x14ac:dyDescent="0.25">
      <c r="A352" s="78"/>
      <c r="B352" s="60">
        <v>11</v>
      </c>
      <c r="C352" s="85" t="s">
        <v>7791</v>
      </c>
      <c r="D352" s="115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/>
      <c r="K352" s="79" t="s">
        <v>168</v>
      </c>
      <c r="L352" s="41">
        <f t="shared" si="2"/>
        <v>0</v>
      </c>
      <c r="M352" s="42" t="s">
        <v>5524</v>
      </c>
    </row>
    <row r="353" spans="1:13" ht="30" x14ac:dyDescent="0.25">
      <c r="A353" s="78"/>
      <c r="B353" s="60">
        <v>11</v>
      </c>
      <c r="C353" s="85" t="s">
        <v>7792</v>
      </c>
      <c r="D353" s="115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/>
      <c r="K353" s="79" t="s">
        <v>426</v>
      </c>
      <c r="L353" s="41">
        <f t="shared" si="2"/>
        <v>0</v>
      </c>
      <c r="M353" s="42" t="s">
        <v>6294</v>
      </c>
    </row>
    <row r="354" spans="1:13" ht="45" x14ac:dyDescent="0.25">
      <c r="A354" s="78"/>
      <c r="B354" s="60">
        <v>11</v>
      </c>
      <c r="C354" s="85" t="s">
        <v>7793</v>
      </c>
      <c r="D354" s="120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/>
      <c r="K354" s="79" t="s">
        <v>6244</v>
      </c>
      <c r="L354" s="41">
        <f t="shared" si="2"/>
        <v>0</v>
      </c>
      <c r="M354" s="42" t="s">
        <v>252</v>
      </c>
    </row>
    <row r="355" spans="1:13" ht="30" x14ac:dyDescent="0.25">
      <c r="A355" s="78"/>
      <c r="B355" s="60">
        <v>11</v>
      </c>
      <c r="C355" s="85" t="s">
        <v>7794</v>
      </c>
      <c r="D355" s="120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/>
    </row>
    <row r="356" spans="1:13" ht="45" x14ac:dyDescent="0.25">
      <c r="A356" s="78"/>
      <c r="B356" s="60">
        <v>11</v>
      </c>
      <c r="C356" s="85" t="s">
        <v>7795</v>
      </c>
      <c r="D356" s="120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197"/>
    </row>
    <row r="357" spans="1:13" ht="30" x14ac:dyDescent="0.25">
      <c r="A357" s="78"/>
      <c r="B357" s="60">
        <v>11</v>
      </c>
      <c r="C357" s="85" t="s">
        <v>7796</v>
      </c>
      <c r="D357" s="120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197"/>
    </row>
    <row r="358" spans="1:13" ht="45" x14ac:dyDescent="0.25">
      <c r="A358" s="78"/>
      <c r="B358" s="60">
        <v>11</v>
      </c>
      <c r="C358" s="85" t="s">
        <v>7797</v>
      </c>
      <c r="D358" s="120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197"/>
    </row>
    <row r="359" spans="1:13" ht="45" x14ac:dyDescent="0.25">
      <c r="A359" s="78"/>
      <c r="B359" s="60">
        <v>11</v>
      </c>
      <c r="C359" s="85" t="s">
        <v>7798</v>
      </c>
      <c r="D359" s="120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197"/>
    </row>
    <row r="360" spans="1:13" ht="45" x14ac:dyDescent="0.25">
      <c r="A360" s="78"/>
      <c r="B360" s="60">
        <v>11</v>
      </c>
      <c r="C360" s="85" t="s">
        <v>7799</v>
      </c>
      <c r="D360" s="120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197"/>
    </row>
    <row r="361" spans="1:13" ht="30" x14ac:dyDescent="0.25">
      <c r="A361" s="78"/>
      <c r="B361" s="60">
        <v>11</v>
      </c>
      <c r="C361" s="85" t="s">
        <v>7800</v>
      </c>
      <c r="D361" s="120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197"/>
    </row>
    <row r="362" spans="1:13" ht="60" x14ac:dyDescent="0.25">
      <c r="A362" s="78"/>
      <c r="B362" s="60">
        <v>11</v>
      </c>
      <c r="C362" s="85" t="s">
        <v>7801</v>
      </c>
      <c r="D362" s="120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197"/>
    </row>
    <row r="363" spans="1:13" ht="45" x14ac:dyDescent="0.25">
      <c r="A363" s="78"/>
      <c r="B363" s="60">
        <v>11</v>
      </c>
      <c r="C363" s="85" t="s">
        <v>7802</v>
      </c>
      <c r="D363" s="120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197"/>
    </row>
    <row r="364" spans="1:13" ht="45" x14ac:dyDescent="0.25">
      <c r="A364" s="78"/>
      <c r="B364" s="60">
        <v>11</v>
      </c>
      <c r="C364" s="85" t="s">
        <v>7803</v>
      </c>
      <c r="D364" s="120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197"/>
    </row>
    <row r="365" spans="1:13" ht="45" x14ac:dyDescent="0.25">
      <c r="A365" s="78"/>
      <c r="B365" s="60">
        <v>11</v>
      </c>
      <c r="C365" s="85" t="s">
        <v>7804</v>
      </c>
      <c r="D365" s="120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197"/>
    </row>
    <row r="366" spans="1:13" ht="30" x14ac:dyDescent="0.25">
      <c r="A366" s="78"/>
      <c r="B366" s="60">
        <v>11</v>
      </c>
      <c r="C366" s="85" t="s">
        <v>7805</v>
      </c>
      <c r="D366" s="120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197"/>
    </row>
    <row r="367" spans="1:13" ht="45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197"/>
      <c r="K367" s="79" t="s">
        <v>1539</v>
      </c>
      <c r="L367" s="41">
        <f>-I367</f>
        <v>0</v>
      </c>
      <c r="M367" s="42" t="s">
        <v>2889</v>
      </c>
    </row>
    <row r="368" spans="1:13" ht="45" x14ac:dyDescent="0.25">
      <c r="A368" s="78"/>
      <c r="B368" s="60">
        <v>11</v>
      </c>
      <c r="C368" s="85" t="s">
        <v>7807</v>
      </c>
      <c r="D368" s="115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197"/>
      <c r="K368" s="79" t="s">
        <v>6373</v>
      </c>
      <c r="L368" s="41">
        <f>-I368</f>
        <v>0</v>
      </c>
      <c r="M368" s="42" t="s">
        <v>5524</v>
      </c>
    </row>
    <row r="369" spans="1:13" ht="45" x14ac:dyDescent="0.25">
      <c r="A369" s="78"/>
      <c r="B369" s="60">
        <v>11</v>
      </c>
      <c r="C369" s="85" t="s">
        <v>7808</v>
      </c>
      <c r="D369" s="120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197"/>
    </row>
    <row r="370" spans="1:13" ht="45" x14ac:dyDescent="0.25">
      <c r="A370" s="78"/>
      <c r="B370" s="60">
        <v>11</v>
      </c>
      <c r="C370" s="85" t="s">
        <v>7809</v>
      </c>
      <c r="D370" s="120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197"/>
    </row>
    <row r="371" spans="1:13" ht="30" x14ac:dyDescent="0.25">
      <c r="A371" s="78"/>
      <c r="B371" s="60">
        <v>11</v>
      </c>
      <c r="C371" s="85" t="s">
        <v>7810</v>
      </c>
      <c r="D371" s="120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197"/>
    </row>
    <row r="372" spans="1:13" ht="45" x14ac:dyDescent="0.25">
      <c r="A372" s="78"/>
      <c r="B372" s="60">
        <v>11</v>
      </c>
      <c r="C372" s="85" t="s">
        <v>6698</v>
      </c>
      <c r="D372" s="120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197"/>
    </row>
    <row r="373" spans="1:13" ht="45" x14ac:dyDescent="0.25">
      <c r="A373" s="78"/>
      <c r="B373" s="60">
        <v>11</v>
      </c>
      <c r="C373" s="85" t="s">
        <v>7811</v>
      </c>
      <c r="D373" s="120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197"/>
    </row>
    <row r="374" spans="1:13" ht="45" x14ac:dyDescent="0.25">
      <c r="A374" s="78"/>
      <c r="B374" s="60">
        <v>11</v>
      </c>
      <c r="C374" s="85" t="s">
        <v>7812</v>
      </c>
      <c r="D374" s="120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197"/>
    </row>
    <row r="375" spans="1:13" ht="60" x14ac:dyDescent="0.25">
      <c r="A375" s="78"/>
      <c r="B375" s="60">
        <v>11</v>
      </c>
      <c r="C375" s="85" t="s">
        <v>7813</v>
      </c>
      <c r="D375" s="120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197"/>
    </row>
    <row r="376" spans="1:13" ht="30" x14ac:dyDescent="0.25">
      <c r="A376" s="78"/>
      <c r="B376" s="60">
        <v>11</v>
      </c>
      <c r="C376" s="85" t="s">
        <v>7814</v>
      </c>
      <c r="D376" s="120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197"/>
    </row>
    <row r="377" spans="1:13" ht="45" x14ac:dyDescent="0.25">
      <c r="A377" s="78"/>
      <c r="B377" s="60">
        <v>11</v>
      </c>
      <c r="C377" s="85" t="s">
        <v>7845</v>
      </c>
      <c r="D377" s="120"/>
      <c r="E377" s="63"/>
      <c r="F377" s="120" t="s">
        <v>7841</v>
      </c>
      <c r="G377" s="60"/>
      <c r="H377" s="89"/>
      <c r="I377" s="68">
        <v>42672000</v>
      </c>
      <c r="J377" s="197"/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60">
        <v>11</v>
      </c>
      <c r="C378" s="85" t="s">
        <v>7846</v>
      </c>
      <c r="D378" s="120"/>
      <c r="E378" s="63"/>
      <c r="F378" s="120" t="s">
        <v>7842</v>
      </c>
      <c r="G378" s="60"/>
      <c r="H378" s="89"/>
      <c r="I378" s="68">
        <v>71000</v>
      </c>
      <c r="J378" s="197"/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60">
        <v>11</v>
      </c>
      <c r="C379" s="85" t="s">
        <v>7847</v>
      </c>
      <c r="D379" s="120"/>
      <c r="E379" s="63"/>
      <c r="F379" s="120" t="s">
        <v>7843</v>
      </c>
      <c r="G379" s="60"/>
      <c r="H379" s="89"/>
      <c r="I379" s="68">
        <v>3311000</v>
      </c>
      <c r="J379" s="197"/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60">
        <v>11</v>
      </c>
      <c r="C380" s="85" t="s">
        <v>7849</v>
      </c>
      <c r="D380" s="120"/>
      <c r="E380" s="63"/>
      <c r="F380" s="120" t="s">
        <v>7844</v>
      </c>
      <c r="G380" s="60"/>
      <c r="H380" s="89"/>
      <c r="I380" s="68">
        <v>2514000</v>
      </c>
      <c r="J380" s="197"/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60">
        <v>11</v>
      </c>
      <c r="C381" s="85" t="s">
        <v>7850</v>
      </c>
      <c r="D381" s="120"/>
      <c r="E381" s="63"/>
      <c r="F381" s="120" t="s">
        <v>7851</v>
      </c>
      <c r="G381" s="60"/>
      <c r="H381" s="89"/>
      <c r="I381" s="68">
        <v>530000</v>
      </c>
      <c r="J381" s="197"/>
      <c r="K381" s="79" t="s">
        <v>258</v>
      </c>
      <c r="L381" s="41">
        <f>-I381</f>
        <v>-530000</v>
      </c>
      <c r="M381" s="42" t="s">
        <v>7852</v>
      </c>
    </row>
    <row r="382" spans="1:13" ht="30" x14ac:dyDescent="0.25">
      <c r="A382" s="78"/>
      <c r="B382" s="60">
        <v>12</v>
      </c>
      <c r="C382" s="85" t="s">
        <v>7815</v>
      </c>
      <c r="D382" s="120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197"/>
    </row>
    <row r="383" spans="1:13" ht="30" x14ac:dyDescent="0.25">
      <c r="A383" s="78"/>
      <c r="B383" s="60">
        <v>12</v>
      </c>
      <c r="C383" s="85" t="s">
        <v>7816</v>
      </c>
      <c r="D383" s="120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197"/>
    </row>
    <row r="384" spans="1:13" ht="45" x14ac:dyDescent="0.25">
      <c r="A384" s="78"/>
      <c r="B384" s="60">
        <v>12</v>
      </c>
      <c r="C384" s="85" t="s">
        <v>7817</v>
      </c>
      <c r="D384" s="120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197"/>
    </row>
    <row r="385" spans="1:10" ht="45" x14ac:dyDescent="0.25">
      <c r="A385" s="78"/>
      <c r="B385" s="60">
        <v>12</v>
      </c>
      <c r="C385" s="85" t="s">
        <v>7818</v>
      </c>
      <c r="D385" s="120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197"/>
    </row>
    <row r="386" spans="1:10" ht="45" x14ac:dyDescent="0.25">
      <c r="A386" s="78"/>
      <c r="B386" s="60">
        <v>12</v>
      </c>
      <c r="C386" s="85" t="s">
        <v>7819</v>
      </c>
      <c r="D386" s="120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197"/>
    </row>
    <row r="387" spans="1:10" ht="30" x14ac:dyDescent="0.25">
      <c r="A387" s="78"/>
      <c r="B387" s="60">
        <v>12</v>
      </c>
      <c r="C387" s="85" t="s">
        <v>7820</v>
      </c>
      <c r="D387" s="120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197"/>
    </row>
    <row r="388" spans="1:10" ht="30" x14ac:dyDescent="0.25">
      <c r="A388" s="78"/>
      <c r="B388" s="60">
        <v>12</v>
      </c>
      <c r="C388" s="85" t="s">
        <v>7821</v>
      </c>
      <c r="D388" s="120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197"/>
    </row>
    <row r="389" spans="1:10" ht="45" x14ac:dyDescent="0.25">
      <c r="A389" s="78"/>
      <c r="B389" s="60">
        <v>12</v>
      </c>
      <c r="C389" s="85" t="s">
        <v>7822</v>
      </c>
      <c r="D389" s="120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197"/>
    </row>
    <row r="390" spans="1:10" ht="30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197"/>
    </row>
    <row r="391" spans="1:10" ht="30" x14ac:dyDescent="0.25">
      <c r="A391" s="78"/>
      <c r="B391" s="60">
        <v>12</v>
      </c>
      <c r="C391" s="85" t="s">
        <v>7824</v>
      </c>
      <c r="D391" s="120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197"/>
    </row>
    <row r="392" spans="1:10" ht="45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197"/>
    </row>
    <row r="393" spans="1:10" ht="45" x14ac:dyDescent="0.25">
      <c r="A393" s="78"/>
      <c r="B393" s="60">
        <v>12</v>
      </c>
      <c r="C393" s="85" t="s">
        <v>7826</v>
      </c>
      <c r="D393" s="120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197"/>
    </row>
    <row r="394" spans="1:10" ht="30" x14ac:dyDescent="0.25">
      <c r="A394" s="78"/>
      <c r="B394" s="60">
        <v>12</v>
      </c>
      <c r="C394" s="85" t="s">
        <v>7827</v>
      </c>
      <c r="D394" s="120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197"/>
    </row>
    <row r="395" spans="1:10" ht="45" x14ac:dyDescent="0.25">
      <c r="A395" s="78"/>
      <c r="B395" s="60">
        <v>12</v>
      </c>
      <c r="C395" s="85" t="s">
        <v>7828</v>
      </c>
      <c r="D395" s="120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197"/>
    </row>
    <row r="396" spans="1:10" ht="30" x14ac:dyDescent="0.25">
      <c r="A396" s="78"/>
      <c r="B396" s="60">
        <v>12</v>
      </c>
      <c r="C396" s="85" t="s">
        <v>7829</v>
      </c>
      <c r="D396" s="120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197"/>
    </row>
    <row r="397" spans="1:10" ht="30" x14ac:dyDescent="0.25">
      <c r="A397" s="78"/>
      <c r="B397" s="60">
        <v>12</v>
      </c>
      <c r="C397" s="85" t="s">
        <v>7830</v>
      </c>
      <c r="D397" s="120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197"/>
    </row>
    <row r="398" spans="1:10" ht="45" x14ac:dyDescent="0.25">
      <c r="A398" s="78"/>
      <c r="B398" s="60">
        <v>12</v>
      </c>
      <c r="C398" s="85" t="s">
        <v>7831</v>
      </c>
      <c r="D398" s="120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197"/>
    </row>
    <row r="399" spans="1:10" ht="45" x14ac:dyDescent="0.25">
      <c r="A399" s="78"/>
      <c r="B399" s="60">
        <v>12</v>
      </c>
      <c r="C399" s="85" t="s">
        <v>7854</v>
      </c>
      <c r="D399" s="207" t="s">
        <v>7629</v>
      </c>
      <c r="E399" s="207">
        <v>4</v>
      </c>
      <c r="F399" s="120" t="s">
        <v>7222</v>
      </c>
      <c r="G399" s="85"/>
      <c r="H399" s="85">
        <v>1500000</v>
      </c>
      <c r="I399" s="68"/>
      <c r="J399" s="197"/>
    </row>
    <row r="400" spans="1:10" ht="30" x14ac:dyDescent="0.25">
      <c r="A400" s="78"/>
      <c r="B400" s="60">
        <v>12</v>
      </c>
      <c r="C400" s="85" t="s">
        <v>7853</v>
      </c>
      <c r="D400" s="207" t="s">
        <v>2932</v>
      </c>
      <c r="E400" s="207">
        <v>4</v>
      </c>
      <c r="F400" s="120" t="s">
        <v>7223</v>
      </c>
      <c r="G400" s="85"/>
      <c r="H400" s="208">
        <v>850000</v>
      </c>
      <c r="I400" s="68"/>
      <c r="J400" s="197"/>
    </row>
    <row r="401" spans="1:13" ht="30" x14ac:dyDescent="0.25">
      <c r="A401" s="78"/>
      <c r="B401" s="60">
        <v>12</v>
      </c>
      <c r="C401" s="85" t="s">
        <v>7855</v>
      </c>
      <c r="D401" s="207" t="s">
        <v>7629</v>
      </c>
      <c r="E401" s="207">
        <v>4</v>
      </c>
      <c r="F401" s="120" t="s">
        <v>7224</v>
      </c>
      <c r="G401" s="85"/>
      <c r="H401" s="85">
        <v>800000</v>
      </c>
      <c r="I401" s="68"/>
      <c r="J401" s="197"/>
    </row>
    <row r="402" spans="1:13" ht="45" x14ac:dyDescent="0.25">
      <c r="A402" s="78"/>
      <c r="B402" s="60">
        <v>12</v>
      </c>
      <c r="C402" s="85" t="s">
        <v>7856</v>
      </c>
      <c r="D402" s="207" t="s">
        <v>4890</v>
      </c>
      <c r="E402" s="207">
        <v>4</v>
      </c>
      <c r="F402" s="120" t="s">
        <v>7225</v>
      </c>
      <c r="G402" s="85"/>
      <c r="H402" s="208">
        <v>1500000</v>
      </c>
      <c r="I402" s="68"/>
      <c r="J402" s="197"/>
    </row>
    <row r="403" spans="1:13" ht="30" x14ac:dyDescent="0.25">
      <c r="A403" s="78"/>
      <c r="B403" s="60">
        <v>12</v>
      </c>
      <c r="C403" s="85" t="s">
        <v>7857</v>
      </c>
      <c r="D403" s="207" t="s">
        <v>2932</v>
      </c>
      <c r="E403" s="207">
        <v>4</v>
      </c>
      <c r="F403" s="120" t="s">
        <v>7226</v>
      </c>
      <c r="G403" s="85"/>
      <c r="H403" s="208">
        <v>700000</v>
      </c>
      <c r="I403" s="68"/>
      <c r="J403" s="197"/>
    </row>
    <row r="404" spans="1:13" ht="45" x14ac:dyDescent="0.25">
      <c r="A404" s="78"/>
      <c r="B404" s="60">
        <v>12</v>
      </c>
      <c r="C404" s="85" t="s">
        <v>7858</v>
      </c>
      <c r="D404" s="207" t="s">
        <v>7629</v>
      </c>
      <c r="E404" s="207">
        <v>4</v>
      </c>
      <c r="F404" s="120" t="s">
        <v>7227</v>
      </c>
      <c r="G404" s="85"/>
      <c r="H404" s="85">
        <v>1300000</v>
      </c>
      <c r="I404" s="68"/>
      <c r="J404" s="197"/>
    </row>
    <row r="405" spans="1:13" ht="45" x14ac:dyDescent="0.25">
      <c r="A405" s="78"/>
      <c r="B405" s="60">
        <v>12</v>
      </c>
      <c r="C405" s="85" t="s">
        <v>7859</v>
      </c>
      <c r="D405" s="207" t="s">
        <v>7629</v>
      </c>
      <c r="E405" s="207">
        <v>4</v>
      </c>
      <c r="F405" s="120" t="s">
        <v>7228</v>
      </c>
      <c r="G405" s="85"/>
      <c r="H405" s="85">
        <v>1000000</v>
      </c>
      <c r="I405" s="68"/>
      <c r="J405" s="197"/>
    </row>
    <row r="406" spans="1:13" ht="30" x14ac:dyDescent="0.25">
      <c r="A406" s="78"/>
      <c r="B406" s="60">
        <v>12</v>
      </c>
      <c r="C406" s="85" t="s">
        <v>7860</v>
      </c>
      <c r="D406" s="207" t="s">
        <v>7628</v>
      </c>
      <c r="E406" s="207">
        <v>3</v>
      </c>
      <c r="F406" s="120" t="s">
        <v>7229</v>
      </c>
      <c r="G406" s="85"/>
      <c r="H406" s="85">
        <v>1000000</v>
      </c>
      <c r="I406" s="68"/>
      <c r="J406" s="197"/>
    </row>
    <row r="407" spans="1:13" ht="45" x14ac:dyDescent="0.25">
      <c r="A407" s="78"/>
      <c r="B407" s="60">
        <v>12</v>
      </c>
      <c r="C407" s="85" t="s">
        <v>7861</v>
      </c>
      <c r="D407" s="207" t="s">
        <v>3335</v>
      </c>
      <c r="E407" s="207">
        <v>1</v>
      </c>
      <c r="F407" s="120" t="s">
        <v>7230</v>
      </c>
      <c r="G407" s="85"/>
      <c r="H407" s="85">
        <v>4000000</v>
      </c>
      <c r="I407" s="68"/>
      <c r="J407" s="197"/>
    </row>
    <row r="408" spans="1:13" ht="30" x14ac:dyDescent="0.25">
      <c r="A408" s="78"/>
      <c r="B408" s="60">
        <v>12</v>
      </c>
      <c r="C408" s="85" t="s">
        <v>7862</v>
      </c>
      <c r="D408" s="207" t="s">
        <v>598</v>
      </c>
      <c r="E408" s="207">
        <v>4</v>
      </c>
      <c r="F408" s="120" t="s">
        <v>7231</v>
      </c>
      <c r="G408" s="85"/>
      <c r="H408" s="208">
        <v>900000</v>
      </c>
      <c r="I408" s="68"/>
      <c r="J408" s="197"/>
      <c r="K408" s="79" t="s">
        <v>258</v>
      </c>
      <c r="L408" s="41">
        <f>-I408</f>
        <v>0</v>
      </c>
      <c r="M408" s="42" t="s">
        <v>1553</v>
      </c>
    </row>
    <row r="409" spans="1:13" ht="45" x14ac:dyDescent="0.25">
      <c r="A409" s="78"/>
      <c r="B409" s="60">
        <v>12</v>
      </c>
      <c r="C409" s="85" t="s">
        <v>7863</v>
      </c>
      <c r="D409" s="207" t="s">
        <v>1865</v>
      </c>
      <c r="E409" s="207">
        <v>3</v>
      </c>
      <c r="F409" s="120" t="s">
        <v>7232</v>
      </c>
      <c r="G409" s="85"/>
      <c r="H409" s="85">
        <v>1000000</v>
      </c>
      <c r="I409" s="68"/>
      <c r="J409" s="197"/>
      <c r="K409" s="79" t="s">
        <v>168</v>
      </c>
      <c r="L409" s="41">
        <f>-I409</f>
        <v>0</v>
      </c>
      <c r="M409" s="42" t="s">
        <v>6439</v>
      </c>
    </row>
    <row r="410" spans="1:13" ht="25.5" x14ac:dyDescent="0.25">
      <c r="A410" s="78"/>
      <c r="B410" s="60"/>
      <c r="C410" s="85"/>
      <c r="D410" s="207"/>
      <c r="E410" s="207"/>
      <c r="F410" s="120" t="s">
        <v>7233</v>
      </c>
      <c r="G410" s="85"/>
      <c r="H410" s="85"/>
      <c r="I410" s="68"/>
      <c r="J410" s="197"/>
      <c r="K410" s="79" t="s">
        <v>6244</v>
      </c>
      <c r="L410" s="41">
        <f>-I410</f>
        <v>0</v>
      </c>
      <c r="M410" s="42" t="s">
        <v>6441</v>
      </c>
    </row>
    <row r="411" spans="1:13" ht="25.5" x14ac:dyDescent="0.25">
      <c r="A411" s="78"/>
      <c r="B411" s="60"/>
      <c r="C411" s="85"/>
      <c r="D411" s="207"/>
      <c r="E411" s="207"/>
      <c r="F411" s="120" t="s">
        <v>7234</v>
      </c>
      <c r="G411" s="85"/>
      <c r="H411" s="85"/>
      <c r="I411" s="68"/>
      <c r="J411" s="197"/>
      <c r="K411" s="79" t="s">
        <v>6443</v>
      </c>
      <c r="L411" s="41">
        <f>-I411</f>
        <v>0</v>
      </c>
      <c r="M411" s="42" t="s">
        <v>424</v>
      </c>
    </row>
    <row r="412" spans="1:13" ht="25.5" x14ac:dyDescent="0.25">
      <c r="A412" s="78"/>
      <c r="B412" s="60"/>
      <c r="C412" s="85"/>
      <c r="D412" s="207"/>
      <c r="E412" s="207"/>
      <c r="F412" s="120" t="s">
        <v>7235</v>
      </c>
      <c r="G412" s="85"/>
      <c r="H412" s="85"/>
      <c r="I412" s="68"/>
      <c r="J412" s="197"/>
      <c r="K412" s="79" t="s">
        <v>1539</v>
      </c>
      <c r="L412" s="41">
        <f>-I412</f>
        <v>0</v>
      </c>
      <c r="M412" s="42" t="s">
        <v>731</v>
      </c>
    </row>
    <row r="413" spans="1:13" ht="25.5" x14ac:dyDescent="0.25">
      <c r="A413" s="78"/>
      <c r="B413" s="60"/>
      <c r="C413" s="85"/>
      <c r="D413" s="207"/>
      <c r="E413" s="207"/>
      <c r="F413" s="120" t="s">
        <v>7236</v>
      </c>
      <c r="G413" s="85"/>
      <c r="H413" s="85"/>
      <c r="I413" s="68"/>
      <c r="J413" s="197"/>
    </row>
    <row r="414" spans="1:13" ht="25.5" x14ac:dyDescent="0.25">
      <c r="A414" s="78"/>
      <c r="B414" s="60"/>
      <c r="C414" s="85"/>
      <c r="D414" s="207"/>
      <c r="E414" s="207"/>
      <c r="F414" s="120" t="s">
        <v>7237</v>
      </c>
      <c r="G414" s="85"/>
      <c r="H414" s="85"/>
      <c r="I414" s="68"/>
      <c r="J414" s="197"/>
    </row>
    <row r="415" spans="1:13" ht="25.5" x14ac:dyDescent="0.25">
      <c r="A415" s="78"/>
      <c r="B415" s="60"/>
      <c r="C415" s="85"/>
      <c r="D415" s="207"/>
      <c r="E415" s="207"/>
      <c r="F415" s="120" t="s">
        <v>7238</v>
      </c>
      <c r="G415" s="85"/>
      <c r="H415" s="85"/>
      <c r="I415" s="68"/>
      <c r="J415" s="197"/>
    </row>
    <row r="416" spans="1:13" ht="25.5" x14ac:dyDescent="0.25">
      <c r="A416" s="78"/>
      <c r="B416" s="60"/>
      <c r="C416" s="61"/>
      <c r="D416" s="120"/>
      <c r="E416" s="63"/>
      <c r="F416" s="120" t="s">
        <v>7239</v>
      </c>
      <c r="G416" s="60"/>
      <c r="H416" s="64"/>
      <c r="I416" s="68"/>
      <c r="J416" s="197"/>
    </row>
    <row r="417" spans="1:10" ht="25.5" x14ac:dyDescent="0.25">
      <c r="A417" s="78"/>
      <c r="B417" s="60"/>
      <c r="C417" s="61"/>
      <c r="D417" s="120"/>
      <c r="E417" s="63"/>
      <c r="F417" s="120" t="s">
        <v>7240</v>
      </c>
      <c r="G417" s="60"/>
      <c r="H417" s="64"/>
      <c r="I417" s="68"/>
      <c r="J417" s="197"/>
    </row>
    <row r="418" spans="1:10" ht="25.5" x14ac:dyDescent="0.25">
      <c r="A418" s="78"/>
      <c r="B418" s="60"/>
      <c r="C418" s="61"/>
      <c r="D418" s="120"/>
      <c r="E418" s="63"/>
      <c r="F418" s="120" t="s">
        <v>7241</v>
      </c>
      <c r="G418" s="60"/>
      <c r="H418" s="64"/>
      <c r="I418" s="68"/>
      <c r="J418" s="197"/>
    </row>
    <row r="419" spans="1:10" ht="25.5" x14ac:dyDescent="0.25">
      <c r="A419" s="78"/>
      <c r="B419" s="60"/>
      <c r="C419" s="61"/>
      <c r="D419" s="120"/>
      <c r="E419" s="63"/>
      <c r="F419" s="120" t="s">
        <v>7242</v>
      </c>
      <c r="G419" s="60"/>
      <c r="H419" s="64"/>
      <c r="I419" s="68"/>
      <c r="J419" s="197"/>
    </row>
    <row r="420" spans="1:10" ht="25.5" x14ac:dyDescent="0.25">
      <c r="A420" s="78"/>
      <c r="B420" s="60"/>
      <c r="C420" s="61"/>
      <c r="D420" s="120"/>
      <c r="E420" s="63"/>
      <c r="F420" s="120" t="s">
        <v>7243</v>
      </c>
      <c r="G420" s="60"/>
      <c r="H420" s="64"/>
      <c r="I420" s="68"/>
      <c r="J420" s="197"/>
    </row>
    <row r="421" spans="1:10" ht="25.5" x14ac:dyDescent="0.25">
      <c r="A421" s="78"/>
      <c r="B421" s="60"/>
      <c r="C421" s="61"/>
      <c r="D421" s="120"/>
      <c r="E421" s="63"/>
      <c r="F421" s="120" t="s">
        <v>7244</v>
      </c>
      <c r="G421" s="60"/>
      <c r="H421" s="64"/>
      <c r="I421" s="68"/>
      <c r="J421" s="197"/>
    </row>
    <row r="422" spans="1:10" ht="25.5" x14ac:dyDescent="0.25">
      <c r="A422" s="78"/>
      <c r="B422" s="60"/>
      <c r="C422" s="61"/>
      <c r="D422" s="120"/>
      <c r="E422" s="63"/>
      <c r="F422" s="120" t="s">
        <v>7245</v>
      </c>
      <c r="G422" s="60"/>
      <c r="H422" s="64"/>
      <c r="I422" s="68"/>
      <c r="J422" s="197"/>
    </row>
    <row r="423" spans="1:10" ht="25.5" x14ac:dyDescent="0.25">
      <c r="A423" s="78"/>
      <c r="B423" s="60"/>
      <c r="C423" s="61"/>
      <c r="D423" s="120"/>
      <c r="E423" s="63"/>
      <c r="F423" s="120" t="s">
        <v>7246</v>
      </c>
      <c r="G423" s="60"/>
      <c r="H423" s="64"/>
      <c r="I423" s="68"/>
      <c r="J423" s="197"/>
    </row>
    <row r="424" spans="1:10" ht="25.5" x14ac:dyDescent="0.25">
      <c r="A424" s="78"/>
      <c r="B424" s="60"/>
      <c r="C424" s="61"/>
      <c r="D424" s="120"/>
      <c r="E424" s="63"/>
      <c r="F424" s="120" t="s">
        <v>7247</v>
      </c>
      <c r="G424" s="60"/>
      <c r="H424" s="64"/>
      <c r="I424" s="68"/>
      <c r="J424" s="197"/>
    </row>
    <row r="425" spans="1:10" ht="25.5" x14ac:dyDescent="0.25">
      <c r="A425" s="78"/>
      <c r="B425" s="60"/>
      <c r="C425" s="61"/>
      <c r="D425" s="120"/>
      <c r="E425" s="63"/>
      <c r="F425" s="120" t="s">
        <v>7248</v>
      </c>
      <c r="G425" s="60"/>
      <c r="H425" s="64"/>
      <c r="I425" s="68"/>
      <c r="J425" s="197"/>
    </row>
    <row r="426" spans="1:10" ht="25.5" x14ac:dyDescent="0.25">
      <c r="A426" s="78"/>
      <c r="B426" s="60"/>
      <c r="C426" s="61"/>
      <c r="D426" s="120"/>
      <c r="E426" s="63"/>
      <c r="F426" s="120" t="s">
        <v>7249</v>
      </c>
      <c r="G426" s="60"/>
      <c r="H426" s="64"/>
      <c r="I426" s="68"/>
      <c r="J426" s="197"/>
    </row>
    <row r="427" spans="1:10" ht="25.5" x14ac:dyDescent="0.25">
      <c r="A427" s="78"/>
      <c r="B427" s="60"/>
      <c r="C427" s="61"/>
      <c r="D427" s="120"/>
      <c r="E427" s="63"/>
      <c r="F427" s="120" t="s">
        <v>7250</v>
      </c>
      <c r="G427" s="60"/>
      <c r="H427" s="64"/>
      <c r="I427" s="68"/>
      <c r="J427" s="197"/>
    </row>
    <row r="428" spans="1:10" ht="25.5" x14ac:dyDescent="0.25">
      <c r="A428" s="78"/>
      <c r="B428" s="60"/>
      <c r="C428" s="61"/>
      <c r="D428" s="120"/>
      <c r="E428" s="63"/>
      <c r="F428" s="120" t="s">
        <v>7251</v>
      </c>
      <c r="G428" s="60"/>
      <c r="H428" s="64"/>
      <c r="I428" s="68"/>
      <c r="J428" s="197"/>
    </row>
    <row r="429" spans="1:10" ht="25.5" x14ac:dyDescent="0.25">
      <c r="A429" s="78"/>
      <c r="B429" s="60"/>
      <c r="C429" s="61"/>
      <c r="D429" s="120"/>
      <c r="E429" s="63"/>
      <c r="F429" s="120" t="s">
        <v>7252</v>
      </c>
      <c r="G429" s="60"/>
      <c r="H429" s="64"/>
      <c r="I429" s="68"/>
      <c r="J429" s="197"/>
    </row>
    <row r="430" spans="1:10" ht="25.5" x14ac:dyDescent="0.25">
      <c r="A430" s="78"/>
      <c r="B430" s="60"/>
      <c r="C430" s="61"/>
      <c r="D430" s="120"/>
      <c r="E430" s="63"/>
      <c r="F430" s="120" t="s">
        <v>7253</v>
      </c>
      <c r="G430" s="60"/>
      <c r="H430" s="64"/>
      <c r="I430" s="68"/>
      <c r="J430" s="197"/>
    </row>
    <row r="431" spans="1:10" ht="25.5" x14ac:dyDescent="0.25">
      <c r="A431" s="78"/>
      <c r="B431" s="60"/>
      <c r="C431" s="61"/>
      <c r="D431" s="120"/>
      <c r="E431" s="63"/>
      <c r="F431" s="120" t="s">
        <v>7254</v>
      </c>
      <c r="G431" s="60"/>
      <c r="H431" s="64"/>
      <c r="I431" s="68"/>
      <c r="J431" s="197"/>
    </row>
    <row r="432" spans="1:10" ht="25.5" x14ac:dyDescent="0.25">
      <c r="A432" s="78"/>
      <c r="B432" s="60"/>
      <c r="C432" s="61"/>
      <c r="D432" s="120"/>
      <c r="E432" s="63"/>
      <c r="F432" s="120" t="s">
        <v>7255</v>
      </c>
      <c r="G432" s="60"/>
      <c r="H432" s="64"/>
      <c r="I432" s="68"/>
      <c r="J432" s="197"/>
    </row>
    <row r="433" spans="1:10" ht="25.5" x14ac:dyDescent="0.25">
      <c r="A433" s="78"/>
      <c r="B433" s="60"/>
      <c r="C433" s="61"/>
      <c r="D433" s="120"/>
      <c r="E433" s="63"/>
      <c r="F433" s="120" t="s">
        <v>7256</v>
      </c>
      <c r="G433" s="60"/>
      <c r="H433" s="64"/>
      <c r="I433" s="68"/>
      <c r="J433" s="197"/>
    </row>
    <row r="434" spans="1:10" ht="25.5" x14ac:dyDescent="0.25">
      <c r="A434" s="78"/>
      <c r="B434" s="60"/>
      <c r="C434" s="61"/>
      <c r="D434" s="120"/>
      <c r="E434" s="63"/>
      <c r="F434" s="120" t="s">
        <v>7257</v>
      </c>
      <c r="G434" s="60"/>
      <c r="H434" s="64"/>
      <c r="I434" s="68"/>
      <c r="J434" s="197"/>
    </row>
    <row r="435" spans="1:10" ht="25.5" x14ac:dyDescent="0.25">
      <c r="A435" s="78"/>
      <c r="B435" s="60"/>
      <c r="C435" s="61"/>
      <c r="D435" s="120"/>
      <c r="E435" s="63"/>
      <c r="F435" s="120" t="s">
        <v>7258</v>
      </c>
      <c r="G435" s="60"/>
      <c r="H435" s="64"/>
      <c r="I435" s="68"/>
      <c r="J435" s="197"/>
    </row>
    <row r="436" spans="1:10" ht="25.5" x14ac:dyDescent="0.25">
      <c r="A436" s="78"/>
      <c r="B436" s="60"/>
      <c r="C436" s="61"/>
      <c r="D436" s="120"/>
      <c r="E436" s="63"/>
      <c r="F436" s="120" t="s">
        <v>7259</v>
      </c>
      <c r="G436" s="60"/>
      <c r="H436" s="64"/>
      <c r="I436" s="68"/>
      <c r="J436" s="197"/>
    </row>
    <row r="437" spans="1:10" ht="25.5" x14ac:dyDescent="0.25">
      <c r="A437" s="78"/>
      <c r="B437" s="60"/>
      <c r="C437" s="61"/>
      <c r="D437" s="120"/>
      <c r="E437" s="63"/>
      <c r="F437" s="120" t="s">
        <v>7260</v>
      </c>
      <c r="G437" s="60"/>
      <c r="H437" s="64"/>
      <c r="I437" s="68"/>
      <c r="J437" s="197"/>
    </row>
    <row r="438" spans="1:10" ht="25.5" x14ac:dyDescent="0.25">
      <c r="A438" s="78"/>
      <c r="B438" s="60"/>
      <c r="C438" s="61"/>
      <c r="D438" s="120"/>
      <c r="E438" s="63"/>
      <c r="F438" s="120" t="s">
        <v>7261</v>
      </c>
      <c r="G438" s="60"/>
      <c r="H438" s="64"/>
      <c r="I438" s="68"/>
      <c r="J438" s="197"/>
    </row>
    <row r="439" spans="1:10" ht="25.5" x14ac:dyDescent="0.25">
      <c r="A439" s="78"/>
      <c r="B439" s="60"/>
      <c r="C439" s="61"/>
      <c r="D439" s="120"/>
      <c r="E439" s="63"/>
      <c r="F439" s="120" t="s">
        <v>7262</v>
      </c>
      <c r="G439" s="60"/>
      <c r="H439" s="179"/>
      <c r="I439" s="68"/>
      <c r="J439" s="197"/>
    </row>
    <row r="440" spans="1:10" ht="25.5" x14ac:dyDescent="0.25">
      <c r="A440" s="78"/>
      <c r="B440" s="60"/>
      <c r="C440" s="61"/>
      <c r="D440" s="120"/>
      <c r="E440" s="63"/>
      <c r="F440" s="120" t="s">
        <v>7263</v>
      </c>
      <c r="G440" s="60"/>
      <c r="H440" s="64"/>
      <c r="I440" s="68"/>
      <c r="J440" s="197"/>
    </row>
    <row r="441" spans="1:10" ht="25.5" x14ac:dyDescent="0.25">
      <c r="A441" s="78"/>
      <c r="B441" s="60"/>
      <c r="C441" s="61"/>
      <c r="D441" s="120"/>
      <c r="E441" s="63"/>
      <c r="F441" s="120" t="s">
        <v>7264</v>
      </c>
      <c r="G441" s="60"/>
      <c r="H441" s="64"/>
      <c r="I441" s="68"/>
      <c r="J441" s="197"/>
    </row>
    <row r="442" spans="1:10" ht="25.5" x14ac:dyDescent="0.25">
      <c r="A442" s="78"/>
      <c r="B442" s="60"/>
      <c r="C442" s="61"/>
      <c r="D442" s="120"/>
      <c r="E442" s="63"/>
      <c r="F442" s="120" t="s">
        <v>7265</v>
      </c>
      <c r="G442" s="60"/>
      <c r="H442" s="64"/>
      <c r="I442" s="68"/>
      <c r="J442" s="197"/>
    </row>
    <row r="443" spans="1:10" ht="25.5" x14ac:dyDescent="0.25">
      <c r="A443" s="78"/>
      <c r="B443" s="60"/>
      <c r="C443" s="61"/>
      <c r="D443" s="120"/>
      <c r="E443" s="63"/>
      <c r="F443" s="120" t="s">
        <v>7266</v>
      </c>
      <c r="G443" s="60"/>
      <c r="H443" s="64"/>
      <c r="I443" s="68"/>
      <c r="J443" s="197"/>
    </row>
    <row r="444" spans="1:10" ht="25.5" x14ac:dyDescent="0.25">
      <c r="A444" s="78"/>
      <c r="B444" s="60"/>
      <c r="C444" s="61"/>
      <c r="D444" s="120"/>
      <c r="E444" s="63"/>
      <c r="F444" s="120" t="s">
        <v>7267</v>
      </c>
      <c r="G444" s="60"/>
      <c r="H444" s="64"/>
      <c r="I444" s="68"/>
      <c r="J444" s="197"/>
    </row>
    <row r="445" spans="1:10" ht="25.5" x14ac:dyDescent="0.25">
      <c r="A445" s="78"/>
      <c r="B445" s="60"/>
      <c r="C445" s="61"/>
      <c r="D445" s="120"/>
      <c r="E445" s="63"/>
      <c r="F445" s="120" t="s">
        <v>7268</v>
      </c>
      <c r="G445" s="60"/>
      <c r="H445" s="64"/>
      <c r="I445" s="68"/>
      <c r="J445" s="197"/>
    </row>
    <row r="446" spans="1:10" ht="25.5" x14ac:dyDescent="0.25">
      <c r="A446" s="78"/>
      <c r="B446" s="60"/>
      <c r="C446" s="61"/>
      <c r="D446" s="120"/>
      <c r="E446" s="63"/>
      <c r="F446" s="120" t="s">
        <v>7269</v>
      </c>
      <c r="G446" s="60"/>
      <c r="H446" s="64"/>
      <c r="I446" s="68"/>
      <c r="J446" s="197"/>
    </row>
    <row r="447" spans="1:10" ht="25.5" x14ac:dyDescent="0.25">
      <c r="A447" s="78"/>
      <c r="B447" s="60"/>
      <c r="C447" s="61"/>
      <c r="D447" s="120"/>
      <c r="E447" s="63"/>
      <c r="F447" s="120" t="s">
        <v>7270</v>
      </c>
      <c r="G447" s="60"/>
      <c r="H447" s="64"/>
      <c r="I447" s="68"/>
      <c r="J447" s="197"/>
    </row>
    <row r="448" spans="1:10" ht="25.5" x14ac:dyDescent="0.25">
      <c r="A448" s="78"/>
      <c r="B448" s="60"/>
      <c r="C448" s="61"/>
      <c r="D448" s="120"/>
      <c r="E448" s="63"/>
      <c r="F448" s="120" t="s">
        <v>7271</v>
      </c>
      <c r="G448" s="60"/>
      <c r="H448" s="64"/>
      <c r="I448" s="68"/>
      <c r="J448" s="197"/>
    </row>
    <row r="449" spans="1:13" ht="25.5" x14ac:dyDescent="0.25">
      <c r="A449" s="78"/>
      <c r="B449" s="60"/>
      <c r="C449" s="61"/>
      <c r="D449" s="120"/>
      <c r="E449" s="63"/>
      <c r="F449" s="120" t="s">
        <v>7272</v>
      </c>
      <c r="G449" s="60"/>
      <c r="H449" s="64"/>
      <c r="I449" s="68"/>
      <c r="J449" s="197"/>
    </row>
    <row r="450" spans="1:13" ht="25.5" x14ac:dyDescent="0.25">
      <c r="A450" s="78"/>
      <c r="B450" s="60"/>
      <c r="C450" s="61"/>
      <c r="D450" s="120"/>
      <c r="E450" s="63"/>
      <c r="F450" s="120" t="s">
        <v>7273</v>
      </c>
      <c r="G450" s="60"/>
      <c r="H450" s="64"/>
      <c r="I450" s="68"/>
      <c r="J450" s="197"/>
      <c r="K450" s="79" t="s">
        <v>6244</v>
      </c>
      <c r="L450" s="41">
        <f t="shared" ref="L450:L456" si="3">-I450</f>
        <v>0</v>
      </c>
      <c r="M450" s="42" t="s">
        <v>723</v>
      </c>
    </row>
    <row r="451" spans="1:13" ht="25.5" x14ac:dyDescent="0.25">
      <c r="A451" s="78"/>
      <c r="B451" s="60"/>
      <c r="C451" s="61"/>
      <c r="D451" s="120"/>
      <c r="E451" s="63"/>
      <c r="F451" s="120" t="s">
        <v>7274</v>
      </c>
      <c r="G451" s="60"/>
      <c r="H451" s="64"/>
      <c r="I451" s="68"/>
      <c r="J451" s="197"/>
      <c r="K451" s="79" t="s">
        <v>6230</v>
      </c>
      <c r="L451" s="41">
        <f t="shared" si="3"/>
        <v>0</v>
      </c>
      <c r="M451" s="42" t="s">
        <v>789</v>
      </c>
    </row>
    <row r="452" spans="1:13" ht="25.5" x14ac:dyDescent="0.25">
      <c r="A452" s="78"/>
      <c r="B452" s="60"/>
      <c r="C452" s="61"/>
      <c r="D452" s="120"/>
      <c r="E452" s="63"/>
      <c r="F452" s="120" t="s">
        <v>7275</v>
      </c>
      <c r="G452" s="60"/>
      <c r="H452" s="64"/>
      <c r="I452" s="68"/>
      <c r="J452" s="197"/>
      <c r="K452" s="79" t="s">
        <v>6232</v>
      </c>
      <c r="L452" s="41">
        <f t="shared" si="3"/>
        <v>0</v>
      </c>
      <c r="M452" s="42" t="s">
        <v>169</v>
      </c>
    </row>
    <row r="453" spans="1:13" ht="25.5" x14ac:dyDescent="0.25">
      <c r="A453" s="78"/>
      <c r="B453" s="60"/>
      <c r="C453" s="61"/>
      <c r="D453" s="120"/>
      <c r="E453" s="63"/>
      <c r="F453" s="120" t="s">
        <v>7276</v>
      </c>
      <c r="G453" s="60"/>
      <c r="H453" s="64"/>
      <c r="I453" s="68"/>
      <c r="J453" s="197"/>
      <c r="K453" s="79" t="s">
        <v>6244</v>
      </c>
      <c r="L453" s="41">
        <f t="shared" si="3"/>
        <v>0</v>
      </c>
      <c r="M453" s="42" t="s">
        <v>254</v>
      </c>
    </row>
    <row r="454" spans="1:13" ht="25.5" x14ac:dyDescent="0.25">
      <c r="A454" s="78"/>
      <c r="B454" s="60"/>
      <c r="C454" s="61"/>
      <c r="D454" s="120"/>
      <c r="E454" s="63"/>
      <c r="F454" s="120" t="s">
        <v>7277</v>
      </c>
      <c r="G454" s="60"/>
      <c r="H454" s="64"/>
      <c r="I454" s="68"/>
      <c r="J454" s="197"/>
      <c r="K454" s="79" t="s">
        <v>423</v>
      </c>
      <c r="L454" s="41">
        <f t="shared" si="3"/>
        <v>0</v>
      </c>
      <c r="M454" s="42" t="s">
        <v>6611</v>
      </c>
    </row>
    <row r="455" spans="1:13" ht="25.5" x14ac:dyDescent="0.25">
      <c r="A455" s="78"/>
      <c r="B455" s="60"/>
      <c r="C455" s="61"/>
      <c r="D455" s="120"/>
      <c r="E455" s="63"/>
      <c r="F455" s="120" t="s">
        <v>7278</v>
      </c>
      <c r="G455" s="60"/>
      <c r="H455" s="64"/>
      <c r="I455" s="68"/>
      <c r="J455" s="197"/>
      <c r="K455" s="79" t="s">
        <v>6613</v>
      </c>
      <c r="L455" s="41">
        <f t="shared" si="3"/>
        <v>0</v>
      </c>
      <c r="M455" s="42" t="s">
        <v>1158</v>
      </c>
    </row>
    <row r="456" spans="1:13" ht="25.5" x14ac:dyDescent="0.25">
      <c r="A456" s="78"/>
      <c r="B456" s="60"/>
      <c r="C456" s="61"/>
      <c r="D456" s="120"/>
      <c r="E456" s="63"/>
      <c r="F456" s="120" t="s">
        <v>7279</v>
      </c>
      <c r="G456" s="60"/>
      <c r="H456" s="64"/>
      <c r="I456" s="68"/>
      <c r="J456" s="197"/>
      <c r="K456" s="79" t="s">
        <v>6244</v>
      </c>
      <c r="L456" s="41">
        <f t="shared" si="3"/>
        <v>0</v>
      </c>
      <c r="M456" s="42" t="s">
        <v>252</v>
      </c>
    </row>
    <row r="457" spans="1:13" ht="25.5" x14ac:dyDescent="0.25">
      <c r="A457" s="78"/>
      <c r="B457" s="60"/>
      <c r="C457" s="85"/>
      <c r="D457" s="120"/>
      <c r="E457" s="63"/>
      <c r="F457" s="120" t="s">
        <v>7280</v>
      </c>
      <c r="G457" s="60"/>
      <c r="H457" s="89"/>
      <c r="I457" s="68"/>
      <c r="J457" s="197"/>
    </row>
    <row r="458" spans="1:13" ht="25.5" x14ac:dyDescent="0.25">
      <c r="A458" s="78"/>
      <c r="B458" s="60"/>
      <c r="C458" s="85"/>
      <c r="D458" s="120"/>
      <c r="E458" s="63"/>
      <c r="F458" s="120" t="s">
        <v>7281</v>
      </c>
      <c r="G458" s="60"/>
      <c r="H458" s="89"/>
      <c r="I458" s="68"/>
      <c r="J458" s="197"/>
    </row>
    <row r="459" spans="1:13" ht="25.5" x14ac:dyDescent="0.25">
      <c r="A459" s="78"/>
      <c r="B459" s="60"/>
      <c r="C459" s="85"/>
      <c r="D459" s="120"/>
      <c r="E459" s="63"/>
      <c r="F459" s="120" t="s">
        <v>7282</v>
      </c>
      <c r="G459" s="60"/>
      <c r="H459" s="89"/>
      <c r="I459" s="68"/>
      <c r="J459" s="197"/>
    </row>
    <row r="460" spans="1:13" ht="25.5" x14ac:dyDescent="0.25">
      <c r="A460" s="78"/>
      <c r="B460" s="60"/>
      <c r="C460" s="85"/>
      <c r="D460" s="120"/>
      <c r="E460" s="63"/>
      <c r="F460" s="120" t="s">
        <v>7283</v>
      </c>
      <c r="G460" s="60"/>
      <c r="H460" s="89"/>
      <c r="I460" s="68"/>
      <c r="J460" s="197"/>
    </row>
    <row r="461" spans="1:13" ht="25.5" x14ac:dyDescent="0.25">
      <c r="A461" s="78"/>
      <c r="B461" s="60"/>
      <c r="C461" s="85"/>
      <c r="D461" s="120"/>
      <c r="E461" s="63"/>
      <c r="F461" s="120" t="s">
        <v>7284</v>
      </c>
      <c r="G461" s="60"/>
      <c r="H461" s="89"/>
      <c r="I461" s="68"/>
      <c r="J461" s="197"/>
    </row>
    <row r="462" spans="1:13" ht="25.5" x14ac:dyDescent="0.25">
      <c r="A462" s="78"/>
      <c r="B462" s="60"/>
      <c r="C462" s="85"/>
      <c r="D462" s="120"/>
      <c r="E462" s="63"/>
      <c r="F462" s="120" t="s">
        <v>7285</v>
      </c>
      <c r="G462" s="60"/>
      <c r="H462" s="89"/>
      <c r="I462" s="68"/>
      <c r="J462" s="197"/>
    </row>
    <row r="463" spans="1:13" ht="25.5" x14ac:dyDescent="0.25">
      <c r="A463" s="78"/>
      <c r="B463" s="60"/>
      <c r="C463" s="85"/>
      <c r="D463" s="120"/>
      <c r="E463" s="63"/>
      <c r="F463" s="120" t="s">
        <v>7286</v>
      </c>
      <c r="G463" s="60"/>
      <c r="H463" s="89"/>
      <c r="I463" s="68"/>
      <c r="J463" s="197"/>
    </row>
    <row r="464" spans="1:13" ht="25.5" x14ac:dyDescent="0.25">
      <c r="A464" s="78"/>
      <c r="B464" s="60"/>
      <c r="C464" s="85"/>
      <c r="D464" s="120"/>
      <c r="E464" s="63"/>
      <c r="F464" s="120" t="s">
        <v>7287</v>
      </c>
      <c r="G464" s="60"/>
      <c r="H464" s="89"/>
      <c r="I464" s="68"/>
      <c r="J464" s="197"/>
    </row>
    <row r="465" spans="1:10" ht="25.5" x14ac:dyDescent="0.25">
      <c r="A465" s="78"/>
      <c r="B465" s="60"/>
      <c r="C465" s="85"/>
      <c r="D465" s="120"/>
      <c r="E465" s="63"/>
      <c r="F465" s="120" t="s">
        <v>7288</v>
      </c>
      <c r="G465" s="60"/>
      <c r="H465" s="89"/>
      <c r="I465" s="68"/>
      <c r="J465" s="197"/>
    </row>
    <row r="466" spans="1:10" ht="25.5" x14ac:dyDescent="0.25">
      <c r="A466" s="78"/>
      <c r="B466" s="60"/>
      <c r="C466" s="85"/>
      <c r="D466" s="120"/>
      <c r="E466" s="63"/>
      <c r="F466" s="120" t="s">
        <v>7289</v>
      </c>
      <c r="G466" s="60"/>
      <c r="H466" s="89"/>
      <c r="I466" s="68"/>
      <c r="J466" s="197"/>
    </row>
    <row r="467" spans="1:10" ht="25.5" x14ac:dyDescent="0.25">
      <c r="A467" s="78"/>
      <c r="B467" s="60"/>
      <c r="C467" s="85"/>
      <c r="D467" s="120"/>
      <c r="E467" s="63"/>
      <c r="F467" s="120" t="s">
        <v>7290</v>
      </c>
      <c r="G467" s="60"/>
      <c r="H467" s="89"/>
      <c r="I467" s="68"/>
      <c r="J467" s="197"/>
    </row>
    <row r="468" spans="1:10" ht="25.5" x14ac:dyDescent="0.25">
      <c r="A468" s="78"/>
      <c r="B468" s="60"/>
      <c r="C468" s="85"/>
      <c r="D468" s="120"/>
      <c r="E468" s="63"/>
      <c r="F468" s="120" t="s">
        <v>7291</v>
      </c>
      <c r="G468" s="60"/>
      <c r="H468" s="89"/>
      <c r="I468" s="68"/>
      <c r="J468" s="197"/>
    </row>
    <row r="469" spans="1:10" ht="25.5" x14ac:dyDescent="0.25">
      <c r="A469" s="78"/>
      <c r="B469" s="60"/>
      <c r="C469" s="85"/>
      <c r="D469" s="120"/>
      <c r="E469" s="63"/>
      <c r="F469" s="120" t="s">
        <v>7292</v>
      </c>
      <c r="G469" s="60"/>
      <c r="H469" s="89"/>
      <c r="I469" s="68"/>
      <c r="J469" s="197"/>
    </row>
    <row r="470" spans="1:10" ht="25.5" x14ac:dyDescent="0.25">
      <c r="A470" s="78"/>
      <c r="B470" s="60"/>
      <c r="C470" s="85"/>
      <c r="D470" s="120"/>
      <c r="E470" s="63"/>
      <c r="F470" s="120" t="s">
        <v>7293</v>
      </c>
      <c r="G470" s="60"/>
      <c r="H470" s="86"/>
      <c r="I470" s="68"/>
      <c r="J470" s="197"/>
    </row>
    <row r="471" spans="1:10" ht="25.5" x14ac:dyDescent="0.25">
      <c r="A471" s="78"/>
      <c r="B471" s="60"/>
      <c r="C471" s="85"/>
      <c r="D471" s="120"/>
      <c r="E471" s="63"/>
      <c r="F471" s="120" t="s">
        <v>7294</v>
      </c>
      <c r="G471" s="60"/>
      <c r="H471" s="86"/>
      <c r="I471" s="68"/>
      <c r="J471" s="197"/>
    </row>
    <row r="472" spans="1:10" ht="25.5" x14ac:dyDescent="0.25">
      <c r="A472" s="78"/>
      <c r="B472" s="60"/>
      <c r="C472" s="85"/>
      <c r="D472" s="120"/>
      <c r="E472" s="63"/>
      <c r="F472" s="120" t="s">
        <v>7295</v>
      </c>
      <c r="G472" s="60"/>
      <c r="H472" s="86"/>
      <c r="I472" s="68"/>
      <c r="J472" s="197"/>
    </row>
    <row r="473" spans="1:10" ht="25.5" x14ac:dyDescent="0.25">
      <c r="A473" s="78"/>
      <c r="B473" s="60"/>
      <c r="C473" s="85"/>
      <c r="D473" s="120"/>
      <c r="E473" s="63"/>
      <c r="F473" s="120" t="s">
        <v>7296</v>
      </c>
      <c r="G473" s="60"/>
      <c r="H473" s="86"/>
      <c r="I473" s="68"/>
      <c r="J473" s="197"/>
    </row>
    <row r="474" spans="1:10" ht="25.5" x14ac:dyDescent="0.25">
      <c r="A474" s="78"/>
      <c r="B474" s="60"/>
      <c r="C474" s="85"/>
      <c r="D474" s="120"/>
      <c r="E474" s="63"/>
      <c r="F474" s="120" t="s">
        <v>7297</v>
      </c>
      <c r="G474" s="60"/>
      <c r="H474" s="86"/>
      <c r="I474" s="68"/>
      <c r="J474" s="197"/>
    </row>
    <row r="475" spans="1:10" ht="25.5" x14ac:dyDescent="0.25">
      <c r="A475" s="78"/>
      <c r="B475" s="60"/>
      <c r="C475" s="85"/>
      <c r="D475" s="120"/>
      <c r="E475" s="63"/>
      <c r="F475" s="120" t="s">
        <v>7298</v>
      </c>
      <c r="G475" s="60"/>
      <c r="H475" s="86"/>
      <c r="I475" s="68"/>
      <c r="J475" s="197"/>
    </row>
    <row r="476" spans="1:10" ht="25.5" x14ac:dyDescent="0.25">
      <c r="A476" s="78"/>
      <c r="B476" s="60"/>
      <c r="C476" s="85"/>
      <c r="D476" s="120"/>
      <c r="E476" s="63"/>
      <c r="F476" s="120" t="s">
        <v>7299</v>
      </c>
      <c r="G476" s="60"/>
      <c r="H476" s="86"/>
      <c r="I476" s="68"/>
      <c r="J476" s="197"/>
    </row>
    <row r="477" spans="1:10" ht="25.5" x14ac:dyDescent="0.25">
      <c r="A477" s="78"/>
      <c r="B477" s="60"/>
      <c r="C477" s="85"/>
      <c r="D477" s="120"/>
      <c r="E477" s="63"/>
      <c r="F477" s="120" t="s">
        <v>7300</v>
      </c>
      <c r="G477" s="60"/>
      <c r="H477" s="86"/>
      <c r="I477" s="68"/>
      <c r="J477" s="197"/>
    </row>
    <row r="478" spans="1:10" ht="25.5" x14ac:dyDescent="0.25">
      <c r="A478" s="78"/>
      <c r="B478" s="60"/>
      <c r="C478" s="85"/>
      <c r="D478" s="120"/>
      <c r="E478" s="63"/>
      <c r="F478" s="120" t="s">
        <v>7301</v>
      </c>
      <c r="G478" s="60"/>
      <c r="H478" s="86"/>
      <c r="I478" s="68"/>
      <c r="J478" s="197"/>
    </row>
    <row r="479" spans="1:10" ht="25.5" x14ac:dyDescent="0.25">
      <c r="A479" s="78"/>
      <c r="B479" s="60"/>
      <c r="C479" s="85"/>
      <c r="D479" s="120"/>
      <c r="E479" s="63"/>
      <c r="F479" s="120" t="s">
        <v>7302</v>
      </c>
      <c r="G479" s="60"/>
      <c r="H479" s="86"/>
      <c r="I479" s="68"/>
      <c r="J479" s="197"/>
    </row>
    <row r="480" spans="1:10" ht="25.5" x14ac:dyDescent="0.25">
      <c r="A480" s="78"/>
      <c r="B480" s="60"/>
      <c r="C480" s="85"/>
      <c r="D480" s="120"/>
      <c r="E480" s="63"/>
      <c r="F480" s="120" t="s">
        <v>7303</v>
      </c>
      <c r="G480" s="60"/>
      <c r="H480" s="86"/>
      <c r="I480" s="68"/>
      <c r="J480" s="197"/>
    </row>
    <row r="481" spans="1:10" ht="25.5" x14ac:dyDescent="0.25">
      <c r="A481" s="78"/>
      <c r="B481" s="60"/>
      <c r="C481" s="85"/>
      <c r="D481" s="120"/>
      <c r="E481" s="63"/>
      <c r="F481" s="120" t="s">
        <v>7304</v>
      </c>
      <c r="G481" s="60"/>
      <c r="H481" s="89"/>
      <c r="I481" s="68"/>
      <c r="J481" s="197"/>
    </row>
    <row r="482" spans="1:10" ht="25.5" x14ac:dyDescent="0.25">
      <c r="A482" s="78"/>
      <c r="B482" s="60"/>
      <c r="C482" s="85"/>
      <c r="D482" s="120"/>
      <c r="E482" s="63"/>
      <c r="F482" s="120" t="s">
        <v>7305</v>
      </c>
      <c r="G482" s="60"/>
      <c r="H482" s="89"/>
      <c r="I482" s="68"/>
      <c r="J482" s="197"/>
    </row>
    <row r="483" spans="1:10" ht="25.5" x14ac:dyDescent="0.25">
      <c r="A483" s="78"/>
      <c r="B483" s="60"/>
      <c r="C483" s="85"/>
      <c r="D483" s="120"/>
      <c r="E483" s="63"/>
      <c r="F483" s="120" t="s">
        <v>7306</v>
      </c>
      <c r="G483" s="60"/>
      <c r="H483" s="89"/>
      <c r="I483" s="68"/>
      <c r="J483" s="197"/>
    </row>
    <row r="484" spans="1:10" ht="25.5" x14ac:dyDescent="0.25">
      <c r="A484" s="78"/>
      <c r="B484" s="60"/>
      <c r="C484" s="85"/>
      <c r="D484" s="120"/>
      <c r="E484" s="63"/>
      <c r="F484" s="120" t="s">
        <v>7307</v>
      </c>
      <c r="G484" s="60"/>
      <c r="H484" s="89"/>
      <c r="I484" s="68"/>
      <c r="J484" s="197"/>
    </row>
    <row r="485" spans="1:10" ht="25.5" x14ac:dyDescent="0.25">
      <c r="A485" s="78"/>
      <c r="B485" s="60"/>
      <c r="C485" s="85"/>
      <c r="D485" s="120"/>
      <c r="E485" s="63"/>
      <c r="F485" s="120" t="s">
        <v>7308</v>
      </c>
      <c r="G485" s="60"/>
      <c r="H485" s="89"/>
      <c r="I485" s="68"/>
      <c r="J485" s="197"/>
    </row>
    <row r="486" spans="1:10" ht="25.5" x14ac:dyDescent="0.25">
      <c r="A486" s="78"/>
      <c r="B486" s="60"/>
      <c r="C486" s="85"/>
      <c r="D486" s="120"/>
      <c r="E486" s="63"/>
      <c r="F486" s="120" t="s">
        <v>7309</v>
      </c>
      <c r="G486" s="60"/>
      <c r="H486" s="89"/>
      <c r="I486" s="68"/>
      <c r="J486" s="197"/>
    </row>
    <row r="487" spans="1:10" ht="25.5" x14ac:dyDescent="0.25">
      <c r="A487" s="78"/>
      <c r="B487" s="60"/>
      <c r="C487" s="85"/>
      <c r="D487" s="120"/>
      <c r="E487" s="63"/>
      <c r="F487" s="120" t="s">
        <v>7310</v>
      </c>
      <c r="G487" s="60"/>
      <c r="H487" s="89"/>
      <c r="I487" s="68"/>
      <c r="J487" s="197"/>
    </row>
    <row r="488" spans="1:10" ht="25.5" x14ac:dyDescent="0.25">
      <c r="A488" s="78"/>
      <c r="B488" s="60"/>
      <c r="C488" s="85"/>
      <c r="D488" s="120"/>
      <c r="E488" s="63"/>
      <c r="F488" s="120" t="s">
        <v>7311</v>
      </c>
      <c r="G488" s="60"/>
      <c r="H488" s="89"/>
      <c r="I488" s="68"/>
      <c r="J488" s="197"/>
    </row>
    <row r="489" spans="1:10" ht="25.5" x14ac:dyDescent="0.25">
      <c r="A489" s="78"/>
      <c r="B489" s="60"/>
      <c r="C489" s="85"/>
      <c r="D489" s="120"/>
      <c r="E489" s="63"/>
      <c r="F489" s="120" t="s">
        <v>7312</v>
      </c>
      <c r="G489" s="60"/>
      <c r="H489" s="89"/>
      <c r="I489" s="68"/>
      <c r="J489" s="197"/>
    </row>
    <row r="490" spans="1:10" ht="25.5" x14ac:dyDescent="0.25">
      <c r="A490" s="78"/>
      <c r="B490" s="60"/>
      <c r="C490" s="85"/>
      <c r="D490" s="120"/>
      <c r="E490" s="63"/>
      <c r="F490" s="120" t="s">
        <v>7313</v>
      </c>
      <c r="G490" s="60"/>
      <c r="H490" s="89"/>
      <c r="I490" s="68"/>
      <c r="J490" s="197"/>
    </row>
    <row r="491" spans="1:10" ht="25.5" x14ac:dyDescent="0.25">
      <c r="A491" s="78"/>
      <c r="B491" s="60"/>
      <c r="C491" s="85"/>
      <c r="D491" s="120"/>
      <c r="E491" s="63"/>
      <c r="F491" s="120" t="s">
        <v>7314</v>
      </c>
      <c r="G491" s="60"/>
      <c r="H491" s="89"/>
      <c r="I491" s="68"/>
      <c r="J491" s="197"/>
    </row>
    <row r="492" spans="1:10" ht="25.5" x14ac:dyDescent="0.25">
      <c r="A492" s="78"/>
      <c r="B492" s="60"/>
      <c r="C492" s="85"/>
      <c r="D492" s="120"/>
      <c r="E492" s="63"/>
      <c r="F492" s="120" t="s">
        <v>7315</v>
      </c>
      <c r="G492" s="60"/>
      <c r="H492" s="89"/>
      <c r="I492" s="68"/>
      <c r="J492" s="197"/>
    </row>
    <row r="493" spans="1:10" ht="25.5" x14ac:dyDescent="0.25">
      <c r="A493" s="78"/>
      <c r="B493" s="60"/>
      <c r="C493" s="85"/>
      <c r="D493" s="120"/>
      <c r="E493" s="63"/>
      <c r="F493" s="120" t="s">
        <v>7316</v>
      </c>
      <c r="G493" s="60"/>
      <c r="H493" s="89"/>
      <c r="I493" s="68"/>
      <c r="J493" s="197"/>
    </row>
    <row r="494" spans="1:10" ht="25.5" x14ac:dyDescent="0.25">
      <c r="A494" s="78"/>
      <c r="B494" s="60"/>
      <c r="C494" s="85"/>
      <c r="D494" s="120"/>
      <c r="E494" s="63"/>
      <c r="F494" s="120" t="s">
        <v>7317</v>
      </c>
      <c r="G494" s="60"/>
      <c r="H494" s="89"/>
      <c r="I494" s="68"/>
      <c r="J494" s="197"/>
    </row>
    <row r="495" spans="1:10" ht="25.5" x14ac:dyDescent="0.25">
      <c r="A495" s="78"/>
      <c r="B495" s="60"/>
      <c r="C495" s="85"/>
      <c r="D495" s="120"/>
      <c r="E495" s="63"/>
      <c r="F495" s="120" t="s">
        <v>7318</v>
      </c>
      <c r="G495" s="60"/>
      <c r="H495" s="89"/>
      <c r="I495" s="68"/>
      <c r="J495" s="197"/>
    </row>
    <row r="496" spans="1:10" ht="25.5" x14ac:dyDescent="0.25">
      <c r="A496" s="78"/>
      <c r="B496" s="60"/>
      <c r="C496" s="85"/>
      <c r="D496" s="120"/>
      <c r="E496" s="63"/>
      <c r="F496" s="120" t="s">
        <v>7319</v>
      </c>
      <c r="G496" s="60"/>
      <c r="H496" s="89"/>
      <c r="I496" s="68"/>
      <c r="J496" s="197"/>
    </row>
    <row r="497" spans="1:10" ht="25.5" x14ac:dyDescent="0.25">
      <c r="A497" s="78"/>
      <c r="B497" s="60"/>
      <c r="C497" s="85"/>
      <c r="D497" s="120"/>
      <c r="E497" s="63"/>
      <c r="F497" s="120" t="s">
        <v>7320</v>
      </c>
      <c r="G497" s="60"/>
      <c r="H497" s="89"/>
      <c r="I497" s="68"/>
      <c r="J497" s="197"/>
    </row>
    <row r="498" spans="1:10" ht="25.5" x14ac:dyDescent="0.25">
      <c r="A498" s="78"/>
      <c r="B498" s="60"/>
      <c r="C498" s="85"/>
      <c r="D498" s="120"/>
      <c r="E498" s="63"/>
      <c r="F498" s="120" t="s">
        <v>7321</v>
      </c>
      <c r="G498" s="60"/>
      <c r="H498" s="89"/>
      <c r="I498" s="68"/>
      <c r="J498" s="197"/>
    </row>
    <row r="499" spans="1:10" ht="25.5" x14ac:dyDescent="0.25">
      <c r="A499" s="78"/>
      <c r="B499" s="60"/>
      <c r="C499" s="85"/>
      <c r="D499" s="120"/>
      <c r="E499" s="63"/>
      <c r="F499" s="120" t="s">
        <v>7322</v>
      </c>
      <c r="G499" s="60"/>
      <c r="H499" s="89"/>
      <c r="I499" s="68"/>
      <c r="J499" s="197"/>
    </row>
    <row r="500" spans="1:10" ht="25.5" x14ac:dyDescent="0.25">
      <c r="A500" s="78"/>
      <c r="B500" s="60"/>
      <c r="C500" s="85"/>
      <c r="D500" s="120"/>
      <c r="E500" s="63"/>
      <c r="F500" s="120" t="s">
        <v>7323</v>
      </c>
      <c r="G500" s="60"/>
      <c r="H500" s="89"/>
      <c r="I500" s="68"/>
      <c r="J500" s="197"/>
    </row>
    <row r="501" spans="1:10" ht="25.5" x14ac:dyDescent="0.25">
      <c r="A501" s="78"/>
      <c r="B501" s="60"/>
      <c r="C501" s="85"/>
      <c r="D501" s="120"/>
      <c r="E501" s="63"/>
      <c r="F501" s="120" t="s">
        <v>7324</v>
      </c>
      <c r="G501" s="60"/>
      <c r="H501" s="89"/>
      <c r="I501" s="68"/>
      <c r="J501" s="197"/>
    </row>
    <row r="502" spans="1:10" ht="25.5" x14ac:dyDescent="0.25">
      <c r="A502" s="78"/>
      <c r="B502" s="60"/>
      <c r="C502" s="85"/>
      <c r="D502" s="120"/>
      <c r="E502" s="63"/>
      <c r="F502" s="120" t="s">
        <v>7325</v>
      </c>
      <c r="G502" s="60"/>
      <c r="H502" s="89"/>
      <c r="I502" s="68"/>
      <c r="J502" s="197"/>
    </row>
    <row r="503" spans="1:10" ht="25.5" x14ac:dyDescent="0.25">
      <c r="A503" s="78"/>
      <c r="B503" s="60"/>
      <c r="C503" s="85"/>
      <c r="D503" s="120"/>
      <c r="E503" s="63"/>
      <c r="F503" s="120" t="s">
        <v>7326</v>
      </c>
      <c r="G503" s="60"/>
      <c r="H503" s="89"/>
      <c r="I503" s="68"/>
      <c r="J503" s="197"/>
    </row>
    <row r="504" spans="1:10" ht="25.5" x14ac:dyDescent="0.25">
      <c r="A504" s="78"/>
      <c r="B504" s="60"/>
      <c r="C504" s="85"/>
      <c r="D504" s="120"/>
      <c r="E504" s="63"/>
      <c r="F504" s="120" t="s">
        <v>7327</v>
      </c>
      <c r="G504" s="60"/>
      <c r="H504" s="89"/>
      <c r="I504" s="68"/>
      <c r="J504" s="197"/>
    </row>
    <row r="505" spans="1:10" ht="25.5" x14ac:dyDescent="0.25">
      <c r="A505" s="78"/>
      <c r="B505" s="60"/>
      <c r="C505" s="85"/>
      <c r="D505" s="120"/>
      <c r="E505" s="63"/>
      <c r="F505" s="120" t="s">
        <v>7328</v>
      </c>
      <c r="G505" s="60"/>
      <c r="H505" s="89"/>
      <c r="I505" s="68"/>
      <c r="J505" s="197"/>
    </row>
    <row r="506" spans="1:10" ht="25.5" x14ac:dyDescent="0.25">
      <c r="A506" s="78"/>
      <c r="B506" s="60"/>
      <c r="C506" s="85"/>
      <c r="D506" s="120"/>
      <c r="E506" s="63"/>
      <c r="F506" s="120" t="s">
        <v>7329</v>
      </c>
      <c r="G506" s="60"/>
      <c r="H506" s="89"/>
      <c r="I506" s="68"/>
      <c r="J506" s="197"/>
    </row>
    <row r="507" spans="1:10" ht="25.5" x14ac:dyDescent="0.25">
      <c r="A507" s="78"/>
      <c r="B507" s="60"/>
      <c r="C507" s="85"/>
      <c r="D507" s="120"/>
      <c r="E507" s="63"/>
      <c r="F507" s="120" t="s">
        <v>7330</v>
      </c>
      <c r="G507" s="60"/>
      <c r="H507" s="89"/>
      <c r="I507" s="68"/>
      <c r="J507" s="197"/>
    </row>
    <row r="508" spans="1:10" ht="25.5" x14ac:dyDescent="0.25">
      <c r="A508" s="78"/>
      <c r="B508" s="60"/>
      <c r="C508" s="85"/>
      <c r="D508" s="120"/>
      <c r="E508" s="63"/>
      <c r="F508" s="120" t="s">
        <v>7331</v>
      </c>
      <c r="G508" s="60"/>
      <c r="H508" s="89"/>
      <c r="I508" s="68"/>
      <c r="J508" s="197"/>
    </row>
    <row r="509" spans="1:10" ht="25.5" x14ac:dyDescent="0.25">
      <c r="A509" s="78"/>
      <c r="B509" s="60"/>
      <c r="C509" s="85"/>
      <c r="D509" s="120"/>
      <c r="E509" s="63"/>
      <c r="F509" s="120" t="s">
        <v>7332</v>
      </c>
      <c r="G509" s="60"/>
      <c r="H509" s="89"/>
      <c r="I509" s="68"/>
      <c r="J509" s="197"/>
    </row>
    <row r="510" spans="1:10" ht="25.5" x14ac:dyDescent="0.25">
      <c r="A510" s="78"/>
      <c r="B510" s="60"/>
      <c r="C510" s="85"/>
      <c r="D510" s="120"/>
      <c r="E510" s="63"/>
      <c r="F510" s="120" t="s">
        <v>7333</v>
      </c>
      <c r="G510" s="60"/>
      <c r="H510" s="89"/>
      <c r="I510" s="68"/>
      <c r="J510" s="197"/>
    </row>
    <row r="511" spans="1:10" ht="25.5" x14ac:dyDescent="0.25">
      <c r="A511" s="78"/>
      <c r="B511" s="60"/>
      <c r="C511" s="85"/>
      <c r="D511" s="120"/>
      <c r="E511" s="63"/>
      <c r="F511" s="120" t="s">
        <v>7334</v>
      </c>
      <c r="G511" s="60"/>
      <c r="H511" s="89"/>
      <c r="I511" s="68"/>
      <c r="J511" s="197"/>
    </row>
    <row r="512" spans="1:10" ht="25.5" x14ac:dyDescent="0.25">
      <c r="A512" s="78"/>
      <c r="B512" s="60"/>
      <c r="C512" s="85"/>
      <c r="D512" s="120"/>
      <c r="E512" s="63"/>
      <c r="F512" s="120" t="s">
        <v>7335</v>
      </c>
      <c r="G512" s="60"/>
      <c r="H512" s="89"/>
      <c r="I512" s="68"/>
      <c r="J512" s="197"/>
    </row>
    <row r="513" spans="1:10" ht="25.5" x14ac:dyDescent="0.25">
      <c r="A513" s="78"/>
      <c r="B513" s="60"/>
      <c r="C513" s="85"/>
      <c r="D513" s="120"/>
      <c r="E513" s="63"/>
      <c r="F513" s="120" t="s">
        <v>7336</v>
      </c>
      <c r="G513" s="60"/>
      <c r="H513" s="89"/>
      <c r="I513" s="68"/>
      <c r="J513" s="197"/>
    </row>
    <row r="514" spans="1:10" ht="25.5" x14ac:dyDescent="0.25">
      <c r="A514" s="78"/>
      <c r="B514" s="60"/>
      <c r="C514" s="85"/>
      <c r="D514" s="120"/>
      <c r="E514" s="63"/>
      <c r="F514" s="120" t="s">
        <v>7337</v>
      </c>
      <c r="G514" s="60"/>
      <c r="H514" s="89"/>
      <c r="I514" s="68"/>
      <c r="J514" s="197"/>
    </row>
    <row r="515" spans="1:10" ht="25.5" x14ac:dyDescent="0.25">
      <c r="A515" s="78"/>
      <c r="B515" s="60"/>
      <c r="C515" s="85"/>
      <c r="D515" s="120"/>
      <c r="E515" s="63"/>
      <c r="F515" s="120" t="s">
        <v>7338</v>
      </c>
      <c r="G515" s="60"/>
      <c r="H515" s="89"/>
      <c r="I515" s="68"/>
      <c r="J515" s="197"/>
    </row>
    <row r="516" spans="1:10" ht="25.5" x14ac:dyDescent="0.25">
      <c r="A516" s="78"/>
      <c r="B516" s="60"/>
      <c r="C516" s="85"/>
      <c r="D516" s="120"/>
      <c r="E516" s="63"/>
      <c r="F516" s="120" t="s">
        <v>7339</v>
      </c>
      <c r="G516" s="60"/>
      <c r="H516" s="89"/>
      <c r="I516" s="68"/>
      <c r="J516" s="197"/>
    </row>
    <row r="517" spans="1:10" ht="25.5" x14ac:dyDescent="0.25">
      <c r="A517" s="78"/>
      <c r="B517" s="60"/>
      <c r="C517" s="85"/>
      <c r="D517" s="120"/>
      <c r="E517" s="63"/>
      <c r="F517" s="120" t="s">
        <v>7340</v>
      </c>
      <c r="G517" s="60"/>
      <c r="H517" s="89"/>
      <c r="I517" s="68"/>
      <c r="J517" s="197"/>
    </row>
    <row r="518" spans="1:10" ht="25.5" x14ac:dyDescent="0.25">
      <c r="A518" s="78"/>
      <c r="B518" s="60"/>
      <c r="C518" s="85"/>
      <c r="D518" s="120"/>
      <c r="E518" s="63"/>
      <c r="F518" s="120" t="s">
        <v>7341</v>
      </c>
      <c r="G518" s="60"/>
      <c r="H518" s="89"/>
      <c r="I518" s="68"/>
      <c r="J518" s="197"/>
    </row>
    <row r="519" spans="1:10" ht="25.5" x14ac:dyDescent="0.25">
      <c r="A519" s="78"/>
      <c r="B519" s="60"/>
      <c r="C519" s="85"/>
      <c r="D519" s="120"/>
      <c r="E519" s="63"/>
      <c r="F519" s="120" t="s">
        <v>7342</v>
      </c>
      <c r="G519" s="60"/>
      <c r="H519" s="89"/>
      <c r="I519" s="68"/>
      <c r="J519" s="197"/>
    </row>
    <row r="520" spans="1:10" ht="25.5" x14ac:dyDescent="0.25">
      <c r="A520" s="78"/>
      <c r="B520" s="60"/>
      <c r="C520" s="85"/>
      <c r="D520" s="120"/>
      <c r="E520" s="63"/>
      <c r="F520" s="120" t="s">
        <v>7343</v>
      </c>
      <c r="G520" s="60"/>
      <c r="H520" s="89"/>
      <c r="I520" s="68"/>
      <c r="J520" s="197"/>
    </row>
    <row r="521" spans="1:10" ht="25.5" x14ac:dyDescent="0.25">
      <c r="A521" s="78"/>
      <c r="B521" s="60"/>
      <c r="C521" s="85"/>
      <c r="D521" s="120"/>
      <c r="E521" s="63"/>
      <c r="F521" s="120" t="s">
        <v>7344</v>
      </c>
      <c r="G521" s="60"/>
      <c r="H521" s="89"/>
      <c r="I521" s="68"/>
      <c r="J521" s="197"/>
    </row>
    <row r="522" spans="1:10" ht="25.5" x14ac:dyDescent="0.25">
      <c r="A522" s="78"/>
      <c r="B522" s="60"/>
      <c r="C522" s="85"/>
      <c r="D522" s="120"/>
      <c r="E522" s="63"/>
      <c r="F522" s="120" t="s">
        <v>7345</v>
      </c>
      <c r="G522" s="60"/>
      <c r="H522" s="89"/>
      <c r="I522" s="68"/>
      <c r="J522" s="197"/>
    </row>
    <row r="523" spans="1:10" ht="25.5" x14ac:dyDescent="0.25">
      <c r="A523" s="78"/>
      <c r="B523" s="60"/>
      <c r="C523" s="85"/>
      <c r="D523" s="120"/>
      <c r="E523" s="63"/>
      <c r="F523" s="120" t="s">
        <v>7346</v>
      </c>
      <c r="G523" s="60"/>
      <c r="H523" s="89"/>
      <c r="I523" s="68"/>
      <c r="J523" s="197"/>
    </row>
    <row r="524" spans="1:10" ht="25.5" x14ac:dyDescent="0.25">
      <c r="A524" s="78"/>
      <c r="B524" s="60"/>
      <c r="C524" s="85"/>
      <c r="D524" s="120"/>
      <c r="E524" s="63"/>
      <c r="F524" s="120" t="s">
        <v>7347</v>
      </c>
      <c r="G524" s="60"/>
      <c r="H524" s="89"/>
      <c r="I524" s="68"/>
      <c r="J524" s="197"/>
    </row>
    <row r="525" spans="1:10" ht="25.5" x14ac:dyDescent="0.25">
      <c r="A525" s="78"/>
      <c r="B525" s="60"/>
      <c r="C525" s="85"/>
      <c r="D525" s="120"/>
      <c r="E525" s="63"/>
      <c r="F525" s="120" t="s">
        <v>7348</v>
      </c>
      <c r="G525" s="60"/>
      <c r="H525" s="89"/>
      <c r="I525" s="68"/>
      <c r="J525" s="197"/>
    </row>
    <row r="526" spans="1:10" ht="25.5" x14ac:dyDescent="0.25">
      <c r="A526" s="78"/>
      <c r="B526" s="60"/>
      <c r="C526" s="85"/>
      <c r="D526" s="120"/>
      <c r="E526" s="63"/>
      <c r="F526" s="120" t="s">
        <v>7349</v>
      </c>
      <c r="G526" s="60"/>
      <c r="H526" s="89"/>
      <c r="I526" s="68"/>
      <c r="J526" s="197"/>
    </row>
    <row r="527" spans="1:10" ht="25.5" x14ac:dyDescent="0.25">
      <c r="A527" s="78"/>
      <c r="B527" s="60"/>
      <c r="C527" s="85"/>
      <c r="D527" s="120"/>
      <c r="E527" s="63"/>
      <c r="F527" s="120" t="s">
        <v>7350</v>
      </c>
      <c r="G527" s="60"/>
      <c r="H527" s="89"/>
      <c r="I527" s="68"/>
      <c r="J527" s="197"/>
    </row>
    <row r="528" spans="1:10" ht="25.5" x14ac:dyDescent="0.25">
      <c r="A528" s="78"/>
      <c r="B528" s="60"/>
      <c r="C528" s="85"/>
      <c r="D528" s="120"/>
      <c r="E528" s="63"/>
      <c r="F528" s="120" t="s">
        <v>7351</v>
      </c>
      <c r="G528" s="60"/>
      <c r="H528" s="89"/>
      <c r="I528" s="68"/>
      <c r="J528" s="197"/>
    </row>
    <row r="529" spans="1:13" ht="25.5" x14ac:dyDescent="0.25">
      <c r="A529" s="78"/>
      <c r="B529" s="60"/>
      <c r="C529" s="85"/>
      <c r="D529" s="120"/>
      <c r="E529" s="63"/>
      <c r="F529" s="120" t="s">
        <v>7352</v>
      </c>
      <c r="G529" s="60"/>
      <c r="H529" s="89"/>
      <c r="I529" s="68"/>
      <c r="J529" s="197"/>
    </row>
    <row r="530" spans="1:13" ht="25.5" x14ac:dyDescent="0.25">
      <c r="A530" s="78"/>
      <c r="B530" s="60"/>
      <c r="C530" s="85"/>
      <c r="D530" s="120"/>
      <c r="E530" s="63"/>
      <c r="F530" s="120" t="s">
        <v>7353</v>
      </c>
      <c r="G530" s="60"/>
      <c r="H530" s="89"/>
      <c r="I530" s="68"/>
      <c r="J530" s="197"/>
    </row>
    <row r="531" spans="1:13" ht="25.5" x14ac:dyDescent="0.25">
      <c r="A531" s="78"/>
      <c r="B531" s="60"/>
      <c r="C531" s="85"/>
      <c r="D531" s="120"/>
      <c r="E531" s="63"/>
      <c r="F531" s="120" t="s">
        <v>7354</v>
      </c>
      <c r="G531" s="60"/>
      <c r="H531" s="89"/>
      <c r="I531" s="68"/>
      <c r="J531" s="197"/>
    </row>
    <row r="532" spans="1:13" ht="25.5" x14ac:dyDescent="0.25">
      <c r="A532" s="78"/>
      <c r="B532" s="60"/>
      <c r="C532" s="85"/>
      <c r="D532" s="120"/>
      <c r="E532" s="63"/>
      <c r="F532" s="120" t="s">
        <v>7355</v>
      </c>
      <c r="G532" s="60"/>
      <c r="H532" s="89"/>
      <c r="I532" s="68"/>
      <c r="J532" s="197"/>
    </row>
    <row r="533" spans="1:13" ht="25.5" x14ac:dyDescent="0.25">
      <c r="A533" s="78"/>
      <c r="B533" s="60"/>
      <c r="C533" s="85"/>
      <c r="D533" s="120"/>
      <c r="E533" s="63"/>
      <c r="F533" s="120" t="s">
        <v>7356</v>
      </c>
      <c r="G533" s="60"/>
      <c r="H533" s="89"/>
      <c r="I533" s="68"/>
      <c r="J533" s="197"/>
    </row>
    <row r="534" spans="1:13" ht="25.5" x14ac:dyDescent="0.25">
      <c r="A534" s="78"/>
      <c r="B534" s="60"/>
      <c r="C534" s="85"/>
      <c r="D534" s="120"/>
      <c r="E534" s="63"/>
      <c r="F534" s="120" t="s">
        <v>7357</v>
      </c>
      <c r="G534" s="60"/>
      <c r="H534" s="89"/>
      <c r="I534" s="68"/>
      <c r="J534" s="197"/>
    </row>
    <row r="535" spans="1:13" ht="25.5" x14ac:dyDescent="0.25">
      <c r="A535" s="78"/>
      <c r="B535" s="60"/>
      <c r="C535" s="85"/>
      <c r="D535" s="120"/>
      <c r="E535" s="63"/>
      <c r="F535" s="120" t="s">
        <v>7358</v>
      </c>
      <c r="G535" s="60"/>
      <c r="H535" s="89"/>
      <c r="I535" s="68"/>
      <c r="J535" s="197"/>
    </row>
    <row r="536" spans="1:13" ht="25.5" x14ac:dyDescent="0.25">
      <c r="A536" s="78"/>
      <c r="B536" s="60"/>
      <c r="C536" s="85"/>
      <c r="D536" s="120"/>
      <c r="E536" s="63"/>
      <c r="F536" s="120" t="s">
        <v>7359</v>
      </c>
      <c r="G536" s="60"/>
      <c r="H536" s="89"/>
      <c r="I536" s="68"/>
      <c r="J536" s="197"/>
    </row>
    <row r="537" spans="1:13" ht="25.5" x14ac:dyDescent="0.25">
      <c r="A537" s="78"/>
      <c r="B537" s="77"/>
      <c r="C537" s="91"/>
      <c r="D537" s="115"/>
      <c r="E537" s="115"/>
      <c r="F537" s="120" t="s">
        <v>7360</v>
      </c>
      <c r="G537" s="77"/>
      <c r="H537" s="113"/>
      <c r="I537" s="108"/>
      <c r="J537" s="197"/>
      <c r="K537" s="79" t="s">
        <v>168</v>
      </c>
      <c r="L537" s="41">
        <f t="shared" ref="L537:L542" si="4">-I537</f>
        <v>0</v>
      </c>
      <c r="M537" s="42" t="s">
        <v>169</v>
      </c>
    </row>
    <row r="538" spans="1:13" ht="25.5" x14ac:dyDescent="0.25">
      <c r="A538" s="78"/>
      <c r="B538" s="77"/>
      <c r="C538" s="91"/>
      <c r="D538" s="115"/>
      <c r="E538" s="115"/>
      <c r="F538" s="120" t="s">
        <v>7361</v>
      </c>
      <c r="G538" s="77"/>
      <c r="H538" s="113"/>
      <c r="I538" s="108"/>
      <c r="J538" s="197"/>
      <c r="K538" s="79" t="s">
        <v>6244</v>
      </c>
      <c r="L538" s="41">
        <f t="shared" si="4"/>
        <v>0</v>
      </c>
      <c r="M538" s="42" t="s">
        <v>5566</v>
      </c>
    </row>
    <row r="539" spans="1:13" ht="25.5" x14ac:dyDescent="0.25">
      <c r="A539" s="78"/>
      <c r="B539" s="77"/>
      <c r="C539" s="91"/>
      <c r="D539" s="115"/>
      <c r="E539" s="115"/>
      <c r="F539" s="120" t="s">
        <v>7362</v>
      </c>
      <c r="G539" s="77"/>
      <c r="H539" s="113"/>
      <c r="I539" s="108"/>
      <c r="J539" s="197"/>
      <c r="K539" s="79" t="s">
        <v>423</v>
      </c>
      <c r="L539" s="41">
        <f t="shared" si="4"/>
        <v>0</v>
      </c>
      <c r="M539" s="42" t="s">
        <v>424</v>
      </c>
    </row>
    <row r="540" spans="1:13" ht="25.5" x14ac:dyDescent="0.25">
      <c r="A540" s="78"/>
      <c r="B540" s="77"/>
      <c r="C540" s="91"/>
      <c r="D540" s="115"/>
      <c r="E540" s="115"/>
      <c r="F540" s="120" t="s">
        <v>7363</v>
      </c>
      <c r="G540" s="77"/>
      <c r="H540" s="113"/>
      <c r="I540" s="108"/>
      <c r="J540" s="197"/>
      <c r="K540" s="79" t="s">
        <v>168</v>
      </c>
      <c r="L540" s="41">
        <f t="shared" si="4"/>
        <v>0</v>
      </c>
      <c r="M540" s="42" t="s">
        <v>6789</v>
      </c>
    </row>
    <row r="541" spans="1:13" ht="25.5" x14ac:dyDescent="0.25">
      <c r="A541" s="78"/>
      <c r="B541" s="77"/>
      <c r="C541" s="91"/>
      <c r="D541" s="115"/>
      <c r="E541" s="115"/>
      <c r="F541" s="120" t="s">
        <v>7364</v>
      </c>
      <c r="G541" s="77"/>
      <c r="H541" s="113"/>
      <c r="I541" s="108"/>
      <c r="J541" s="197"/>
      <c r="K541" s="79" t="s">
        <v>426</v>
      </c>
      <c r="L541" s="41">
        <f t="shared" si="4"/>
        <v>0</v>
      </c>
      <c r="M541" s="42" t="s">
        <v>2144</v>
      </c>
    </row>
    <row r="542" spans="1:13" ht="25.5" x14ac:dyDescent="0.25">
      <c r="A542" s="78"/>
      <c r="B542" s="77"/>
      <c r="C542" s="91"/>
      <c r="D542" s="115"/>
      <c r="E542" s="115"/>
      <c r="F542" s="120" t="s">
        <v>7365</v>
      </c>
      <c r="G542" s="77"/>
      <c r="H542" s="113"/>
      <c r="I542" s="108"/>
      <c r="J542" s="197"/>
      <c r="K542" s="79" t="s">
        <v>426</v>
      </c>
      <c r="L542" s="41">
        <f t="shared" si="4"/>
        <v>0</v>
      </c>
      <c r="M542" s="42" t="s">
        <v>427</v>
      </c>
    </row>
    <row r="543" spans="1:13" ht="25.5" x14ac:dyDescent="0.25">
      <c r="A543" s="78"/>
      <c r="B543" s="60"/>
      <c r="C543" s="85"/>
      <c r="D543" s="120"/>
      <c r="E543" s="63"/>
      <c r="F543" s="120" t="s">
        <v>7366</v>
      </c>
      <c r="G543" s="60"/>
      <c r="H543" s="89"/>
      <c r="I543" s="68"/>
      <c r="J543" s="197"/>
    </row>
    <row r="544" spans="1:13" ht="25.5" x14ac:dyDescent="0.25">
      <c r="A544" s="78"/>
      <c r="B544" s="60"/>
      <c r="C544" s="85"/>
      <c r="D544" s="120"/>
      <c r="E544" s="63"/>
      <c r="F544" s="120" t="s">
        <v>7367</v>
      </c>
      <c r="G544" s="60"/>
      <c r="H544" s="89"/>
      <c r="I544" s="68"/>
      <c r="J544" s="197"/>
    </row>
    <row r="545" spans="1:10" ht="25.5" x14ac:dyDescent="0.25">
      <c r="A545" s="78"/>
      <c r="B545" s="60"/>
      <c r="C545" s="85"/>
      <c r="D545" s="120"/>
      <c r="E545" s="63"/>
      <c r="F545" s="120" t="s">
        <v>7368</v>
      </c>
      <c r="G545" s="60"/>
      <c r="H545" s="89"/>
      <c r="I545" s="68"/>
      <c r="J545" s="197"/>
    </row>
    <row r="546" spans="1:10" ht="25.5" x14ac:dyDescent="0.25">
      <c r="A546" s="78"/>
      <c r="B546" s="60"/>
      <c r="C546" s="85"/>
      <c r="D546" s="120"/>
      <c r="E546" s="63"/>
      <c r="F546" s="120" t="s">
        <v>7369</v>
      </c>
      <c r="G546" s="60"/>
      <c r="H546" s="89"/>
      <c r="I546" s="68"/>
      <c r="J546" s="197"/>
    </row>
    <row r="547" spans="1:10" ht="25.5" x14ac:dyDescent="0.25">
      <c r="A547" s="78"/>
      <c r="B547" s="60"/>
      <c r="C547" s="85"/>
      <c r="D547" s="120"/>
      <c r="E547" s="63"/>
      <c r="F547" s="120" t="s">
        <v>7370</v>
      </c>
      <c r="G547" s="60"/>
      <c r="H547" s="89"/>
      <c r="I547" s="68"/>
      <c r="J547" s="197"/>
    </row>
    <row r="548" spans="1:10" ht="25.5" x14ac:dyDescent="0.25">
      <c r="A548" s="78"/>
      <c r="B548" s="60"/>
      <c r="C548" s="85"/>
      <c r="D548" s="120"/>
      <c r="E548" s="63"/>
      <c r="F548" s="120" t="s">
        <v>7371</v>
      </c>
      <c r="G548" s="60"/>
      <c r="H548" s="89"/>
      <c r="I548" s="68"/>
      <c r="J548" s="197"/>
    </row>
    <row r="549" spans="1:10" ht="25.5" x14ac:dyDescent="0.25">
      <c r="A549" s="78"/>
      <c r="B549" s="60"/>
      <c r="C549" s="85"/>
      <c r="D549" s="120"/>
      <c r="E549" s="63"/>
      <c r="F549" s="120" t="s">
        <v>7372</v>
      </c>
      <c r="G549" s="60"/>
      <c r="H549" s="89"/>
      <c r="I549" s="68"/>
      <c r="J549" s="197"/>
    </row>
    <row r="550" spans="1:10" ht="25.5" x14ac:dyDescent="0.25">
      <c r="A550" s="78"/>
      <c r="B550" s="60"/>
      <c r="C550" s="85"/>
      <c r="D550" s="120"/>
      <c r="E550" s="63"/>
      <c r="F550" s="120" t="s">
        <v>7373</v>
      </c>
      <c r="G550" s="60"/>
      <c r="H550" s="89"/>
      <c r="I550" s="68"/>
      <c r="J550" s="197"/>
    </row>
    <row r="551" spans="1:10" ht="25.5" x14ac:dyDescent="0.25">
      <c r="A551" s="78"/>
      <c r="B551" s="60"/>
      <c r="C551" s="85"/>
      <c r="D551" s="120"/>
      <c r="E551" s="63"/>
      <c r="F551" s="120" t="s">
        <v>7374</v>
      </c>
      <c r="G551" s="60"/>
      <c r="H551" s="89"/>
      <c r="I551" s="68"/>
      <c r="J551" s="197"/>
    </row>
    <row r="552" spans="1:10" ht="25.5" x14ac:dyDescent="0.25">
      <c r="A552" s="78"/>
      <c r="B552" s="60"/>
      <c r="C552" s="85"/>
      <c r="D552" s="120"/>
      <c r="E552" s="63"/>
      <c r="F552" s="120" t="s">
        <v>7375</v>
      </c>
      <c r="G552" s="60"/>
      <c r="H552" s="89"/>
      <c r="I552" s="68"/>
      <c r="J552" s="197"/>
    </row>
    <row r="553" spans="1:10" ht="25.5" x14ac:dyDescent="0.25">
      <c r="A553" s="78"/>
      <c r="B553" s="60"/>
      <c r="C553" s="85"/>
      <c r="D553" s="120"/>
      <c r="E553" s="63"/>
      <c r="F553" s="120" t="s">
        <v>7376</v>
      </c>
      <c r="G553" s="60"/>
      <c r="H553" s="89"/>
      <c r="I553" s="68"/>
      <c r="J553" s="197"/>
    </row>
    <row r="554" spans="1:10" ht="25.5" x14ac:dyDescent="0.25">
      <c r="A554" s="78"/>
      <c r="B554" s="60"/>
      <c r="C554" s="85"/>
      <c r="D554" s="120"/>
      <c r="E554" s="63"/>
      <c r="F554" s="120" t="s">
        <v>7377</v>
      </c>
      <c r="G554" s="60"/>
      <c r="H554" s="89"/>
      <c r="I554" s="68"/>
      <c r="J554" s="197"/>
    </row>
    <row r="555" spans="1:10" ht="25.5" x14ac:dyDescent="0.25">
      <c r="A555" s="78"/>
      <c r="B555" s="60"/>
      <c r="C555" s="85"/>
      <c r="D555" s="120"/>
      <c r="E555" s="63"/>
      <c r="F555" s="120" t="s">
        <v>7378</v>
      </c>
      <c r="G555" s="60"/>
      <c r="H555" s="89"/>
      <c r="I555" s="68"/>
      <c r="J555" s="197"/>
    </row>
    <row r="556" spans="1:10" ht="25.5" x14ac:dyDescent="0.25">
      <c r="A556" s="78"/>
      <c r="B556" s="60"/>
      <c r="C556" s="85"/>
      <c r="D556" s="120"/>
      <c r="E556" s="63"/>
      <c r="F556" s="120" t="s">
        <v>7379</v>
      </c>
      <c r="G556" s="60"/>
      <c r="H556" s="89"/>
      <c r="I556" s="68"/>
      <c r="J556" s="197"/>
    </row>
    <row r="557" spans="1:10" ht="25.5" x14ac:dyDescent="0.25">
      <c r="A557" s="78"/>
      <c r="B557" s="60"/>
      <c r="C557" s="85"/>
      <c r="D557" s="120"/>
      <c r="E557" s="63"/>
      <c r="F557" s="120" t="s">
        <v>7380</v>
      </c>
      <c r="G557" s="60"/>
      <c r="H557" s="89"/>
      <c r="I557" s="68"/>
      <c r="J557" s="197"/>
    </row>
    <row r="558" spans="1:10" ht="25.5" x14ac:dyDescent="0.25">
      <c r="A558" s="78"/>
      <c r="B558" s="60"/>
      <c r="C558" s="85"/>
      <c r="D558" s="120"/>
      <c r="E558" s="63"/>
      <c r="F558" s="120" t="s">
        <v>7381</v>
      </c>
      <c r="G558" s="60"/>
      <c r="H558" s="89"/>
      <c r="I558" s="68"/>
      <c r="J558" s="197"/>
    </row>
    <row r="559" spans="1:10" ht="25.5" x14ac:dyDescent="0.25">
      <c r="A559" s="78"/>
      <c r="B559" s="60"/>
      <c r="C559" s="85"/>
      <c r="D559" s="120"/>
      <c r="E559" s="63"/>
      <c r="F559" s="120" t="s">
        <v>7382</v>
      </c>
      <c r="G559" s="60"/>
      <c r="H559" s="89"/>
      <c r="I559" s="68"/>
      <c r="J559" s="197"/>
    </row>
    <row r="560" spans="1:10" ht="25.5" x14ac:dyDescent="0.25">
      <c r="A560" s="78"/>
      <c r="B560" s="60"/>
      <c r="C560" s="85"/>
      <c r="D560" s="120"/>
      <c r="E560" s="63"/>
      <c r="F560" s="120" t="s">
        <v>7383</v>
      </c>
      <c r="G560" s="60"/>
      <c r="H560" s="89"/>
      <c r="I560" s="68"/>
      <c r="J560" s="197"/>
    </row>
    <row r="561" spans="1:10" ht="25.5" x14ac:dyDescent="0.25">
      <c r="A561" s="78"/>
      <c r="B561" s="60"/>
      <c r="C561" s="85"/>
      <c r="D561" s="120"/>
      <c r="E561" s="63"/>
      <c r="F561" s="120" t="s">
        <v>7384</v>
      </c>
      <c r="G561" s="60"/>
      <c r="H561" s="89"/>
      <c r="I561" s="68"/>
      <c r="J561" s="197"/>
    </row>
    <row r="562" spans="1:10" ht="25.5" x14ac:dyDescent="0.25">
      <c r="A562" s="78"/>
      <c r="B562" s="60"/>
      <c r="C562" s="85"/>
      <c r="D562" s="120"/>
      <c r="E562" s="63"/>
      <c r="F562" s="120" t="s">
        <v>7385</v>
      </c>
      <c r="G562" s="60"/>
      <c r="H562" s="89"/>
      <c r="I562" s="68"/>
      <c r="J562" s="197"/>
    </row>
    <row r="563" spans="1:10" ht="25.5" x14ac:dyDescent="0.25">
      <c r="A563" s="78"/>
      <c r="B563" s="60"/>
      <c r="C563" s="85"/>
      <c r="D563" s="120"/>
      <c r="E563" s="63"/>
      <c r="F563" s="120" t="s">
        <v>7386</v>
      </c>
      <c r="G563" s="60"/>
      <c r="H563" s="89"/>
      <c r="I563" s="68"/>
      <c r="J563" s="197"/>
    </row>
    <row r="564" spans="1:10" ht="25.5" x14ac:dyDescent="0.25">
      <c r="A564" s="78"/>
      <c r="B564" s="60"/>
      <c r="C564" s="85"/>
      <c r="D564" s="120"/>
      <c r="E564" s="63"/>
      <c r="F564" s="120" t="s">
        <v>7387</v>
      </c>
      <c r="G564" s="60"/>
      <c r="H564" s="89"/>
      <c r="I564" s="68"/>
      <c r="J564" s="197"/>
    </row>
    <row r="565" spans="1:10" ht="25.5" x14ac:dyDescent="0.25">
      <c r="A565" s="78"/>
      <c r="B565" s="60"/>
      <c r="C565" s="85"/>
      <c r="D565" s="120"/>
      <c r="E565" s="63"/>
      <c r="F565" s="120" t="s">
        <v>7388</v>
      </c>
      <c r="G565" s="60"/>
      <c r="H565" s="89"/>
      <c r="I565" s="68"/>
      <c r="J565" s="197"/>
    </row>
    <row r="566" spans="1:10" ht="25.5" x14ac:dyDescent="0.25">
      <c r="A566" s="78"/>
      <c r="B566" s="60"/>
      <c r="C566" s="85"/>
      <c r="D566" s="120"/>
      <c r="E566" s="63"/>
      <c r="F566" s="120" t="s">
        <v>7389</v>
      </c>
      <c r="G566" s="60"/>
      <c r="H566" s="89"/>
      <c r="I566" s="68"/>
      <c r="J566" s="197"/>
    </row>
    <row r="567" spans="1:10" ht="25.5" x14ac:dyDescent="0.25">
      <c r="A567" s="78"/>
      <c r="B567" s="60"/>
      <c r="C567" s="85"/>
      <c r="D567" s="120"/>
      <c r="E567" s="63"/>
      <c r="F567" s="120" t="s">
        <v>7390</v>
      </c>
      <c r="G567" s="60"/>
      <c r="H567" s="89"/>
      <c r="I567" s="68"/>
      <c r="J567" s="197"/>
    </row>
    <row r="568" spans="1:10" ht="25.5" x14ac:dyDescent="0.25">
      <c r="A568" s="78"/>
      <c r="B568" s="60"/>
      <c r="C568" s="85"/>
      <c r="D568" s="120"/>
      <c r="E568" s="63"/>
      <c r="F568" s="120" t="s">
        <v>7391</v>
      </c>
      <c r="G568" s="60"/>
      <c r="H568" s="89"/>
      <c r="I568" s="68"/>
      <c r="J568" s="197"/>
    </row>
    <row r="569" spans="1:10" ht="25.5" x14ac:dyDescent="0.25">
      <c r="A569" s="78"/>
      <c r="B569" s="60"/>
      <c r="C569" s="85"/>
      <c r="D569" s="120"/>
      <c r="E569" s="63"/>
      <c r="F569" s="120" t="s">
        <v>7392</v>
      </c>
      <c r="G569" s="60"/>
      <c r="H569" s="89"/>
      <c r="I569" s="68"/>
      <c r="J569" s="197"/>
    </row>
    <row r="570" spans="1:10" ht="25.5" x14ac:dyDescent="0.25">
      <c r="A570" s="78"/>
      <c r="B570" s="60"/>
      <c r="C570" s="85"/>
      <c r="D570" s="120"/>
      <c r="E570" s="63"/>
      <c r="F570" s="120" t="s">
        <v>7393</v>
      </c>
      <c r="G570" s="60"/>
      <c r="H570" s="89"/>
      <c r="I570" s="68"/>
      <c r="J570" s="197"/>
    </row>
    <row r="571" spans="1:10" ht="25.5" x14ac:dyDescent="0.25">
      <c r="A571" s="78"/>
      <c r="B571" s="60"/>
      <c r="C571" s="85"/>
      <c r="D571" s="120"/>
      <c r="E571" s="63"/>
      <c r="F571" s="120" t="s">
        <v>7394</v>
      </c>
      <c r="G571" s="60"/>
      <c r="H571" s="89"/>
      <c r="I571" s="68"/>
      <c r="J571" s="197"/>
    </row>
    <row r="572" spans="1:10" ht="25.5" x14ac:dyDescent="0.25">
      <c r="A572" s="78"/>
      <c r="B572" s="60"/>
      <c r="C572" s="85"/>
      <c r="D572" s="120"/>
      <c r="E572" s="63"/>
      <c r="F572" s="120" t="s">
        <v>7395</v>
      </c>
      <c r="G572" s="60"/>
      <c r="H572" s="89"/>
      <c r="I572" s="68"/>
      <c r="J572" s="197"/>
    </row>
    <row r="573" spans="1:10" ht="25.5" x14ac:dyDescent="0.25">
      <c r="A573" s="78"/>
      <c r="B573" s="60"/>
      <c r="C573" s="85"/>
      <c r="D573" s="120"/>
      <c r="E573" s="63"/>
      <c r="F573" s="120" t="s">
        <v>7396</v>
      </c>
      <c r="G573" s="60"/>
      <c r="H573" s="89"/>
      <c r="I573" s="68"/>
      <c r="J573" s="197"/>
    </row>
    <row r="574" spans="1:10" ht="25.5" x14ac:dyDescent="0.25">
      <c r="A574" s="78"/>
      <c r="B574" s="60"/>
      <c r="C574" s="85"/>
      <c r="D574" s="120"/>
      <c r="E574" s="63"/>
      <c r="F574" s="120" t="s">
        <v>7397</v>
      </c>
      <c r="G574" s="60"/>
      <c r="H574" s="89"/>
      <c r="I574" s="68"/>
      <c r="J574" s="197"/>
    </row>
    <row r="575" spans="1:10" ht="25.5" x14ac:dyDescent="0.25">
      <c r="A575" s="78"/>
      <c r="B575" s="60"/>
      <c r="C575" s="85"/>
      <c r="D575" s="120"/>
      <c r="E575" s="63"/>
      <c r="F575" s="120" t="s">
        <v>7398</v>
      </c>
      <c r="G575" s="60"/>
      <c r="H575" s="89"/>
      <c r="I575" s="68"/>
      <c r="J575" s="197"/>
    </row>
    <row r="576" spans="1:10" ht="25.5" x14ac:dyDescent="0.25">
      <c r="A576" s="78"/>
      <c r="B576" s="60"/>
      <c r="C576" s="85"/>
      <c r="D576" s="120"/>
      <c r="E576" s="63"/>
      <c r="F576" s="120" t="s">
        <v>7399</v>
      </c>
      <c r="G576" s="60"/>
      <c r="H576" s="89"/>
      <c r="I576" s="68"/>
      <c r="J576" s="197"/>
    </row>
    <row r="577" spans="1:13" ht="25.5" x14ac:dyDescent="0.25">
      <c r="A577" s="78"/>
      <c r="B577" s="60"/>
      <c r="C577" s="85"/>
      <c r="D577" s="120"/>
      <c r="E577" s="63"/>
      <c r="F577" s="120" t="s">
        <v>7400</v>
      </c>
      <c r="G577" s="60"/>
      <c r="H577" s="89"/>
      <c r="I577" s="68"/>
      <c r="J577" s="197"/>
    </row>
    <row r="578" spans="1:13" ht="25.5" x14ac:dyDescent="0.25">
      <c r="A578" s="78"/>
      <c r="B578" s="60"/>
      <c r="C578" s="85"/>
      <c r="D578" s="120"/>
      <c r="E578" s="63"/>
      <c r="F578" s="120" t="s">
        <v>7401</v>
      </c>
      <c r="G578" s="60"/>
      <c r="H578" s="89"/>
      <c r="I578" s="68"/>
      <c r="J578" s="197"/>
    </row>
    <row r="579" spans="1:13" ht="25.5" x14ac:dyDescent="0.25">
      <c r="A579" s="78"/>
      <c r="B579" s="60"/>
      <c r="C579" s="85"/>
      <c r="D579" s="120"/>
      <c r="E579" s="63"/>
      <c r="F579" s="120" t="s">
        <v>7402</v>
      </c>
      <c r="G579" s="60"/>
      <c r="H579" s="89"/>
      <c r="I579" s="68"/>
      <c r="J579" s="197"/>
    </row>
    <row r="580" spans="1:13" ht="25.5" x14ac:dyDescent="0.25">
      <c r="A580" s="78"/>
      <c r="B580" s="60"/>
      <c r="C580" s="85"/>
      <c r="D580" s="120"/>
      <c r="E580" s="63"/>
      <c r="F580" s="120" t="s">
        <v>7403</v>
      </c>
      <c r="G580" s="60"/>
      <c r="H580" s="89"/>
      <c r="I580" s="68"/>
      <c r="J580" s="197"/>
    </row>
    <row r="581" spans="1:13" ht="25.5" x14ac:dyDescent="0.25">
      <c r="A581" s="78"/>
      <c r="B581" s="60"/>
      <c r="C581" s="85"/>
      <c r="D581" s="120"/>
      <c r="E581" s="63"/>
      <c r="F581" s="120" t="s">
        <v>7404</v>
      </c>
      <c r="G581" s="60"/>
      <c r="H581" s="89"/>
      <c r="I581" s="68"/>
      <c r="J581" s="197"/>
    </row>
    <row r="582" spans="1:13" ht="25.5" x14ac:dyDescent="0.25">
      <c r="A582" s="78"/>
      <c r="B582" s="60"/>
      <c r="C582" s="85"/>
      <c r="D582" s="120"/>
      <c r="E582" s="63"/>
      <c r="F582" s="120" t="s">
        <v>7405</v>
      </c>
      <c r="G582" s="60"/>
      <c r="H582" s="89"/>
      <c r="I582" s="68"/>
      <c r="J582" s="197"/>
    </row>
    <row r="583" spans="1:13" ht="25.5" x14ac:dyDescent="0.25">
      <c r="A583" s="78"/>
      <c r="B583" s="77"/>
      <c r="C583" s="105"/>
      <c r="D583" s="115"/>
      <c r="E583" s="115"/>
      <c r="F583" s="120" t="s">
        <v>7406</v>
      </c>
      <c r="G583" s="77"/>
      <c r="H583" s="201"/>
      <c r="I583" s="108"/>
      <c r="J583" s="197"/>
      <c r="K583" s="79" t="s">
        <v>6613</v>
      </c>
      <c r="L583" s="41">
        <f>-I583</f>
        <v>0</v>
      </c>
      <c r="M583" s="42" t="s">
        <v>1553</v>
      </c>
    </row>
    <row r="584" spans="1:13" ht="25.5" x14ac:dyDescent="0.25">
      <c r="A584" s="78"/>
      <c r="B584" s="77"/>
      <c r="C584" s="105"/>
      <c r="D584" s="115"/>
      <c r="E584" s="115"/>
      <c r="F584" s="120" t="s">
        <v>7407</v>
      </c>
      <c r="G584" s="77"/>
      <c r="H584" s="196"/>
      <c r="I584" s="108"/>
      <c r="J584" s="197"/>
      <c r="K584" s="79" t="s">
        <v>172</v>
      </c>
      <c r="L584" s="41">
        <f>-I584</f>
        <v>0</v>
      </c>
      <c r="M584" s="42" t="s">
        <v>254</v>
      </c>
    </row>
    <row r="585" spans="1:13" ht="25.5" x14ac:dyDescent="0.25">
      <c r="A585" s="78"/>
      <c r="B585" s="77"/>
      <c r="C585" s="105"/>
      <c r="D585" s="115"/>
      <c r="E585" s="115"/>
      <c r="F585" s="120" t="s">
        <v>7408</v>
      </c>
      <c r="G585" s="77"/>
      <c r="H585" s="196"/>
      <c r="I585" s="108"/>
      <c r="J585" s="197"/>
      <c r="K585" s="79" t="s">
        <v>168</v>
      </c>
      <c r="L585" s="41">
        <f>-I585</f>
        <v>0</v>
      </c>
      <c r="M585" s="42" t="s">
        <v>169</v>
      </c>
    </row>
    <row r="586" spans="1:13" ht="25.5" x14ac:dyDescent="0.25">
      <c r="A586" s="78"/>
      <c r="B586" s="60"/>
      <c r="C586" s="85"/>
      <c r="D586" s="120"/>
      <c r="E586" s="63"/>
      <c r="F586" s="120" t="s">
        <v>7409</v>
      </c>
      <c r="G586" s="60"/>
      <c r="H586" s="89"/>
      <c r="I586" s="68"/>
      <c r="J586" s="197"/>
    </row>
    <row r="587" spans="1:13" ht="25.5" x14ac:dyDescent="0.25">
      <c r="A587" s="78"/>
      <c r="B587" s="60"/>
      <c r="C587" s="85"/>
      <c r="D587" s="120"/>
      <c r="E587" s="63"/>
      <c r="F587" s="120" t="s">
        <v>7410</v>
      </c>
      <c r="G587" s="60"/>
      <c r="H587" s="89"/>
      <c r="I587" s="68"/>
      <c r="J587" s="197"/>
    </row>
    <row r="588" spans="1:13" ht="25.5" x14ac:dyDescent="0.25">
      <c r="A588" s="78"/>
      <c r="B588" s="60"/>
      <c r="C588" s="85"/>
      <c r="D588" s="120"/>
      <c r="E588" s="63"/>
      <c r="F588" s="120" t="s">
        <v>7411</v>
      </c>
      <c r="G588" s="60"/>
      <c r="H588" s="89"/>
      <c r="I588" s="68"/>
      <c r="J588" s="197"/>
    </row>
    <row r="589" spans="1:13" ht="25.5" x14ac:dyDescent="0.25">
      <c r="A589" s="78"/>
      <c r="B589" s="60"/>
      <c r="C589" s="85"/>
      <c r="D589" s="120"/>
      <c r="E589" s="63"/>
      <c r="F589" s="120" t="s">
        <v>7412</v>
      </c>
      <c r="G589" s="60"/>
      <c r="H589" s="89"/>
      <c r="I589" s="68"/>
      <c r="J589" s="197"/>
    </row>
    <row r="590" spans="1:13" ht="25.5" x14ac:dyDescent="0.25">
      <c r="A590" s="78"/>
      <c r="B590" s="60"/>
      <c r="C590" s="85"/>
      <c r="D590" s="120"/>
      <c r="E590" s="63"/>
      <c r="F590" s="120" t="s">
        <v>7413</v>
      </c>
      <c r="G590" s="60"/>
      <c r="H590" s="89"/>
      <c r="I590" s="68"/>
      <c r="J590" s="197"/>
    </row>
    <row r="591" spans="1:13" ht="25.5" x14ac:dyDescent="0.25">
      <c r="A591" s="78"/>
      <c r="B591" s="60"/>
      <c r="C591" s="85"/>
      <c r="D591" s="120"/>
      <c r="E591" s="63"/>
      <c r="F591" s="120" t="s">
        <v>7414</v>
      </c>
      <c r="G591" s="60"/>
      <c r="H591" s="89"/>
      <c r="I591" s="68"/>
      <c r="J591" s="197"/>
    </row>
    <row r="592" spans="1:13" ht="25.5" x14ac:dyDescent="0.25">
      <c r="A592" s="78"/>
      <c r="B592" s="60"/>
      <c r="C592" s="85"/>
      <c r="D592" s="120"/>
      <c r="E592" s="63"/>
      <c r="F592" s="120" t="s">
        <v>7415</v>
      </c>
      <c r="G592" s="60"/>
      <c r="H592" s="89"/>
      <c r="I592" s="68"/>
      <c r="J592" s="197"/>
    </row>
    <row r="593" spans="1:13" ht="25.5" x14ac:dyDescent="0.25">
      <c r="A593" s="78"/>
      <c r="B593" s="60"/>
      <c r="C593" s="85"/>
      <c r="D593" s="120"/>
      <c r="E593" s="63"/>
      <c r="F593" s="120" t="s">
        <v>7416</v>
      </c>
      <c r="G593" s="60"/>
      <c r="H593" s="89"/>
      <c r="I593" s="68"/>
      <c r="J593" s="197"/>
    </row>
    <row r="594" spans="1:13" ht="25.5" x14ac:dyDescent="0.25">
      <c r="A594" s="78"/>
      <c r="B594" s="60"/>
      <c r="C594" s="85"/>
      <c r="D594" s="120"/>
      <c r="E594" s="63"/>
      <c r="F594" s="120" t="s">
        <v>7417</v>
      </c>
      <c r="G594" s="60"/>
      <c r="H594" s="89"/>
      <c r="I594" s="68"/>
      <c r="J594" s="197"/>
    </row>
    <row r="595" spans="1:13" ht="25.5" x14ac:dyDescent="0.25">
      <c r="A595" s="78"/>
      <c r="B595" s="60"/>
      <c r="C595" s="85"/>
      <c r="D595" s="120"/>
      <c r="E595" s="63"/>
      <c r="F595" s="120" t="s">
        <v>7418</v>
      </c>
      <c r="G595" s="60"/>
      <c r="H595" s="89"/>
      <c r="I595" s="68"/>
      <c r="J595" s="197"/>
    </row>
    <row r="596" spans="1:13" ht="25.5" x14ac:dyDescent="0.25">
      <c r="A596" s="78"/>
      <c r="B596" s="60"/>
      <c r="C596" s="85"/>
      <c r="D596" s="120"/>
      <c r="E596" s="63"/>
      <c r="F596" s="120" t="s">
        <v>7419</v>
      </c>
      <c r="G596" s="60"/>
      <c r="H596" s="89"/>
      <c r="I596" s="68"/>
      <c r="J596" s="197"/>
    </row>
    <row r="597" spans="1:13" ht="25.5" x14ac:dyDescent="0.25">
      <c r="A597" s="78"/>
      <c r="B597" s="60"/>
      <c r="C597" s="85"/>
      <c r="D597" s="120"/>
      <c r="E597" s="63"/>
      <c r="F597" s="120" t="s">
        <v>7420</v>
      </c>
      <c r="G597" s="60"/>
      <c r="H597" s="89"/>
      <c r="I597" s="68"/>
      <c r="J597" s="197"/>
    </row>
    <row r="598" spans="1:13" ht="25.5" x14ac:dyDescent="0.25">
      <c r="A598" s="78"/>
      <c r="B598" s="60"/>
      <c r="C598" s="85"/>
      <c r="D598" s="120"/>
      <c r="E598" s="63"/>
      <c r="F598" s="120" t="s">
        <v>7421</v>
      </c>
      <c r="G598" s="60"/>
      <c r="H598" s="89"/>
      <c r="I598" s="68"/>
      <c r="J598" s="197"/>
    </row>
    <row r="599" spans="1:13" ht="25.5" x14ac:dyDescent="0.25">
      <c r="A599" s="78"/>
      <c r="B599" s="60"/>
      <c r="C599" s="85"/>
      <c r="D599" s="120"/>
      <c r="E599" s="63"/>
      <c r="F599" s="120" t="s">
        <v>7422</v>
      </c>
      <c r="G599" s="60"/>
      <c r="H599" s="89"/>
      <c r="I599" s="68"/>
      <c r="J599" s="197"/>
    </row>
    <row r="600" spans="1:13" ht="25.5" x14ac:dyDescent="0.25">
      <c r="A600" s="78"/>
      <c r="B600" s="77"/>
      <c r="C600" s="105"/>
      <c r="D600" s="115"/>
      <c r="E600" s="115"/>
      <c r="F600" s="120" t="s">
        <v>7423</v>
      </c>
      <c r="G600" s="77"/>
      <c r="H600" s="196"/>
      <c r="I600" s="108"/>
      <c r="J600" s="197"/>
      <c r="K600" s="79" t="s">
        <v>6230</v>
      </c>
      <c r="L600" s="41">
        <f t="shared" ref="L600:L605" si="5">-I600</f>
        <v>0</v>
      </c>
      <c r="M600" s="42" t="s">
        <v>2889</v>
      </c>
    </row>
    <row r="601" spans="1:13" ht="25.5" x14ac:dyDescent="0.25">
      <c r="A601" s="78"/>
      <c r="B601" s="77"/>
      <c r="C601" s="105"/>
      <c r="D601" s="115"/>
      <c r="E601" s="115"/>
      <c r="F601" s="120" t="s">
        <v>7424</v>
      </c>
      <c r="G601" s="77"/>
      <c r="H601" s="196"/>
      <c r="I601" s="108"/>
      <c r="J601" s="197"/>
      <c r="K601" s="79" t="s">
        <v>172</v>
      </c>
      <c r="L601" s="41">
        <f t="shared" si="5"/>
        <v>0</v>
      </c>
      <c r="M601" s="42" t="s">
        <v>254</v>
      </c>
    </row>
    <row r="602" spans="1:13" ht="25.5" x14ac:dyDescent="0.25">
      <c r="A602" s="78"/>
      <c r="B602" s="77"/>
      <c r="C602" s="105"/>
      <c r="D602" s="115"/>
      <c r="E602" s="115"/>
      <c r="F602" s="120" t="s">
        <v>7425</v>
      </c>
      <c r="G602" s="77"/>
      <c r="H602" s="196"/>
      <c r="I602" s="108"/>
      <c r="J602" s="197"/>
      <c r="K602" s="79" t="s">
        <v>423</v>
      </c>
      <c r="L602" s="41">
        <f t="shared" si="5"/>
        <v>0</v>
      </c>
      <c r="M602" s="42" t="s">
        <v>6611</v>
      </c>
    </row>
    <row r="603" spans="1:13" ht="25.5" x14ac:dyDescent="0.25">
      <c r="A603" s="78"/>
      <c r="B603" s="77"/>
      <c r="C603" s="105"/>
      <c r="D603" s="115"/>
      <c r="E603" s="115"/>
      <c r="F603" s="120" t="s">
        <v>7426</v>
      </c>
      <c r="G603" s="77"/>
      <c r="H603" s="196"/>
      <c r="I603" s="108"/>
      <c r="J603" s="197"/>
      <c r="K603" s="79" t="s">
        <v>168</v>
      </c>
      <c r="L603" s="41">
        <f t="shared" si="5"/>
        <v>0</v>
      </c>
      <c r="M603" s="42" t="s">
        <v>169</v>
      </c>
    </row>
    <row r="604" spans="1:13" ht="25.5" x14ac:dyDescent="0.25">
      <c r="A604" s="78"/>
      <c r="B604" s="77"/>
      <c r="C604" s="105"/>
      <c r="D604" s="115"/>
      <c r="E604" s="115"/>
      <c r="F604" s="120" t="s">
        <v>7427</v>
      </c>
      <c r="G604" s="77"/>
      <c r="H604" s="196"/>
      <c r="I604" s="108"/>
      <c r="J604" s="197"/>
      <c r="K604" s="79" t="s">
        <v>6373</v>
      </c>
      <c r="L604" s="41">
        <f t="shared" si="5"/>
        <v>0</v>
      </c>
      <c r="M604" s="42" t="s">
        <v>169</v>
      </c>
    </row>
    <row r="605" spans="1:13" ht="25.5" x14ac:dyDescent="0.25">
      <c r="A605" s="78"/>
      <c r="B605" s="77"/>
      <c r="C605" s="105"/>
      <c r="D605" s="115"/>
      <c r="E605" s="115"/>
      <c r="F605" s="120" t="s">
        <v>7428</v>
      </c>
      <c r="G605" s="77"/>
      <c r="H605" s="196"/>
      <c r="I605" s="108"/>
      <c r="J605" s="197"/>
      <c r="K605" s="79" t="s">
        <v>6242</v>
      </c>
      <c r="L605" s="41">
        <f t="shared" si="5"/>
        <v>0</v>
      </c>
      <c r="M605" s="42" t="s">
        <v>603</v>
      </c>
    </row>
    <row r="606" spans="1:13" ht="25.5" x14ac:dyDescent="0.25">
      <c r="A606" s="78"/>
      <c r="B606" s="60"/>
      <c r="C606" s="85"/>
      <c r="D606" s="120"/>
      <c r="E606" s="63"/>
      <c r="F606" s="120" t="s">
        <v>7429</v>
      </c>
      <c r="G606" s="60"/>
      <c r="H606" s="86"/>
      <c r="I606" s="68"/>
      <c r="J606" s="197"/>
    </row>
    <row r="607" spans="1:13" ht="25.5" x14ac:dyDescent="0.25">
      <c r="A607" s="78"/>
      <c r="B607" s="60"/>
      <c r="C607" s="85"/>
      <c r="D607" s="120"/>
      <c r="E607" s="63"/>
      <c r="F607" s="120" t="s">
        <v>7430</v>
      </c>
      <c r="G607" s="60"/>
      <c r="H607" s="86"/>
      <c r="I607" s="68"/>
      <c r="J607" s="197"/>
    </row>
    <row r="608" spans="1:13" ht="25.5" x14ac:dyDescent="0.25">
      <c r="A608" s="78"/>
      <c r="B608" s="60"/>
      <c r="C608" s="85"/>
      <c r="D608" s="120"/>
      <c r="E608" s="63"/>
      <c r="F608" s="120" t="s">
        <v>7431</v>
      </c>
      <c r="G608" s="60"/>
      <c r="H608" s="86"/>
      <c r="I608" s="68"/>
      <c r="J608" s="197"/>
    </row>
    <row r="609" spans="1:11" ht="25.5" x14ac:dyDescent="0.25">
      <c r="A609" s="78"/>
      <c r="B609" s="60"/>
      <c r="C609" s="85"/>
      <c r="D609" s="120"/>
      <c r="E609" s="63"/>
      <c r="F609" s="120" t="s">
        <v>7432</v>
      </c>
      <c r="G609" s="60"/>
      <c r="H609" s="86"/>
      <c r="I609" s="68"/>
      <c r="J609" s="197"/>
    </row>
    <row r="610" spans="1:11" ht="25.5" x14ac:dyDescent="0.25">
      <c r="A610" s="78"/>
      <c r="B610" s="60"/>
      <c r="C610" s="85"/>
      <c r="D610" s="120"/>
      <c r="E610" s="63"/>
      <c r="F610" s="120" t="s">
        <v>7433</v>
      </c>
      <c r="G610" s="60"/>
      <c r="H610" s="86"/>
      <c r="I610" s="68"/>
      <c r="J610" s="197"/>
    </row>
    <row r="611" spans="1:11" ht="25.5" x14ac:dyDescent="0.25">
      <c r="A611" s="78"/>
      <c r="B611" s="60"/>
      <c r="C611" s="85"/>
      <c r="D611" s="120"/>
      <c r="E611" s="63"/>
      <c r="F611" s="120" t="s">
        <v>7434</v>
      </c>
      <c r="G611" s="60"/>
      <c r="H611" s="86"/>
      <c r="I611" s="68"/>
      <c r="J611" s="197"/>
    </row>
    <row r="612" spans="1:11" ht="25.5" x14ac:dyDescent="0.25">
      <c r="A612" s="78"/>
      <c r="B612" s="60"/>
      <c r="C612" s="85"/>
      <c r="D612" s="120"/>
      <c r="E612" s="63"/>
      <c r="F612" s="120" t="s">
        <v>7435</v>
      </c>
      <c r="G612" s="60"/>
      <c r="H612" s="86"/>
      <c r="I612" s="68"/>
      <c r="J612" s="197"/>
    </row>
    <row r="613" spans="1:11" ht="25.5" x14ac:dyDescent="0.25">
      <c r="A613" s="78"/>
      <c r="B613" s="60"/>
      <c r="C613" s="85"/>
      <c r="D613" s="120"/>
      <c r="E613" s="63"/>
      <c r="F613" s="120" t="s">
        <v>7436</v>
      </c>
      <c r="G613" s="60"/>
      <c r="H613" s="86"/>
      <c r="I613" s="68"/>
      <c r="J613" s="197"/>
    </row>
    <row r="614" spans="1:11" ht="15" x14ac:dyDescent="0.25">
      <c r="A614" s="78"/>
      <c r="B614" s="60"/>
      <c r="C614" s="85"/>
      <c r="D614" s="120"/>
      <c r="E614" s="63"/>
      <c r="F614" s="120"/>
      <c r="G614" s="60"/>
      <c r="H614" s="89"/>
      <c r="I614" s="68"/>
      <c r="J614" s="197"/>
    </row>
    <row r="615" spans="1:11" x14ac:dyDescent="0.25">
      <c r="A615" s="78"/>
      <c r="B615" s="60"/>
      <c r="C615" s="52"/>
      <c r="D615" s="120"/>
      <c r="E615" s="63"/>
      <c r="F615" s="60"/>
      <c r="G615" s="60"/>
      <c r="H615" s="55"/>
      <c r="I615" s="55"/>
      <c r="J615" s="180"/>
      <c r="K615" s="79">
        <f>+J614-J615</f>
        <v>0</v>
      </c>
    </row>
    <row r="616" spans="1:11" x14ac:dyDescent="0.25">
      <c r="C616" s="44" t="s">
        <v>6854</v>
      </c>
    </row>
    <row r="617" spans="1:11" x14ac:dyDescent="0.25">
      <c r="C617" s="44" t="s">
        <v>5107</v>
      </c>
    </row>
    <row r="622" spans="1:11" x14ac:dyDescent="0.25">
      <c r="C622" s="184" t="s">
        <v>57</v>
      </c>
    </row>
    <row r="623" spans="1:11" x14ac:dyDescent="0.25">
      <c r="C623" s="185" t="s">
        <v>5108</v>
      </c>
    </row>
  </sheetData>
  <autoFilter ref="A9:M61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2018-06-26T01:21:03Z</cp:lastPrinted>
  <dcterms:created xsi:type="dcterms:W3CDTF">2018-01-03T03:17:57Z</dcterms:created>
  <dcterms:modified xsi:type="dcterms:W3CDTF">2018-08-12T08:10:26Z</dcterms:modified>
</cp:coreProperties>
</file>