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ATA UNTUK RIRIN\9. Weekly Report\2019\4. April\April 2019_4\"/>
    </mc:Choice>
  </mc:AlternateContent>
  <bookViews>
    <workbookView xWindow="480" yWindow="75" windowWidth="1435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14" i="1" l="1"/>
  <c r="B13" i="1"/>
  <c r="B52" i="1" l="1"/>
  <c r="B19" i="1" l="1"/>
  <c r="B54" i="1" s="1"/>
  <c r="D19" i="1"/>
</calcChain>
</file>

<file path=xl/sharedStrings.xml><?xml version="1.0" encoding="utf-8"?>
<sst xmlns="http://schemas.openxmlformats.org/spreadsheetml/2006/main" count="65" uniqueCount="47">
  <si>
    <t>FR-KEU-00-037</t>
  </si>
  <si>
    <t>Periode</t>
  </si>
  <si>
    <t>Halaman 1/1</t>
  </si>
  <si>
    <t>LAPORAN PENERIMAAN &amp; PENGELUARAN KAS MINGGUAN</t>
  </si>
  <si>
    <t>LP3I CABANG TASIKMALAYA</t>
  </si>
  <si>
    <t>PENDAPATAN</t>
  </si>
  <si>
    <t>Tingkat I</t>
  </si>
  <si>
    <t>Tingkat II</t>
  </si>
  <si>
    <t>Sewa</t>
  </si>
  <si>
    <t>Piutang Karyawan</t>
  </si>
  <si>
    <t>Lain - Lain</t>
  </si>
  <si>
    <t>TOTAL PENDAPATAN</t>
  </si>
  <si>
    <t>PENGELUARAN</t>
  </si>
  <si>
    <t>1. BIAYA MARKETING</t>
  </si>
  <si>
    <t>2. BIAYA HRD &amp; OPERASIONAL</t>
  </si>
  <si>
    <t>3. BIAYA PENDIDIKAN</t>
  </si>
  <si>
    <t>4. BIAYA CNP</t>
  </si>
  <si>
    <t>5. BIAYA IT</t>
  </si>
  <si>
    <t>6. BIAYA GENERAL AFFAIR</t>
  </si>
  <si>
    <t>TOTAL PENGELUARAN</t>
  </si>
  <si>
    <t>Surplus (Defisit) kas/Bank</t>
  </si>
  <si>
    <t>LAPORAN MINGGUAN</t>
  </si>
  <si>
    <t>Revisi 0</t>
  </si>
  <si>
    <t>PMB</t>
  </si>
  <si>
    <t>Kelas Kerjasama</t>
  </si>
  <si>
    <t>-</t>
  </si>
  <si>
    <r>
      <t>Minggu :I/II/</t>
    </r>
    <r>
      <rPr>
        <b/>
        <sz val="11"/>
        <rFont val="Times New Roman"/>
        <family val="1"/>
      </rPr>
      <t>III</t>
    </r>
    <r>
      <rPr>
        <b/>
        <sz val="11"/>
        <color theme="1"/>
        <rFont val="Times New Roman"/>
        <family val="1"/>
      </rPr>
      <t>/</t>
    </r>
    <r>
      <rPr>
        <b/>
        <sz val="11"/>
        <color rgb="FFFF0000"/>
        <rFont val="Times New Roman"/>
        <family val="1"/>
      </rPr>
      <t>IV</t>
    </r>
    <r>
      <rPr>
        <b/>
        <sz val="11"/>
        <color theme="1"/>
        <rFont val="Times New Roman"/>
        <family val="1"/>
      </rPr>
      <t>/V</t>
    </r>
  </si>
  <si>
    <t>Realisasi Tanggal : 22 -28 April 2019</t>
  </si>
  <si>
    <t>RencanaTanggal : 29 April - 05 Mei 2019</t>
  </si>
  <si>
    <t>Bensin, Service Motor</t>
  </si>
  <si>
    <t>Antar Tes Kerja ke PT DMM Cibitung</t>
  </si>
  <si>
    <t>Tes Kerja Cibinong</t>
  </si>
  <si>
    <t>Company Visit</t>
  </si>
  <si>
    <t>Buku Perpustakaan</t>
  </si>
  <si>
    <t>Setoran BTN (Gaji April)</t>
  </si>
  <si>
    <t>SPPD Workshop Medsos</t>
  </si>
  <si>
    <t>Gaji Non Transfer April</t>
  </si>
  <si>
    <t xml:space="preserve">UM  </t>
  </si>
  <si>
    <t>Baksos Mesjid</t>
  </si>
  <si>
    <t>Keresek Sampah</t>
  </si>
  <si>
    <t>UM Itikaf</t>
  </si>
  <si>
    <t>Sponsor Perpisahan</t>
  </si>
  <si>
    <t>Pembayaran FB</t>
  </si>
  <si>
    <t>Pemasangan Street Banner</t>
  </si>
  <si>
    <t>Perpisahan Sekolah SMK MJPS 1, SMK BM, SMK Rjp</t>
  </si>
  <si>
    <t>Pajak Giant Banner</t>
  </si>
  <si>
    <t>Perpisahan SMK Assabiq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</si>
</sst>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8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1" xfId="0" applyFont="1" applyBorder="1"/>
    <xf numFmtId="0" fontId="2" fillId="0" borderId="5" xfId="0" applyFont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/>
    </xf>
    <xf numFmtId="41" fontId="3" fillId="0" borderId="1" xfId="1" applyFont="1" applyBorder="1"/>
    <xf numFmtId="41" fontId="2" fillId="0" borderId="1" xfId="1" applyFont="1" applyBorder="1"/>
    <xf numFmtId="0" fontId="2" fillId="2" borderId="1" xfId="0" applyFont="1" applyFill="1" applyBorder="1"/>
    <xf numFmtId="41" fontId="2" fillId="2" borderId="1" xfId="1" applyFont="1" applyFill="1" applyBorder="1"/>
    <xf numFmtId="0" fontId="2" fillId="0" borderId="1" xfId="0" applyFont="1" applyBorder="1"/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0</xdr:row>
      <xdr:rowOff>38100</xdr:rowOff>
    </xdr:from>
    <xdr:to>
      <xdr:col>0</xdr:col>
      <xdr:colOff>1085850</xdr:colOff>
      <xdr:row>2</xdr:row>
      <xdr:rowOff>152043</xdr:rowOff>
    </xdr:to>
    <xdr:pic>
      <xdr:nvPicPr>
        <xdr:cNvPr id="2" name="Picture 1" descr="logo%20baru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38100"/>
          <a:ext cx="523875" cy="49494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B54" sqref="B54"/>
    </sheetView>
  </sheetViews>
  <sheetFormatPr defaultRowHeight="15" x14ac:dyDescent="0.25"/>
  <cols>
    <col min="1" max="1" width="29.7109375" style="1" customWidth="1"/>
    <col min="2" max="2" width="13.7109375" style="1" customWidth="1"/>
    <col min="3" max="3" width="29.7109375" style="1" customWidth="1"/>
    <col min="4" max="4" width="13.7109375" style="1" customWidth="1"/>
    <col min="5" max="16384" width="9.140625" style="1"/>
  </cols>
  <sheetData>
    <row r="1" spans="1:4" x14ac:dyDescent="0.25">
      <c r="A1" s="21"/>
      <c r="B1" s="22" t="s">
        <v>21</v>
      </c>
      <c r="C1" s="13" t="s">
        <v>0</v>
      </c>
      <c r="D1" s="3" t="s">
        <v>2</v>
      </c>
    </row>
    <row r="2" spans="1:4" x14ac:dyDescent="0.25">
      <c r="A2" s="21"/>
      <c r="B2" s="22"/>
      <c r="C2" s="2" t="s">
        <v>1</v>
      </c>
      <c r="D2" s="23" t="s">
        <v>22</v>
      </c>
    </row>
    <row r="3" spans="1:4" x14ac:dyDescent="0.25">
      <c r="A3" s="21"/>
      <c r="B3" s="22"/>
      <c r="C3" s="2" t="s">
        <v>26</v>
      </c>
      <c r="D3" s="23"/>
    </row>
    <row r="4" spans="1:4" x14ac:dyDescent="0.25">
      <c r="A4" s="4"/>
      <c r="B4" s="5"/>
      <c r="C4" s="5"/>
      <c r="D4" s="6"/>
    </row>
    <row r="5" spans="1:4" x14ac:dyDescent="0.25">
      <c r="A5" s="24" t="s">
        <v>3</v>
      </c>
      <c r="B5" s="25"/>
      <c r="C5" s="25"/>
      <c r="D5" s="26"/>
    </row>
    <row r="6" spans="1:4" x14ac:dyDescent="0.25">
      <c r="A6" s="24" t="s">
        <v>4</v>
      </c>
      <c r="B6" s="25"/>
      <c r="C6" s="25"/>
      <c r="D6" s="26"/>
    </row>
    <row r="7" spans="1:4" x14ac:dyDescent="0.25">
      <c r="A7" s="7"/>
      <c r="B7" s="8"/>
      <c r="C7" s="8"/>
      <c r="D7" s="9"/>
    </row>
    <row r="8" spans="1:4" x14ac:dyDescent="0.25">
      <c r="A8" s="19" t="s">
        <v>27</v>
      </c>
      <c r="B8" s="20"/>
      <c r="C8" s="19" t="s">
        <v>28</v>
      </c>
      <c r="D8" s="20"/>
    </row>
    <row r="9" spans="1:4" x14ac:dyDescent="0.25">
      <c r="A9" s="10"/>
      <c r="B9" s="14"/>
      <c r="C9" s="10"/>
      <c r="D9" s="15"/>
    </row>
    <row r="10" spans="1:4" x14ac:dyDescent="0.25">
      <c r="A10" s="10" t="s">
        <v>5</v>
      </c>
      <c r="B10" s="14"/>
      <c r="C10" s="10" t="s">
        <v>5</v>
      </c>
      <c r="D10" s="15"/>
    </row>
    <row r="11" spans="1:4" x14ac:dyDescent="0.25">
      <c r="A11" s="18" t="s">
        <v>6</v>
      </c>
      <c r="B11" s="15">
        <v>51715000</v>
      </c>
      <c r="C11" s="18" t="s">
        <v>6</v>
      </c>
      <c r="D11" s="15">
        <v>43203000</v>
      </c>
    </row>
    <row r="12" spans="1:4" x14ac:dyDescent="0.25">
      <c r="A12" s="18" t="s">
        <v>7</v>
      </c>
      <c r="B12" s="15">
        <v>14570000</v>
      </c>
      <c r="C12" s="18" t="s">
        <v>7</v>
      </c>
      <c r="D12" s="15">
        <v>62286875</v>
      </c>
    </row>
    <row r="13" spans="1:4" x14ac:dyDescent="0.25">
      <c r="A13" s="18" t="s">
        <v>23</v>
      </c>
      <c r="B13" s="15">
        <f>21000000+15950000</f>
        <v>36950000</v>
      </c>
      <c r="C13" s="18" t="s">
        <v>23</v>
      </c>
      <c r="D13" s="15">
        <v>37500000</v>
      </c>
    </row>
    <row r="14" spans="1:4" x14ac:dyDescent="0.25">
      <c r="A14" s="18" t="s">
        <v>24</v>
      </c>
      <c r="B14" s="15">
        <f>19500000+23320000</f>
        <v>42820000</v>
      </c>
      <c r="C14" s="18" t="s">
        <v>24</v>
      </c>
      <c r="D14" s="15">
        <v>95661571</v>
      </c>
    </row>
    <row r="15" spans="1:4" x14ac:dyDescent="0.25">
      <c r="A15" s="18" t="s">
        <v>8</v>
      </c>
      <c r="B15" s="15">
        <v>42500000</v>
      </c>
      <c r="C15" s="18" t="s">
        <v>8</v>
      </c>
      <c r="D15" s="15"/>
    </row>
    <row r="16" spans="1:4" x14ac:dyDescent="0.25">
      <c r="A16" s="18" t="s">
        <v>9</v>
      </c>
      <c r="B16" s="15">
        <v>6709000</v>
      </c>
      <c r="C16" s="18" t="s">
        <v>9</v>
      </c>
      <c r="D16" s="15"/>
    </row>
    <row r="17" spans="1:4" x14ac:dyDescent="0.25">
      <c r="A17" s="18" t="s">
        <v>10</v>
      </c>
      <c r="B17" s="15" t="s">
        <v>25</v>
      </c>
      <c r="C17" s="18" t="s">
        <v>10</v>
      </c>
      <c r="D17" s="15"/>
    </row>
    <row r="18" spans="1:4" x14ac:dyDescent="0.25">
      <c r="A18" s="10"/>
      <c r="B18" s="14"/>
      <c r="C18" s="10"/>
      <c r="D18" s="14"/>
    </row>
    <row r="19" spans="1:4" x14ac:dyDescent="0.25">
      <c r="A19" s="10" t="s">
        <v>11</v>
      </c>
      <c r="B19" s="14">
        <f>SUM(B11:B17)</f>
        <v>195264000</v>
      </c>
      <c r="C19" s="10" t="s">
        <v>11</v>
      </c>
      <c r="D19" s="14">
        <f>SUM(D11:D17)</f>
        <v>238651446</v>
      </c>
    </row>
    <row r="20" spans="1:4" x14ac:dyDescent="0.25">
      <c r="A20" s="10"/>
      <c r="B20" s="14"/>
      <c r="C20" s="10"/>
      <c r="D20" s="15"/>
    </row>
    <row r="21" spans="1:4" x14ac:dyDescent="0.25">
      <c r="A21" s="10" t="s">
        <v>12</v>
      </c>
      <c r="B21" s="14"/>
      <c r="C21" s="10" t="s">
        <v>12</v>
      </c>
      <c r="D21" s="15"/>
    </row>
    <row r="22" spans="1:4" x14ac:dyDescent="0.25">
      <c r="A22" s="10" t="s">
        <v>13</v>
      </c>
      <c r="B22" s="14"/>
      <c r="C22" s="10" t="s">
        <v>13</v>
      </c>
      <c r="D22" s="15"/>
    </row>
    <row r="23" spans="1:4" x14ac:dyDescent="0.25">
      <c r="A23" s="16" t="s">
        <v>41</v>
      </c>
      <c r="B23" s="17">
        <v>1150000</v>
      </c>
      <c r="C23" s="10"/>
      <c r="D23" s="15"/>
    </row>
    <row r="24" spans="1:4" x14ac:dyDescent="0.25">
      <c r="A24" s="16" t="s">
        <v>42</v>
      </c>
      <c r="B24" s="17">
        <v>750000</v>
      </c>
      <c r="C24" s="10"/>
      <c r="D24" s="15"/>
    </row>
    <row r="25" spans="1:4" x14ac:dyDescent="0.25">
      <c r="A25" s="16" t="s">
        <v>43</v>
      </c>
      <c r="B25" s="17">
        <v>335000</v>
      </c>
      <c r="C25" s="10"/>
      <c r="D25" s="15"/>
    </row>
    <row r="26" spans="1:4" x14ac:dyDescent="0.25">
      <c r="A26" s="16" t="s">
        <v>44</v>
      </c>
      <c r="B26" s="17">
        <v>1500000</v>
      </c>
      <c r="C26" s="10"/>
      <c r="D26" s="15"/>
    </row>
    <row r="27" spans="1:4" x14ac:dyDescent="0.25">
      <c r="A27" s="16" t="s">
        <v>45</v>
      </c>
      <c r="B27" s="17">
        <v>3076000</v>
      </c>
      <c r="C27" s="10"/>
      <c r="D27" s="15"/>
    </row>
    <row r="28" spans="1:4" x14ac:dyDescent="0.25">
      <c r="A28" s="16" t="s">
        <v>46</v>
      </c>
      <c r="B28" s="17">
        <v>80000</v>
      </c>
      <c r="C28" s="10"/>
      <c r="D28" s="15"/>
    </row>
    <row r="29" spans="1:4" ht="29.25" x14ac:dyDescent="0.25">
      <c r="A29" s="11" t="s">
        <v>14</v>
      </c>
      <c r="B29" s="14"/>
      <c r="C29" s="11" t="s">
        <v>14</v>
      </c>
      <c r="D29" s="15"/>
    </row>
    <row r="30" spans="1:4" x14ac:dyDescent="0.25">
      <c r="A30" s="16" t="s">
        <v>34</v>
      </c>
      <c r="B30" s="17">
        <v>90000000</v>
      </c>
      <c r="C30" s="10"/>
      <c r="D30" s="15"/>
    </row>
    <row r="31" spans="1:4" x14ac:dyDescent="0.25">
      <c r="A31" s="16" t="s">
        <v>35</v>
      </c>
      <c r="B31" s="17">
        <v>1120000</v>
      </c>
      <c r="C31" s="10"/>
      <c r="D31" s="15"/>
    </row>
    <row r="32" spans="1:4" x14ac:dyDescent="0.25">
      <c r="A32" s="16" t="s">
        <v>36</v>
      </c>
      <c r="B32" s="17">
        <v>24116800</v>
      </c>
      <c r="C32" s="10"/>
      <c r="D32" s="15"/>
    </row>
    <row r="33" spans="1:4" x14ac:dyDescent="0.25">
      <c r="A33" s="16" t="s">
        <v>37</v>
      </c>
      <c r="B33" s="17">
        <v>2702500</v>
      </c>
      <c r="C33" s="10"/>
      <c r="D33" s="15"/>
    </row>
    <row r="34" spans="1:4" x14ac:dyDescent="0.25">
      <c r="A34" s="16" t="s">
        <v>38</v>
      </c>
      <c r="B34" s="17">
        <v>3030000</v>
      </c>
      <c r="C34" s="10"/>
      <c r="D34" s="15"/>
    </row>
    <row r="35" spans="1:4" x14ac:dyDescent="0.25">
      <c r="A35" s="10" t="s">
        <v>15</v>
      </c>
      <c r="B35" s="14"/>
      <c r="C35" s="10" t="s">
        <v>15</v>
      </c>
      <c r="D35" s="15"/>
    </row>
    <row r="36" spans="1:4" x14ac:dyDescent="0.25">
      <c r="A36" s="16" t="s">
        <v>32</v>
      </c>
      <c r="B36" s="17">
        <v>19545000</v>
      </c>
      <c r="C36" s="10"/>
      <c r="D36" s="15"/>
    </row>
    <row r="37" spans="1:4" x14ac:dyDescent="0.25">
      <c r="A37" s="16" t="s">
        <v>33</v>
      </c>
      <c r="B37" s="17">
        <v>818000</v>
      </c>
      <c r="C37" s="10"/>
      <c r="D37" s="15"/>
    </row>
    <row r="38" spans="1:4" x14ac:dyDescent="0.25">
      <c r="A38" s="10" t="s">
        <v>16</v>
      </c>
      <c r="B38" s="14"/>
      <c r="C38" s="10" t="s">
        <v>16</v>
      </c>
      <c r="D38" s="15"/>
    </row>
    <row r="39" spans="1:4" x14ac:dyDescent="0.25">
      <c r="A39" s="16" t="s">
        <v>29</v>
      </c>
      <c r="B39" s="17">
        <v>95000</v>
      </c>
      <c r="C39" s="10"/>
      <c r="D39" s="15"/>
    </row>
    <row r="40" spans="1:4" x14ac:dyDescent="0.25">
      <c r="A40" s="16" t="s">
        <v>30</v>
      </c>
      <c r="B40" s="17">
        <v>750000</v>
      </c>
      <c r="C40" s="10"/>
      <c r="D40" s="15"/>
    </row>
    <row r="41" spans="1:4" x14ac:dyDescent="0.25">
      <c r="A41" s="16" t="s">
        <v>31</v>
      </c>
      <c r="B41" s="17">
        <v>850000</v>
      </c>
      <c r="C41" s="10"/>
      <c r="D41" s="15"/>
    </row>
    <row r="42" spans="1:4" x14ac:dyDescent="0.25">
      <c r="A42" s="10" t="s">
        <v>17</v>
      </c>
      <c r="B42" s="14"/>
      <c r="C42" s="10" t="s">
        <v>17</v>
      </c>
      <c r="D42" s="15"/>
    </row>
    <row r="43" spans="1:4" x14ac:dyDescent="0.25">
      <c r="A43" s="16"/>
      <c r="B43" s="17"/>
      <c r="C43" s="10"/>
      <c r="D43" s="15"/>
    </row>
    <row r="44" spans="1:4" x14ac:dyDescent="0.25">
      <c r="A44" s="10"/>
      <c r="B44" s="14"/>
      <c r="C44" s="10"/>
      <c r="D44" s="15"/>
    </row>
    <row r="45" spans="1:4" x14ac:dyDescent="0.25">
      <c r="A45" s="10"/>
      <c r="B45" s="14"/>
      <c r="C45" s="10"/>
      <c r="D45" s="15"/>
    </row>
    <row r="46" spans="1:4" ht="29.25" x14ac:dyDescent="0.25">
      <c r="A46" s="11" t="s">
        <v>18</v>
      </c>
      <c r="B46" s="14"/>
      <c r="C46" s="12" t="s">
        <v>18</v>
      </c>
      <c r="D46" s="15"/>
    </row>
    <row r="47" spans="1:4" x14ac:dyDescent="0.25">
      <c r="A47" s="16" t="s">
        <v>39</v>
      </c>
      <c r="B47" s="17">
        <v>50000</v>
      </c>
      <c r="C47" s="10"/>
      <c r="D47" s="15"/>
    </row>
    <row r="48" spans="1:4" x14ac:dyDescent="0.25">
      <c r="A48" s="16" t="s">
        <v>40</v>
      </c>
      <c r="B48" s="17">
        <v>105000</v>
      </c>
      <c r="C48" s="10"/>
      <c r="D48" s="15"/>
    </row>
    <row r="49" spans="1:4" x14ac:dyDescent="0.25">
      <c r="A49" s="16"/>
      <c r="B49" s="17"/>
      <c r="C49" s="10"/>
      <c r="D49" s="15"/>
    </row>
    <row r="50" spans="1:4" x14ac:dyDescent="0.25">
      <c r="A50" s="16"/>
      <c r="B50" s="17"/>
      <c r="C50" s="18"/>
      <c r="D50" s="15"/>
    </row>
    <row r="51" spans="1:4" x14ac:dyDescent="0.25">
      <c r="A51" s="16"/>
      <c r="B51" s="17"/>
      <c r="C51" s="18"/>
      <c r="D51" s="15"/>
    </row>
    <row r="52" spans="1:4" x14ac:dyDescent="0.25">
      <c r="A52" s="10" t="s">
        <v>19</v>
      </c>
      <c r="B52" s="14">
        <f>SUM(B26:B51)</f>
        <v>147838300</v>
      </c>
      <c r="C52" s="10" t="s">
        <v>19</v>
      </c>
      <c r="D52" s="15"/>
    </row>
    <row r="53" spans="1:4" x14ac:dyDescent="0.25">
      <c r="A53" s="10"/>
      <c r="B53" s="14"/>
      <c r="C53" s="10"/>
      <c r="D53" s="15"/>
    </row>
    <row r="54" spans="1:4" x14ac:dyDescent="0.25">
      <c r="A54" s="10" t="s">
        <v>20</v>
      </c>
      <c r="B54" s="14">
        <f>B19-B52</f>
        <v>47425700</v>
      </c>
      <c r="C54" s="10" t="s">
        <v>20</v>
      </c>
      <c r="D54" s="15"/>
    </row>
  </sheetData>
  <mergeCells count="7">
    <mergeCell ref="C8:D8"/>
    <mergeCell ref="A8:B8"/>
    <mergeCell ref="A1:A3"/>
    <mergeCell ref="B1:B3"/>
    <mergeCell ref="D2:D3"/>
    <mergeCell ref="A6:D6"/>
    <mergeCell ref="A5:D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LP3I</dc:creator>
  <cp:lastModifiedBy>Oin</cp:lastModifiedBy>
  <dcterms:created xsi:type="dcterms:W3CDTF">2019-04-15T02:19:05Z</dcterms:created>
  <dcterms:modified xsi:type="dcterms:W3CDTF">2019-04-28T07:53:36Z</dcterms:modified>
</cp:coreProperties>
</file>