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/>
  <bookViews>
    <workbookView xWindow="0" yWindow="0" windowWidth="15600" windowHeight="7365" activeTab="7"/>
  </bookViews>
  <sheets>
    <sheet name="IK 18" sheetId="1" r:id="rId1"/>
    <sheet name="TO 18 A" sheetId="7" r:id="rId2"/>
    <sheet name="TO 18 B" sheetId="2" r:id="rId3"/>
    <sheet name="BA 12" sheetId="3" r:id="rId4"/>
    <sheet name="OM 14 A" sheetId="6" r:id="rId5"/>
    <sheet name="OM 14 B" sheetId="5" r:id="rId6"/>
    <sheet name="KA 16 A" sheetId="8" r:id="rId7"/>
    <sheet name="KA 16 B" sheetId="9" r:id="rId8"/>
  </sheets>
  <definedNames>
    <definedName name="_xlnm.Print_Area" localSheetId="3">'BA 12'!$A$1:$F$42</definedName>
    <definedName name="_xlnm.Print_Area" localSheetId="0">'IK 18'!$A$1:$F$47</definedName>
    <definedName name="_xlnm.Print_Area" localSheetId="6">'KA 16 A'!$1:$45</definedName>
    <definedName name="_xlnm.Print_Area" localSheetId="7">'KA 16 B'!$A$1:$F$40</definedName>
    <definedName name="_xlnm.Print_Area" localSheetId="4">'OM 14 A'!$A$1:$F$45</definedName>
    <definedName name="_xlnm.Print_Area" localSheetId="5">'OM 14 B'!$A$1:$F$45</definedName>
    <definedName name="_xlnm.Print_Area" localSheetId="1">'TO 18 A'!$A$1:$F$46</definedName>
    <definedName name="_xlnm.Print_Area" localSheetId="2">'TO 18 B'!$A$1:$F$46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9" l="1"/>
  <c r="D38" i="9"/>
  <c r="D40" i="9" s="1"/>
  <c r="D45" i="8"/>
  <c r="D44" i="8"/>
  <c r="D43" i="8"/>
  <c r="D44" i="5"/>
  <c r="D43" i="5"/>
  <c r="D45" i="5" s="1"/>
  <c r="D44" i="6"/>
  <c r="D43" i="6"/>
  <c r="D41" i="3"/>
  <c r="D40" i="3"/>
  <c r="D45" i="2"/>
  <c r="D44" i="2"/>
  <c r="D46" i="2" s="1"/>
  <c r="D44" i="7"/>
  <c r="D43" i="7"/>
  <c r="D46" i="1"/>
  <c r="D45" i="1"/>
  <c r="D47" i="1" s="1"/>
  <c r="D45" i="6" l="1"/>
  <c r="D45" i="7" l="1"/>
  <c r="D42" i="3"/>
</calcChain>
</file>

<file path=xl/sharedStrings.xml><?xml version="1.0" encoding="utf-8"?>
<sst xmlns="http://schemas.openxmlformats.org/spreadsheetml/2006/main" count="595" uniqueCount="254">
  <si>
    <t>No</t>
  </si>
  <si>
    <t>Name</t>
  </si>
  <si>
    <t>Gen</t>
  </si>
  <si>
    <t>Signature</t>
  </si>
  <si>
    <t>Automotive Engineering Program</t>
  </si>
  <si>
    <t>26</t>
  </si>
  <si>
    <t>27</t>
  </si>
  <si>
    <t>28</t>
  </si>
  <si>
    <t>29</t>
  </si>
  <si>
    <t>30</t>
  </si>
  <si>
    <t>Office Management Program</t>
  </si>
  <si>
    <t>Bussiness Administration Program</t>
  </si>
  <si>
    <t>Informatics Computer Program</t>
  </si>
  <si>
    <t>Eka Pratama</t>
  </si>
  <si>
    <t>Insi Yustin Indriyani</t>
  </si>
  <si>
    <t>Ratih Nur Fadhillah</t>
  </si>
  <si>
    <t>Robbie Inzaghi</t>
  </si>
  <si>
    <t>Tipani</t>
  </si>
  <si>
    <t>Tulky Mulya Muhamad</t>
  </si>
  <si>
    <t>Vera Rahmawati</t>
  </si>
  <si>
    <t>Wulan Antika Dewi</t>
  </si>
  <si>
    <t>Zahra Zakiah</t>
  </si>
  <si>
    <t>Huda Maulida</t>
  </si>
  <si>
    <t>Adi Setiana</t>
  </si>
  <si>
    <t>Ai Koidah</t>
  </si>
  <si>
    <t>Lisna Nurhayat</t>
  </si>
  <si>
    <t>Neng Lutvie Agustina</t>
  </si>
  <si>
    <t>Neng Sri Melani</t>
  </si>
  <si>
    <t>Omah Muharomah</t>
  </si>
  <si>
    <t>Rani Rahmawati</t>
  </si>
  <si>
    <t>Risma Diana Safitri</t>
  </si>
  <si>
    <t>Rini Fitriani</t>
  </si>
  <si>
    <t>Rita Nurmalita Dewi</t>
  </si>
  <si>
    <t>Rizki Romadhon</t>
  </si>
  <si>
    <t>Sri Wahyuni</t>
  </si>
  <si>
    <t>Wulansari</t>
  </si>
  <si>
    <t>Nisaul Chotimah</t>
  </si>
  <si>
    <t>Wiranti</t>
  </si>
  <si>
    <t>Refi Nuradiansyah</t>
  </si>
  <si>
    <t>Aji Widodo</t>
  </si>
  <si>
    <t>Dani Saeful Alam</t>
  </si>
  <si>
    <t>Diki Nugraha</t>
  </si>
  <si>
    <t>Erina Dewi Fahriani</t>
  </si>
  <si>
    <t>Eriza Loren Noer Fauziah</t>
  </si>
  <si>
    <t>Faizal Azis</t>
  </si>
  <si>
    <t>Ferdy Buana Putra Alamsyah</t>
  </si>
  <si>
    <t>Fikry Herdiana Fauzi</t>
  </si>
  <si>
    <t>Gilang Apriangga</t>
  </si>
  <si>
    <t>Ikhsan Mukhlis Alfian Suryana</t>
  </si>
  <si>
    <t>Muhamad Rijki Juhara</t>
  </si>
  <si>
    <t>Muhammad Zidan</t>
  </si>
  <si>
    <t>Shealia Azzahra Amayna</t>
  </si>
  <si>
    <t>Asep Manarul Hidayah</t>
  </si>
  <si>
    <t>Ai Nurkomala Sari</t>
  </si>
  <si>
    <t>Ai Sulis Maulani</t>
  </si>
  <si>
    <t>Ali Abdul Aziz</t>
  </si>
  <si>
    <t>Annisa Fithriani</t>
  </si>
  <si>
    <t>Ari Setiawan</t>
  </si>
  <si>
    <t>Arina Mirkoturrohmah</t>
  </si>
  <si>
    <t>Hanna Afifah Arwaa</t>
  </si>
  <si>
    <t>Ihya Nurul Islam</t>
  </si>
  <si>
    <t>Maya Nurafifah</t>
  </si>
  <si>
    <t>Mela Rohmaniyati</t>
  </si>
  <si>
    <t>Mia Islamiati</t>
  </si>
  <si>
    <t>Neng Vina Mardiah Sakinah</t>
  </si>
  <si>
    <t>Nur Asyifa Hasanati Hidayah</t>
  </si>
  <si>
    <t>Pizki Astrid Desianti</t>
  </si>
  <si>
    <t>Rangga Armanda</t>
  </si>
  <si>
    <t>Ranti Astuti</t>
  </si>
  <si>
    <t>Sansan Alfarisi</t>
  </si>
  <si>
    <t>Yanti</t>
  </si>
  <si>
    <t>Yuyun Sri Wahyuni</t>
  </si>
  <si>
    <t>Fajar Adi Hidayat</t>
  </si>
  <si>
    <t>Muhammad Erza Nurwanda</t>
  </si>
  <si>
    <t>Brian Ibrani</t>
  </si>
  <si>
    <t>Dadan Ramdana</t>
  </si>
  <si>
    <t>Deni Jaelani</t>
  </si>
  <si>
    <t>Ega Prayoga Yusuf</t>
  </si>
  <si>
    <t>Ichsan Khoerul Azmi Kuswandi</t>
  </si>
  <si>
    <t>Lufi Agung Fauzi</t>
  </si>
  <si>
    <t>Moch Rifky Ramdani</t>
  </si>
  <si>
    <t>Mohamad Ripki Ridwansah</t>
  </si>
  <si>
    <t>Muhamad Kamaluddin Dahlan</t>
  </si>
  <si>
    <t>Muhammad Abdul Rojak</t>
  </si>
  <si>
    <t>Muhammad Ari Mukhsin</t>
  </si>
  <si>
    <t>Puja Priyatna</t>
  </si>
  <si>
    <t>Rino Ardiansyah</t>
  </si>
  <si>
    <t>Rizki Fauzi</t>
  </si>
  <si>
    <t>Septian Nugraha</t>
  </si>
  <si>
    <t>Sidiq Darojat</t>
  </si>
  <si>
    <t>Tresna Nur Rachman</t>
  </si>
  <si>
    <t>Wildan Yusup</t>
  </si>
  <si>
    <t>Ari Firmansyah</t>
  </si>
  <si>
    <t>Sigit Permana</t>
  </si>
  <si>
    <t>Saepul Aripin</t>
  </si>
  <si>
    <t>Alan Maulana</t>
  </si>
  <si>
    <t>Aldi Aziz Muharom</t>
  </si>
  <si>
    <t>Fuad Latif Hasan Nuryusup</t>
  </si>
  <si>
    <t>Hasbi Alwi Kusmana</t>
  </si>
  <si>
    <t>Ichsan Muhamad Malik</t>
  </si>
  <si>
    <t>Ikbal Yaduar Taupik</t>
  </si>
  <si>
    <t>M. Ihsan Rizky Maulana</t>
  </si>
  <si>
    <t>M. Kamaludin A. Rigai</t>
  </si>
  <si>
    <t>Muhammad Rifky</t>
  </si>
  <si>
    <t>Nuryadi</t>
  </si>
  <si>
    <t>Rais Muhammad Ramdani</t>
  </si>
  <si>
    <t>Reza Ahmad Sidik</t>
  </si>
  <si>
    <t>Riza Radia Rivaldo</t>
  </si>
  <si>
    <t>Rizky Maulana Hidayat</t>
  </si>
  <si>
    <t>Siti Sarah Nur Azizah</t>
  </si>
  <si>
    <t>Sonia HP</t>
  </si>
  <si>
    <t>Yurike Ratih Atmojo</t>
  </si>
  <si>
    <t>L</t>
  </si>
  <si>
    <t>P</t>
  </si>
  <si>
    <t>Adiparagraf Utama</t>
  </si>
  <si>
    <t xml:space="preserve">Alif Meiliyana </t>
  </si>
  <si>
    <t>Andi Nujulul Anwar</t>
  </si>
  <si>
    <t>Arji Triyadi</t>
  </si>
  <si>
    <t>Asep Kurniadi</t>
  </si>
  <si>
    <t>Astifa Raisa Sudrajat</t>
  </si>
  <si>
    <t>Deden Iqbal Hizbulrabbani</t>
  </si>
  <si>
    <t>Ghani Nurnugraha Putra</t>
  </si>
  <si>
    <t>Lulu Budiawansyah</t>
  </si>
  <si>
    <t>M. Ihza Zahrulloh</t>
  </si>
  <si>
    <t>Musyfiq Amrulloh</t>
  </si>
  <si>
    <t>Rian Abdullah</t>
  </si>
  <si>
    <t>Syam Iqbaluddin</t>
  </si>
  <si>
    <t>Wisyal Abdul Jabar</t>
  </si>
  <si>
    <t>Adam Muhamad Yasin</t>
  </si>
  <si>
    <t>Aditya Prayoga</t>
  </si>
  <si>
    <t>Arbi Munawar</t>
  </si>
  <si>
    <t>Bagas Prama Ananta</t>
  </si>
  <si>
    <t>Candra Adi Wiguna</t>
  </si>
  <si>
    <t>Dega Saputra</t>
  </si>
  <si>
    <t>Diana Sukmana</t>
  </si>
  <si>
    <t>Dissa Fajar Ramdhani</t>
  </si>
  <si>
    <t>Fadil Hilman P</t>
  </si>
  <si>
    <t>Farhan Ramadhan</t>
  </si>
  <si>
    <t>Giga Mohammad Firdaus</t>
  </si>
  <si>
    <t>Gilang Munawan</t>
  </si>
  <si>
    <t>Husni Mubarok</t>
  </si>
  <si>
    <t>Izmail Adi Kurniadi</t>
  </si>
  <si>
    <t>Muhamad Farhan Janitra</t>
  </si>
  <si>
    <t>Muhammad Saiful Azhar</t>
  </si>
  <si>
    <t>Muhammad Taufik M.</t>
  </si>
  <si>
    <t>Rizqi Alfisa</t>
  </si>
  <si>
    <t>Agum Aji Gumilar</t>
  </si>
  <si>
    <t>Alma Elya Fauziah</t>
  </si>
  <si>
    <t>Andy Arya Putra</t>
  </si>
  <si>
    <t>Asri Ainur Rojabiah</t>
  </si>
  <si>
    <t>Ichsan Nugraha</t>
  </si>
  <si>
    <t>Ikmal Rahman Saleh</t>
  </si>
  <si>
    <t>Lisnawati</t>
  </si>
  <si>
    <t>Muhamad Bintang Ramadhan</t>
  </si>
  <si>
    <t>Risma Nurhayati</t>
  </si>
  <si>
    <t>Vina Oktaviani Mufadhilah</t>
  </si>
  <si>
    <t>Yoga Aditya</t>
  </si>
  <si>
    <t>Yuda Balandika Putra</t>
  </si>
  <si>
    <t>Dzikry Firmansyah</t>
  </si>
  <si>
    <t>Ahmad Ridwan Fauzi</t>
  </si>
  <si>
    <t>Akhbar Suhendy</t>
  </si>
  <si>
    <t>Asep Nuryana</t>
  </si>
  <si>
    <t>Egi Triyana Putra</t>
  </si>
  <si>
    <t>Indah Siti Munigar</t>
  </si>
  <si>
    <t>Intan Zakiah Darojah</t>
  </si>
  <si>
    <t>Iqbal Ramadhan</t>
  </si>
  <si>
    <t>M. Arief Darusman</t>
  </si>
  <si>
    <t>Mohamad Rifqi Alnovandi</t>
  </si>
  <si>
    <t>Rachmat Mauly Firmansyah</t>
  </si>
  <si>
    <t>Redi Junaidi Pratama</t>
  </si>
  <si>
    <t>Resta Lestari</t>
  </si>
  <si>
    <t>Risma Kristiawati</t>
  </si>
  <si>
    <t>Salman Alfarisi</t>
  </si>
  <si>
    <t>Salsabila</t>
  </si>
  <si>
    <t>Trisela Febriani</t>
  </si>
  <si>
    <t>Anisa Apriani</t>
  </si>
  <si>
    <t>Dalilah Nur Fajrina</t>
  </si>
  <si>
    <t>Delis</t>
  </si>
  <si>
    <t>Dimas Chandra</t>
  </si>
  <si>
    <t>Hamdan</t>
  </si>
  <si>
    <t>Iyan Permana</t>
  </si>
  <si>
    <t>Lita Laraswati</t>
  </si>
  <si>
    <t>Medya Salsabillah Putri</t>
  </si>
  <si>
    <t>Mita Selpia</t>
  </si>
  <si>
    <t>Raka Pratama</t>
  </si>
  <si>
    <t>Reggi Cindy Shafira</t>
  </si>
  <si>
    <t>Renyta Az-zahra N. H.</t>
  </si>
  <si>
    <t>Ridwan Romadhon</t>
  </si>
  <si>
    <t>Rizki Senia Warnoviana</t>
  </si>
  <si>
    <t>Saeful Munir</t>
  </si>
  <si>
    <t>Tasya Apriliana Irawati</t>
  </si>
  <si>
    <t>Widi Ristia Pebrianti</t>
  </si>
  <si>
    <t>Computerized Accounting</t>
  </si>
  <si>
    <t>Agung Surya Gumelar</t>
  </si>
  <si>
    <t>Ajeng Ratih Nawang Wulan</t>
  </si>
  <si>
    <t>Annisa Hasnal Khuluqi</t>
  </si>
  <si>
    <t>Elis Setiani</t>
  </si>
  <si>
    <t>Gina Kamila Shofa</t>
  </si>
  <si>
    <t>Helma Lia Lestari</t>
  </si>
  <si>
    <t>Ira Nur Rodiah</t>
  </si>
  <si>
    <t>Luthfi Shafiyyu Rahman</t>
  </si>
  <si>
    <t>Mita Sari Pebrianti S.</t>
  </si>
  <si>
    <t>Munawar</t>
  </si>
  <si>
    <t>Puspitasari</t>
  </si>
  <si>
    <t>Rani Nuraeni</t>
  </si>
  <si>
    <t>Restu Maulida Septiani</t>
  </si>
  <si>
    <t>Reyhan Saptadi Mahsa</t>
  </si>
  <si>
    <t>Yona Johanna</t>
  </si>
  <si>
    <t>Yuyun Yuningsih</t>
  </si>
  <si>
    <t>Agis Nurismaya</t>
  </si>
  <si>
    <t>Ai Prihatini</t>
  </si>
  <si>
    <t>Akhwan Adytia Deni</t>
  </si>
  <si>
    <t>Alisya Putriarizqiani</t>
  </si>
  <si>
    <t>Gina Amalia</t>
  </si>
  <si>
    <t>Ihsan Kamil</t>
  </si>
  <si>
    <t>Labuda Alawiyah</t>
  </si>
  <si>
    <t>M. Arip Hidayat</t>
  </si>
  <si>
    <t>Pipit Patra Komala</t>
  </si>
  <si>
    <t>Putri Rini Novitasari</t>
  </si>
  <si>
    <t>Putri Wilanda Reihan</t>
  </si>
  <si>
    <t>Ria Endang Lestari</t>
  </si>
  <si>
    <t>Rifa Melani Salsabila</t>
  </si>
  <si>
    <t>Romi Sopi Realdo</t>
  </si>
  <si>
    <t>Wiani Yulia</t>
  </si>
  <si>
    <t>Indiati</t>
  </si>
  <si>
    <t>NIPD</t>
  </si>
  <si>
    <t>Adhan Mardian Arhabib</t>
  </si>
  <si>
    <t>Firda Astiani</t>
  </si>
  <si>
    <t xml:space="preserve">Class       </t>
  </si>
  <si>
    <t>PA</t>
  </si>
  <si>
    <t>: Wafa Tsamratul Fuadah, S.Pd., M.M</t>
  </si>
  <si>
    <t>: KA 16 B</t>
  </si>
  <si>
    <t xml:space="preserve">                </t>
  </si>
  <si>
    <t xml:space="preserve"> LEMBAGA PENDIDIKAN DAN PENGEMBANGAN PROFESI INDONESIA</t>
  </si>
  <si>
    <t xml:space="preserve"> BUSINESS &amp; TECHNOLOGY COLLEGE       </t>
  </si>
  <si>
    <t>: IK 18</t>
  </si>
  <si>
    <t xml:space="preserve">PA </t>
  </si>
  <si>
    <t xml:space="preserve">:  Aep Saepudin, S.PdI </t>
  </si>
  <si>
    <t>: TO 18 A</t>
  </si>
  <si>
    <t xml:space="preserve">:  Agus Munawar Faruq, S.PdI </t>
  </si>
  <si>
    <t>: BA 12</t>
  </si>
  <si>
    <t>: Yudi Kurniadi, M.Pd</t>
  </si>
  <si>
    <t xml:space="preserve">Class      </t>
  </si>
  <si>
    <t>: OM 14 A</t>
  </si>
  <si>
    <t>: Ernawati, M.Pd., M.M</t>
  </si>
  <si>
    <t>: OM 14 B</t>
  </si>
  <si>
    <t>: KA 16 A</t>
  </si>
  <si>
    <t>: TO 18 B</t>
  </si>
  <si>
    <t>EVEN SEMESTER ACADEMIC YEARS 2018/2019</t>
  </si>
  <si>
    <t>Jumlah Laki-laki</t>
  </si>
  <si>
    <t>Jumlah Perempuan</t>
  </si>
  <si>
    <t>Total Mahasiswa</t>
  </si>
  <si>
    <t>RECEIPT</t>
  </si>
  <si>
    <t>FINAL TEST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</si>
</sst>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11"/>
      <color rgb="FF20202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</cellStyleXfs>
  <cellXfs count="122">
    <xf numFmtId="0" fontId="0" fillId="0" borderId="0" xfId="0"/>
    <xf numFmtId="0" fontId="2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1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quotePrefix="1" applyFont="1"/>
    <xf numFmtId="0" fontId="7" fillId="0" borderId="0" xfId="0" quotePrefix="1" applyFont="1" applyAlignment="1">
      <alignment horizontal="left"/>
    </xf>
    <xf numFmtId="0" fontId="7" fillId="2" borderId="0" xfId="0" quotePrefix="1" applyFont="1" applyFill="1"/>
    <xf numFmtId="0" fontId="8" fillId="0" borderId="0" xfId="0" applyFont="1" applyBorder="1" applyAlignment="1">
      <alignment vertical="center" wrapText="1"/>
    </xf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2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1" fontId="5" fillId="2" borderId="0" xfId="0" applyNumberFormat="1" applyFont="1" applyFill="1" applyAlignment="1">
      <alignment horizontal="center"/>
    </xf>
    <xf numFmtId="0" fontId="5" fillId="2" borderId="1" xfId="0" quotePrefix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 applyProtection="1">
      <alignment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1" fillId="2" borderId="1" xfId="1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1" fillId="0" borderId="1" xfId="1" applyFont="1" applyFill="1" applyBorder="1" applyAlignment="1" applyProtection="1">
      <alignment vertical="center" wrapText="1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1" fontId="5" fillId="0" borderId="1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14" fillId="2" borderId="8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1" fontId="5" fillId="2" borderId="0" xfId="0" applyNumberFormat="1" applyFont="1" applyFill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1" fontId="6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/>
    <xf numFmtId="0" fontId="7" fillId="0" borderId="0" xfId="0" quotePrefix="1" applyFont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/>
    <xf numFmtId="0" fontId="0" fillId="0" borderId="0" xfId="0" applyBorder="1"/>
    <xf numFmtId="0" fontId="5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5" fillId="2" borderId="0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top"/>
    </xf>
    <xf numFmtId="1" fontId="5" fillId="2" borderId="0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quotePrefix="1" applyFont="1" applyBorder="1" applyAlignment="1">
      <alignment horizontal="left" vertical="center" wrapText="1"/>
    </xf>
    <xf numFmtId="15" fontId="7" fillId="0" borderId="0" xfId="0" quotePrefix="1" applyNumberFormat="1" applyFont="1" applyBorder="1" applyAlignment="1">
      <alignment horizontal="left" vertical="center" wrapText="1"/>
    </xf>
    <xf numFmtId="0" fontId="5" fillId="0" borderId="0" xfId="0" quotePrefix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</xdr:row>
      <xdr:rowOff>171450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7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</xdr:row>
      <xdr:rowOff>171450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81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</xdr:row>
      <xdr:rowOff>171450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67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</xdr:row>
      <xdr:rowOff>171450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67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57150</xdr:colOff>
      <xdr:row>2</xdr:row>
      <xdr:rowOff>171450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3905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57150</xdr:colOff>
      <xdr:row>2</xdr:row>
      <xdr:rowOff>171450</xdr:rowOff>
    </xdr:to>
    <xdr:pic>
      <xdr:nvPicPr>
        <xdr:cNvPr id="3" name="Picture 2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57150</xdr:colOff>
      <xdr:row>2</xdr:row>
      <xdr:rowOff>171450</xdr:rowOff>
    </xdr:to>
    <xdr:pic>
      <xdr:nvPicPr>
        <xdr:cNvPr id="4" name="Picture 3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3619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38100</xdr:colOff>
      <xdr:row>2</xdr:row>
      <xdr:rowOff>171450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4572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manajemen.lp3i.ac.id/AdminPendidikan/detail_datamhs.php?nimm=180251004001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manajemen.lp3i.ac.id/AdminPendidikan/detail_datamhs.php?nimm=1802510040009" TargetMode="External"/><Relationship Id="rId1" Type="http://schemas.openxmlformats.org/officeDocument/2006/relationships/hyperlink" Target="https://manajemen.lp3i.ac.id/AdminPendidikan/detail_datamhs.php?nimm=1802510040017" TargetMode="External"/><Relationship Id="rId6" Type="http://schemas.openxmlformats.org/officeDocument/2006/relationships/hyperlink" Target="https://manajemen.lp3i.ac.id/AdminPendidikan/detail_datamhs.php?nimm=1802510040012" TargetMode="External"/><Relationship Id="rId5" Type="http://schemas.openxmlformats.org/officeDocument/2006/relationships/hyperlink" Target="https://manajemen.lp3i.ac.id/AdminPendidikan/detail_datamhs.php?nimm=1802510040004" TargetMode="External"/><Relationship Id="rId4" Type="http://schemas.openxmlformats.org/officeDocument/2006/relationships/hyperlink" Target="https://manajemen.lp3i.ac.id/AdminPendidikan/detail_datamhs.php?nimm=18025100400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jemen.lp3i.ac.id/AdminPendidikan/detail_datamhs.php?nimm=1802520010002" TargetMode="External"/><Relationship Id="rId13" Type="http://schemas.openxmlformats.org/officeDocument/2006/relationships/hyperlink" Target="https://manajemen.lp3i.ac.id/AdminPendidikan/detail_datamhs.php?nimm=1802520010015" TargetMode="External"/><Relationship Id="rId3" Type="http://schemas.openxmlformats.org/officeDocument/2006/relationships/hyperlink" Target="https://manajemen.lp3i.ac.id/AdminPendidikan/detail_datamhs.php?nimm=1802520010021" TargetMode="External"/><Relationship Id="rId7" Type="http://schemas.openxmlformats.org/officeDocument/2006/relationships/hyperlink" Target="https://manajemen.lp3i.ac.id/AdminPendidikan/detail_datamhs.php?nimm=1802520010004" TargetMode="External"/><Relationship Id="rId12" Type="http://schemas.openxmlformats.org/officeDocument/2006/relationships/hyperlink" Target="https://manajemen.lp3i.ac.id/AdminPendidikan/detail_datamhs.php?nimm=1802520010022" TargetMode="External"/><Relationship Id="rId2" Type="http://schemas.openxmlformats.org/officeDocument/2006/relationships/hyperlink" Target="https://manajemen.lp3i.ac.id/AdminPendidikan/detail_datamhs.php?nimm=1802520010023" TargetMode="External"/><Relationship Id="rId1" Type="http://schemas.openxmlformats.org/officeDocument/2006/relationships/hyperlink" Target="https://manajemen.lp3i.ac.id/AdminPendidikan/detail_datamhs.php?nimm=1802520010006" TargetMode="External"/><Relationship Id="rId6" Type="http://schemas.openxmlformats.org/officeDocument/2006/relationships/hyperlink" Target="https://manajemen.lp3i.ac.id/AdminPendidikan/detail_datamhs.php?nimm=1802520010019" TargetMode="External"/><Relationship Id="rId11" Type="http://schemas.openxmlformats.org/officeDocument/2006/relationships/hyperlink" Target="https://manajemen.lp3i.ac.id/AdminPendidikan/detail_datamhs.php?nimm=1802520010018" TargetMode="External"/><Relationship Id="rId5" Type="http://schemas.openxmlformats.org/officeDocument/2006/relationships/hyperlink" Target="https://manajemen.lp3i.ac.id/AdminPendidikan/detail_datamhs.php?nimm=1802520010011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manajemen.lp3i.ac.id/AdminPendidikan/detail_datamhs.php?nimm=1802520010001" TargetMode="External"/><Relationship Id="rId4" Type="http://schemas.openxmlformats.org/officeDocument/2006/relationships/hyperlink" Target="https://manajemen.lp3i.ac.id/AdminPendidikan/detail_datamhs.php?nimm=1802520010036" TargetMode="External"/><Relationship Id="rId9" Type="http://schemas.openxmlformats.org/officeDocument/2006/relationships/hyperlink" Target="https://manajemen.lp3i.ac.id/AdminPendidikan/detail_datamhs.php?nimm=1802520010025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jemen.lp3i.ac.id/AdminPendidikan/detail_datamhs.php?nimm=1802520010031" TargetMode="External"/><Relationship Id="rId13" Type="http://schemas.openxmlformats.org/officeDocument/2006/relationships/hyperlink" Target="https://manajemen.lp3i.ac.id/AdminPendidikan/detail_datamhs.php?nimm=1802520010009" TargetMode="External"/><Relationship Id="rId3" Type="http://schemas.openxmlformats.org/officeDocument/2006/relationships/hyperlink" Target="https://manajemen.lp3i.ac.id/AdminPendidikan/detail_datamhs.php?nimm=1802520010008" TargetMode="External"/><Relationship Id="rId7" Type="http://schemas.openxmlformats.org/officeDocument/2006/relationships/hyperlink" Target="https://manajemen.lp3i.ac.id/AdminPendidikan/detail_datamhs.php?nimm=1802520010020" TargetMode="External"/><Relationship Id="rId12" Type="http://schemas.openxmlformats.org/officeDocument/2006/relationships/hyperlink" Target="https://manajemen.lp3i.ac.id/AdminPendidikan/detail_datamhs.php?nimm=1802520010017" TargetMode="External"/><Relationship Id="rId2" Type="http://schemas.openxmlformats.org/officeDocument/2006/relationships/hyperlink" Target="https://manajemen.lp3i.ac.id/AdminPendidikan/detail_datamhs.php?nimm=1802520010012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manajemen.lp3i.ac.id/AdminPendidikan/detail_datamhs.php?nimm=1802520010005" TargetMode="External"/><Relationship Id="rId6" Type="http://schemas.openxmlformats.org/officeDocument/2006/relationships/hyperlink" Target="https://manajemen.lp3i.ac.id/AdminPendidikan/detail_datamhs.php?nimm=1802520010027" TargetMode="External"/><Relationship Id="rId11" Type="http://schemas.openxmlformats.org/officeDocument/2006/relationships/hyperlink" Target="https://manajemen.lp3i.ac.id/AdminPendidikan/detail_datamhs.php?nimm=1802520010026" TargetMode="External"/><Relationship Id="rId5" Type="http://schemas.openxmlformats.org/officeDocument/2006/relationships/hyperlink" Target="https://manajemen.lp3i.ac.id/AdminPendidikan/detail_datamhs.php?nimm=1802520010034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manajemen.lp3i.ac.id/AdminPendidikan/detail_datamhs.php?nimm=1802520010016" TargetMode="External"/><Relationship Id="rId4" Type="http://schemas.openxmlformats.org/officeDocument/2006/relationships/hyperlink" Target="https://manajemen.lp3i.ac.id/AdminPendidikan/detail_datamhs.php?nimm=1802520010007" TargetMode="External"/><Relationship Id="rId9" Type="http://schemas.openxmlformats.org/officeDocument/2006/relationships/hyperlink" Target="https://manajemen.lp3i.ac.id/AdminPendidikan/detail_datamhs.php?nimm=1802520010003" TargetMode="External"/><Relationship Id="rId14" Type="http://schemas.openxmlformats.org/officeDocument/2006/relationships/hyperlink" Target="https://manajemen.lp3i.ac.id/AdminPendidikan/detail_datamhs.php?nimm=180252001003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manajemen.lp3i.ac.id/AdminPendidikan/detail_datamhs.php?nimm=1802510010009" TargetMode="External"/><Relationship Id="rId1" Type="http://schemas.openxmlformats.org/officeDocument/2006/relationships/hyperlink" Target="https://manajemen.lp3i.ac.id/AdminPendidikan/detail_datamhs.php?nimm=1802510010011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jemen.lp3i.ac.id/AdminPendidikan/detail_datamhs.php?nimm=1802510070026" TargetMode="External"/><Relationship Id="rId3" Type="http://schemas.openxmlformats.org/officeDocument/2006/relationships/hyperlink" Target="https://manajemen.lp3i.ac.id/AdminPendidikan/detail_datamhs.php?nimm=1802510070029" TargetMode="External"/><Relationship Id="rId7" Type="http://schemas.openxmlformats.org/officeDocument/2006/relationships/hyperlink" Target="https://manajemen.lp3i.ac.id/AdminPendidikan/detail_datamhs.php?nimm=1802510070025" TargetMode="External"/><Relationship Id="rId12" Type="http://schemas.openxmlformats.org/officeDocument/2006/relationships/drawing" Target="../drawings/drawing5.xml"/><Relationship Id="rId2" Type="http://schemas.openxmlformats.org/officeDocument/2006/relationships/hyperlink" Target="https://manajemen.lp3i.ac.id/AdminPendidikan/detail_datamhs.php?nimm=1802510070014" TargetMode="External"/><Relationship Id="rId1" Type="http://schemas.openxmlformats.org/officeDocument/2006/relationships/hyperlink" Target="https://manajemen.lp3i.ac.id/AdminPendidikan/detail_datamhs.php?nimm=1802510070013" TargetMode="External"/><Relationship Id="rId6" Type="http://schemas.openxmlformats.org/officeDocument/2006/relationships/hyperlink" Target="https://manajemen.lp3i.ac.id/AdminPendidikan/detail_datamhs.php?nimm=1802510070033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manajemen.lp3i.ac.id/AdminPendidikan/detail_datamhs.php?nimm=1802510070023" TargetMode="External"/><Relationship Id="rId10" Type="http://schemas.openxmlformats.org/officeDocument/2006/relationships/hyperlink" Target="https://manajemen.lp3i.ac.id/AdminPendidikan/detail_datamhs.php?nimm=1802510070014" TargetMode="External"/><Relationship Id="rId4" Type="http://schemas.openxmlformats.org/officeDocument/2006/relationships/hyperlink" Target="https://manajemen.lp3i.ac.id/AdminPendidikan/detail_datamhs.php?nimm=1802510070030" TargetMode="External"/><Relationship Id="rId9" Type="http://schemas.openxmlformats.org/officeDocument/2006/relationships/hyperlink" Target="https://manajemen.lp3i.ac.id/AdminPendidikan/detail_datamhs.php?nimm=180251007001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jemen.lp3i.ac.id/AdminPendidikan/detail_datamhs.php?nimm=1802510070012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s://manajemen.lp3i.ac.id/AdminPendidikan/detail_datamhs.php?nimm=1802510070018" TargetMode="External"/><Relationship Id="rId7" Type="http://schemas.openxmlformats.org/officeDocument/2006/relationships/hyperlink" Target="https://manajemen.lp3i.ac.id/AdminPendidikan/detail_datamhs.php?nimm=1802510070008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manajemen.lp3i.ac.id/AdminPendidikan/detail_datamhs.php?nimm=1802510070017" TargetMode="External"/><Relationship Id="rId1" Type="http://schemas.openxmlformats.org/officeDocument/2006/relationships/hyperlink" Target="https://manajemen.lp3i.ac.id/AdminPendidikan/detail_datamhs.php?nimm=1802510070012" TargetMode="External"/><Relationship Id="rId6" Type="http://schemas.openxmlformats.org/officeDocument/2006/relationships/hyperlink" Target="https://manajemen.lp3i.ac.id/AdminPendidikan/detail_datamhs.php?nimm=1802510070036" TargetMode="External"/><Relationship Id="rId11" Type="http://schemas.openxmlformats.org/officeDocument/2006/relationships/hyperlink" Target="https://manajemen.lp3i.ac.id/AdminPendidikan/detail_datamhs.php?nimm=1802510070010" TargetMode="External"/><Relationship Id="rId5" Type="http://schemas.openxmlformats.org/officeDocument/2006/relationships/hyperlink" Target="https://manajemen.lp3i.ac.id/AdminPendidikan/detail_datamhs.php?nimm=1802510070024" TargetMode="External"/><Relationship Id="rId10" Type="http://schemas.openxmlformats.org/officeDocument/2006/relationships/hyperlink" Target="https://manajemen.lp3i.ac.id/AdminPendidikan/detail_datamhs.php?nimm=1802510070018" TargetMode="External"/><Relationship Id="rId4" Type="http://schemas.openxmlformats.org/officeDocument/2006/relationships/hyperlink" Target="https://manajemen.lp3i.ac.id/AdminPendidikan/detail_datamhs.php?nimm=1802510070010" TargetMode="External"/><Relationship Id="rId9" Type="http://schemas.openxmlformats.org/officeDocument/2006/relationships/hyperlink" Target="https://manajemen.lp3i.ac.id/AdminPendidikan/detail_datamhs.php?nimm=180251007001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manajemen.lp3i.ac.id/AdminPendidikan/detail_datamhs.php?nimm=180251003005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manajemen.lp3i.ac.id/AdminPendidikan/detail_datamhs.php?nimm=1802510070026" TargetMode="External"/><Relationship Id="rId7" Type="http://schemas.openxmlformats.org/officeDocument/2006/relationships/hyperlink" Target="https://manajemen.lp3i.ac.id/AdminPendidikan/detail_datamhs.php?nimm=1802510070026" TargetMode="External"/><Relationship Id="rId2" Type="http://schemas.openxmlformats.org/officeDocument/2006/relationships/hyperlink" Target="https://manajemen.lp3i.ac.id/AdminPendidikan/detail_datamhs.php?nimm=1802510070025" TargetMode="External"/><Relationship Id="rId1" Type="http://schemas.openxmlformats.org/officeDocument/2006/relationships/hyperlink" Target="https://manajemen.lp3i.ac.id/AdminPendidikan/detail_datamhs.php?nimm=1802510070033" TargetMode="External"/><Relationship Id="rId6" Type="http://schemas.openxmlformats.org/officeDocument/2006/relationships/hyperlink" Target="https://manajemen.lp3i.ac.id/AdminPendidikan/detail_datamhs.php?nimm=1802510070025" TargetMode="External"/><Relationship Id="rId5" Type="http://schemas.openxmlformats.org/officeDocument/2006/relationships/hyperlink" Target="https://manajemen.lp3i.ac.id/AdminPendidikan/detail_datamhs.php?nimm=1802510070033" TargetMode="External"/><Relationship Id="rId4" Type="http://schemas.openxmlformats.org/officeDocument/2006/relationships/hyperlink" Target="https://manajemen.lp3i.ac.id/AdminPendidikan/detail_datamhs.php?nimm=1802510070023" TargetMode="External"/><Relationship Id="rId9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>
      <selection activeCell="A4" sqref="A4:F6"/>
    </sheetView>
  </sheetViews>
  <sheetFormatPr defaultRowHeight="14.25"/>
  <cols>
    <col min="1" max="1" width="6.140625" style="4" customWidth="1"/>
    <col min="2" max="2" width="17.140625" style="26" customWidth="1"/>
    <col min="3" max="3" width="27.85546875" style="7" customWidth="1"/>
    <col min="4" max="4" width="6.42578125" style="7" customWidth="1"/>
    <col min="5" max="6" width="14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ht="16.5" customHeight="1">
      <c r="B2" s="5" t="s">
        <v>234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ht="16.5" customHeight="1">
      <c r="A7" s="9"/>
      <c r="B7" s="9"/>
      <c r="C7" s="9"/>
      <c r="D7" s="9"/>
      <c r="E7" s="9"/>
      <c r="F7" s="9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12</v>
      </c>
      <c r="B9" s="6"/>
      <c r="D9" s="11"/>
      <c r="E9" s="12"/>
    </row>
    <row r="10" spans="1:8" ht="14.25" customHeight="1">
      <c r="A10" s="1" t="s">
        <v>228</v>
      </c>
      <c r="B10" s="89" t="s">
        <v>235</v>
      </c>
      <c r="D10" s="13"/>
      <c r="E10" s="92"/>
      <c r="F10" s="93"/>
    </row>
    <row r="11" spans="1:8" ht="14.25" customHeight="1">
      <c r="A11" s="1" t="s">
        <v>236</v>
      </c>
      <c r="B11" s="89" t="s">
        <v>237</v>
      </c>
      <c r="D11" s="14"/>
      <c r="E11" s="118"/>
      <c r="F11" s="118"/>
    </row>
    <row r="12" spans="1:8" ht="16.5" customHeight="1">
      <c r="B12" s="6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18" t="s">
        <v>1</v>
      </c>
      <c r="D13" s="19" t="s">
        <v>2</v>
      </c>
      <c r="E13" s="115" t="s">
        <v>3</v>
      </c>
      <c r="F13" s="116"/>
      <c r="H13" s="20"/>
    </row>
    <row r="14" spans="1:8" ht="15" customHeight="1">
      <c r="A14" s="21">
        <v>1</v>
      </c>
      <c r="B14" s="30">
        <v>1802510040017</v>
      </c>
      <c r="C14" s="40" t="s">
        <v>39</v>
      </c>
      <c r="D14" s="21" t="s">
        <v>112</v>
      </c>
      <c r="E14" s="109">
        <v>1</v>
      </c>
      <c r="F14" s="111">
        <v>2</v>
      </c>
      <c r="H14" s="23"/>
    </row>
    <row r="15" spans="1:8" ht="15" customHeight="1">
      <c r="A15" s="21">
        <v>2</v>
      </c>
      <c r="B15" s="49">
        <v>1802510040028</v>
      </c>
      <c r="C15" s="24" t="s">
        <v>95</v>
      </c>
      <c r="D15" s="21" t="s">
        <v>112</v>
      </c>
      <c r="E15" s="110"/>
      <c r="F15" s="112"/>
      <c r="H15" s="23"/>
    </row>
    <row r="16" spans="1:8" ht="15" customHeight="1">
      <c r="A16" s="21">
        <v>3</v>
      </c>
      <c r="B16" s="30">
        <v>1802510040024</v>
      </c>
      <c r="C16" s="40" t="s">
        <v>96</v>
      </c>
      <c r="D16" s="21" t="s">
        <v>112</v>
      </c>
      <c r="E16" s="109">
        <v>3</v>
      </c>
      <c r="F16" s="111">
        <v>4</v>
      </c>
      <c r="H16" s="23"/>
    </row>
    <row r="17" spans="1:8" ht="15" customHeight="1">
      <c r="A17" s="21">
        <v>4</v>
      </c>
      <c r="B17" s="30">
        <v>1802510040013</v>
      </c>
      <c r="C17" s="40" t="s">
        <v>52</v>
      </c>
      <c r="D17" s="21" t="s">
        <v>112</v>
      </c>
      <c r="E17" s="110"/>
      <c r="F17" s="112"/>
      <c r="H17" s="25"/>
    </row>
    <row r="18" spans="1:8" ht="15" customHeight="1">
      <c r="A18" s="21">
        <v>5</v>
      </c>
      <c r="B18" s="30">
        <v>1802510040009</v>
      </c>
      <c r="C18" s="40" t="s">
        <v>40</v>
      </c>
      <c r="D18" s="21" t="s">
        <v>112</v>
      </c>
      <c r="E18" s="109">
        <v>5</v>
      </c>
      <c r="F18" s="111">
        <v>6</v>
      </c>
    </row>
    <row r="19" spans="1:8" ht="15" customHeight="1">
      <c r="A19" s="21">
        <v>6</v>
      </c>
      <c r="B19" s="30">
        <v>1802510040014</v>
      </c>
      <c r="C19" s="40" t="s">
        <v>41</v>
      </c>
      <c r="D19" s="21" t="s">
        <v>112</v>
      </c>
      <c r="E19" s="110"/>
      <c r="F19" s="112"/>
    </row>
    <row r="20" spans="1:8" ht="15" customHeight="1">
      <c r="A20" s="21">
        <v>7</v>
      </c>
      <c r="B20" s="30">
        <v>1802510040019</v>
      </c>
      <c r="C20" s="40" t="s">
        <v>42</v>
      </c>
      <c r="D20" s="21" t="s">
        <v>113</v>
      </c>
      <c r="E20" s="109">
        <v>7</v>
      </c>
      <c r="F20" s="111">
        <v>8</v>
      </c>
    </row>
    <row r="21" spans="1:8" ht="15" customHeight="1">
      <c r="A21" s="21">
        <v>8</v>
      </c>
      <c r="B21" s="30">
        <v>1802510040015</v>
      </c>
      <c r="C21" s="40" t="s">
        <v>43</v>
      </c>
      <c r="D21" s="21" t="s">
        <v>113</v>
      </c>
      <c r="E21" s="110"/>
      <c r="F21" s="112"/>
    </row>
    <row r="22" spans="1:8" ht="15" customHeight="1">
      <c r="A22" s="21">
        <v>9</v>
      </c>
      <c r="B22" s="30">
        <v>1802510040003</v>
      </c>
      <c r="C22" s="40" t="s">
        <v>44</v>
      </c>
      <c r="D22" s="21" t="s">
        <v>112</v>
      </c>
      <c r="E22" s="109">
        <v>9</v>
      </c>
      <c r="F22" s="111">
        <v>10</v>
      </c>
    </row>
    <row r="23" spans="1:8" ht="15" customHeight="1">
      <c r="A23" s="21">
        <v>10</v>
      </c>
      <c r="B23" s="30">
        <v>1802510040004</v>
      </c>
      <c r="C23" s="43" t="s">
        <v>45</v>
      </c>
      <c r="D23" s="21" t="s">
        <v>112</v>
      </c>
      <c r="E23" s="110"/>
      <c r="F23" s="112"/>
    </row>
    <row r="24" spans="1:8" ht="15" customHeight="1">
      <c r="A24" s="21">
        <v>11</v>
      </c>
      <c r="B24" s="44">
        <v>1802510040029</v>
      </c>
      <c r="C24" s="45" t="s">
        <v>97</v>
      </c>
      <c r="D24" s="21" t="s">
        <v>112</v>
      </c>
      <c r="E24" s="109">
        <v>11</v>
      </c>
      <c r="F24" s="111">
        <v>12</v>
      </c>
    </row>
    <row r="25" spans="1:8" ht="15" customHeight="1">
      <c r="A25" s="21">
        <v>12</v>
      </c>
      <c r="B25" s="46">
        <v>1802510040011</v>
      </c>
      <c r="C25" s="47" t="s">
        <v>47</v>
      </c>
      <c r="D25" s="21" t="s">
        <v>112</v>
      </c>
      <c r="E25" s="110"/>
      <c r="F25" s="112"/>
    </row>
    <row r="26" spans="1:8" ht="15" customHeight="1">
      <c r="A26" s="21">
        <v>13</v>
      </c>
      <c r="B26" s="44">
        <v>1802510040026</v>
      </c>
      <c r="C26" s="48" t="s">
        <v>98</v>
      </c>
      <c r="D26" s="21" t="s">
        <v>112</v>
      </c>
      <c r="E26" s="109">
        <v>13</v>
      </c>
      <c r="F26" s="111">
        <v>14</v>
      </c>
    </row>
    <row r="27" spans="1:8" ht="15" customHeight="1">
      <c r="A27" s="21">
        <v>14</v>
      </c>
      <c r="B27" s="30">
        <v>1802510040022</v>
      </c>
      <c r="C27" s="40" t="s">
        <v>99</v>
      </c>
      <c r="D27" s="21" t="s">
        <v>112</v>
      </c>
      <c r="E27" s="110"/>
      <c r="F27" s="112"/>
    </row>
    <row r="28" spans="1:8" ht="15" customHeight="1">
      <c r="A28" s="21">
        <v>15</v>
      </c>
      <c r="B28" s="30">
        <v>1802510040002</v>
      </c>
      <c r="C28" s="40" t="s">
        <v>100</v>
      </c>
      <c r="D28" s="21" t="s">
        <v>112</v>
      </c>
      <c r="E28" s="109">
        <v>15</v>
      </c>
      <c r="F28" s="111">
        <v>16</v>
      </c>
    </row>
    <row r="29" spans="1:8" ht="15" customHeight="1">
      <c r="A29" s="21">
        <v>16</v>
      </c>
      <c r="B29" s="30">
        <v>1802510040021</v>
      </c>
      <c r="C29" s="40" t="s">
        <v>48</v>
      </c>
      <c r="D29" s="21" t="s">
        <v>112</v>
      </c>
      <c r="E29" s="110"/>
      <c r="F29" s="112"/>
    </row>
    <row r="30" spans="1:8" ht="15" customHeight="1">
      <c r="A30" s="21">
        <v>17</v>
      </c>
      <c r="B30" s="30">
        <v>1802510040005</v>
      </c>
      <c r="C30" s="40" t="s">
        <v>101</v>
      </c>
      <c r="D30" s="21" t="s">
        <v>112</v>
      </c>
      <c r="E30" s="109">
        <v>17</v>
      </c>
      <c r="F30" s="111">
        <v>18</v>
      </c>
    </row>
    <row r="31" spans="1:8" ht="15" customHeight="1">
      <c r="A31" s="21">
        <v>18</v>
      </c>
      <c r="B31" s="49">
        <v>1802510040039</v>
      </c>
      <c r="C31" s="50" t="s">
        <v>102</v>
      </c>
      <c r="D31" s="21" t="s">
        <v>112</v>
      </c>
      <c r="E31" s="110"/>
      <c r="F31" s="112"/>
    </row>
    <row r="32" spans="1:8" ht="15" customHeight="1">
      <c r="A32" s="21">
        <v>19</v>
      </c>
      <c r="B32" s="30">
        <v>1802510040010</v>
      </c>
      <c r="C32" s="40" t="s">
        <v>49</v>
      </c>
      <c r="D32" s="21" t="s">
        <v>112</v>
      </c>
      <c r="E32" s="109">
        <v>19</v>
      </c>
      <c r="F32" s="111">
        <v>20</v>
      </c>
    </row>
    <row r="33" spans="1:6" ht="15" customHeight="1">
      <c r="A33" s="21">
        <v>20</v>
      </c>
      <c r="B33" s="56">
        <v>1802510040040</v>
      </c>
      <c r="C33" s="50" t="s">
        <v>103</v>
      </c>
      <c r="D33" s="21" t="s">
        <v>112</v>
      </c>
      <c r="E33" s="110"/>
      <c r="F33" s="112"/>
    </row>
    <row r="34" spans="1:6" ht="15" customHeight="1">
      <c r="A34" s="21">
        <v>21</v>
      </c>
      <c r="B34" s="85">
        <v>1802510040016</v>
      </c>
      <c r="C34" s="40" t="s">
        <v>50</v>
      </c>
      <c r="D34" s="21" t="s">
        <v>112</v>
      </c>
      <c r="E34" s="109">
        <v>21</v>
      </c>
      <c r="F34" s="111">
        <v>22</v>
      </c>
    </row>
    <row r="35" spans="1:6" ht="15" customHeight="1">
      <c r="A35" s="21">
        <v>22</v>
      </c>
      <c r="B35" s="28">
        <v>1802510040038</v>
      </c>
      <c r="C35" s="50" t="s">
        <v>104</v>
      </c>
      <c r="D35" s="21" t="s">
        <v>112</v>
      </c>
      <c r="E35" s="110"/>
      <c r="F35" s="112"/>
    </row>
    <row r="36" spans="1:6" ht="15" customHeight="1">
      <c r="A36" s="21">
        <v>23</v>
      </c>
      <c r="B36" s="30">
        <v>1802510040023</v>
      </c>
      <c r="C36" s="42" t="s">
        <v>105</v>
      </c>
      <c r="D36" s="21" t="s">
        <v>112</v>
      </c>
      <c r="E36" s="109">
        <v>23</v>
      </c>
      <c r="F36" s="111">
        <v>24</v>
      </c>
    </row>
    <row r="37" spans="1:6" ht="15" customHeight="1">
      <c r="A37" s="21">
        <v>24</v>
      </c>
      <c r="B37" s="41">
        <v>1802510040037</v>
      </c>
      <c r="C37" s="42" t="s">
        <v>106</v>
      </c>
      <c r="D37" s="21" t="s">
        <v>112</v>
      </c>
      <c r="E37" s="110"/>
      <c r="F37" s="112"/>
    </row>
    <row r="38" spans="1:6" ht="15" customHeight="1">
      <c r="A38" s="21">
        <v>25</v>
      </c>
      <c r="B38" s="30">
        <v>1802510040025</v>
      </c>
      <c r="C38" s="40" t="s">
        <v>107</v>
      </c>
      <c r="D38" s="21" t="s">
        <v>112</v>
      </c>
      <c r="E38" s="109">
        <v>25</v>
      </c>
      <c r="F38" s="111">
        <v>26</v>
      </c>
    </row>
    <row r="39" spans="1:6" ht="15" customHeight="1">
      <c r="A39" s="27" t="s">
        <v>5</v>
      </c>
      <c r="B39" s="41">
        <v>1802510040035</v>
      </c>
      <c r="C39" s="40" t="s">
        <v>108</v>
      </c>
      <c r="D39" s="21" t="s">
        <v>112</v>
      </c>
      <c r="E39" s="110"/>
      <c r="F39" s="112"/>
    </row>
    <row r="40" spans="1:6" ht="15" customHeight="1">
      <c r="A40" s="27" t="s">
        <v>6</v>
      </c>
      <c r="B40" s="30">
        <v>1802510040006</v>
      </c>
      <c r="C40" s="40" t="s">
        <v>51</v>
      </c>
      <c r="D40" s="21" t="s">
        <v>113</v>
      </c>
      <c r="E40" s="109">
        <v>27</v>
      </c>
      <c r="F40" s="111">
        <v>28</v>
      </c>
    </row>
    <row r="41" spans="1:6" ht="15" customHeight="1">
      <c r="A41" s="27" t="s">
        <v>7</v>
      </c>
      <c r="B41" s="54">
        <v>1802510040031</v>
      </c>
      <c r="C41" s="42" t="s">
        <v>109</v>
      </c>
      <c r="D41" s="21" t="s">
        <v>113</v>
      </c>
      <c r="E41" s="110"/>
      <c r="F41" s="112"/>
    </row>
    <row r="42" spans="1:6" ht="15" customHeight="1">
      <c r="A42" s="27" t="s">
        <v>8</v>
      </c>
      <c r="B42" s="54">
        <v>1802510040032</v>
      </c>
      <c r="C42" s="42" t="s">
        <v>110</v>
      </c>
      <c r="D42" s="21" t="s">
        <v>113</v>
      </c>
      <c r="E42" s="109">
        <v>29</v>
      </c>
      <c r="F42" s="111">
        <v>30</v>
      </c>
    </row>
    <row r="43" spans="1:6" ht="15" customHeight="1">
      <c r="A43" s="27" t="s">
        <v>9</v>
      </c>
      <c r="B43" s="28">
        <v>1802510040034</v>
      </c>
      <c r="C43" s="42" t="s">
        <v>111</v>
      </c>
      <c r="D43" s="21" t="s">
        <v>113</v>
      </c>
      <c r="E43" s="110"/>
      <c r="F43" s="112"/>
    </row>
    <row r="45" spans="1:6" ht="15">
      <c r="B45" s="107" t="s">
        <v>249</v>
      </c>
      <c r="C45" s="108"/>
      <c r="D45" s="21">
        <f>COUNTIF($D$13:$D$43,"L")</f>
        <v>24</v>
      </c>
    </row>
    <row r="46" spans="1:6" ht="15">
      <c r="B46" s="107" t="s">
        <v>250</v>
      </c>
      <c r="C46" s="108"/>
      <c r="D46" s="21">
        <f>COUNTIF($D$13:$D$43,"P")</f>
        <v>6</v>
      </c>
    </row>
    <row r="47" spans="1:6" ht="15">
      <c r="B47" s="107" t="s">
        <v>251</v>
      </c>
      <c r="C47" s="108"/>
      <c r="D47" s="94">
        <f>SUM(D45:D46)</f>
        <v>30</v>
      </c>
    </row>
  </sheetData>
  <mergeCells count="39">
    <mergeCell ref="F20:F21"/>
    <mergeCell ref="A4:F4"/>
    <mergeCell ref="A5:F5"/>
    <mergeCell ref="A6:F6"/>
    <mergeCell ref="E13:F13"/>
    <mergeCell ref="E14:E15"/>
    <mergeCell ref="F14:F15"/>
    <mergeCell ref="E12:F12"/>
    <mergeCell ref="E16:E17"/>
    <mergeCell ref="F16:F17"/>
    <mergeCell ref="E18:E19"/>
    <mergeCell ref="F18:F19"/>
    <mergeCell ref="E20:E21"/>
    <mergeCell ref="E11:F11"/>
    <mergeCell ref="E38:E39"/>
    <mergeCell ref="F38:F39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22:E23"/>
    <mergeCell ref="F22:F23"/>
    <mergeCell ref="E24:E25"/>
    <mergeCell ref="F24:F25"/>
    <mergeCell ref="E26:E27"/>
    <mergeCell ref="F26:F27"/>
    <mergeCell ref="B46:C46"/>
    <mergeCell ref="B47:C47"/>
    <mergeCell ref="E40:E41"/>
    <mergeCell ref="F40:F41"/>
    <mergeCell ref="E42:E43"/>
    <mergeCell ref="F42:F43"/>
    <mergeCell ref="B45:C45"/>
  </mergeCells>
  <hyperlinks>
    <hyperlink ref="C14" r:id="rId1" display="https://manajemen.lp3i.ac.id/AdminPendidikan/detail_datamhs.php?nimm=1802510040017"/>
    <hyperlink ref="C15" r:id="rId2" display="https://manajemen.lp3i.ac.id/AdminPendidikan/detail_datamhs.php?nimm=1802510040009"/>
    <hyperlink ref="C18" r:id="rId3" display="https://manajemen.lp3i.ac.id/AdminPendidikan/detail_datamhs.php?nimm=1802510040015"/>
    <hyperlink ref="C19" r:id="rId4" display="https://manajemen.lp3i.ac.id/AdminPendidikan/detail_datamhs.php?nimm=1802510040003"/>
    <hyperlink ref="C20" r:id="rId5" display="https://manajemen.lp3i.ac.id/AdminPendidikan/detail_datamhs.php?nimm=1802510040004"/>
    <hyperlink ref="C21" r:id="rId6" display="https://manajemen.lp3i.ac.id/AdminPendidikan/detail_datamhs.php?nimm=1802510040012"/>
  </hyperlink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Normal="100" workbookViewId="0">
      <selection activeCell="A4" sqref="A4:F6"/>
    </sheetView>
  </sheetViews>
  <sheetFormatPr defaultRowHeight="14.25"/>
  <cols>
    <col min="1" max="1" width="6.42578125" style="4" customWidth="1"/>
    <col min="2" max="2" width="17.140625" style="26" customWidth="1"/>
    <col min="3" max="3" width="32.710937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ht="16.5" customHeight="1">
      <c r="B2" s="5" t="s">
        <v>234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ht="16.5" customHeight="1">
      <c r="A7" s="34"/>
      <c r="B7" s="34"/>
      <c r="C7" s="34"/>
      <c r="D7" s="34"/>
      <c r="E7" s="34"/>
      <c r="F7" s="34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4</v>
      </c>
      <c r="B9" s="6"/>
      <c r="D9" s="11"/>
      <c r="E9" s="12"/>
    </row>
    <row r="10" spans="1:8" ht="14.25" customHeight="1">
      <c r="A10" s="1" t="s">
        <v>228</v>
      </c>
      <c r="B10" s="89" t="s">
        <v>238</v>
      </c>
      <c r="D10" s="13"/>
      <c r="E10" s="92"/>
      <c r="F10" s="93"/>
    </row>
    <row r="11" spans="1:8" ht="14.25" customHeight="1">
      <c r="A11" s="1" t="s">
        <v>236</v>
      </c>
      <c r="B11" s="89" t="s">
        <v>239</v>
      </c>
      <c r="D11" s="14"/>
      <c r="E11" s="118"/>
      <c r="F11" s="118"/>
    </row>
    <row r="12" spans="1:8" ht="16.5" customHeight="1">
      <c r="B12" s="6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36" t="s">
        <v>1</v>
      </c>
      <c r="D13" s="35" t="s">
        <v>2</v>
      </c>
      <c r="E13" s="115" t="s">
        <v>3</v>
      </c>
      <c r="F13" s="116"/>
      <c r="H13" s="20"/>
    </row>
    <row r="14" spans="1:8" ht="18.75" customHeight="1">
      <c r="A14" s="21">
        <v>1</v>
      </c>
      <c r="B14" s="41">
        <v>1802520010064</v>
      </c>
      <c r="C14" s="51" t="s">
        <v>226</v>
      </c>
      <c r="D14" s="21" t="s">
        <v>112</v>
      </c>
      <c r="E14" s="109">
        <v>1</v>
      </c>
      <c r="F14" s="111">
        <v>2</v>
      </c>
      <c r="H14" s="23"/>
    </row>
    <row r="15" spans="1:8" ht="18.75" customHeight="1">
      <c r="A15" s="21">
        <v>2</v>
      </c>
      <c r="B15" s="30">
        <v>1802520010006</v>
      </c>
      <c r="C15" s="22" t="s">
        <v>114</v>
      </c>
      <c r="D15" s="21" t="s">
        <v>112</v>
      </c>
      <c r="E15" s="110"/>
      <c r="F15" s="112"/>
      <c r="H15" s="23"/>
    </row>
    <row r="16" spans="1:8" ht="18.75" customHeight="1">
      <c r="A16" s="21">
        <v>3</v>
      </c>
      <c r="B16" s="30">
        <v>1802520010047</v>
      </c>
      <c r="C16" s="24" t="s">
        <v>115</v>
      </c>
      <c r="D16" s="21" t="s">
        <v>112</v>
      </c>
      <c r="E16" s="109">
        <v>3</v>
      </c>
      <c r="F16" s="111">
        <v>4</v>
      </c>
      <c r="H16" s="23"/>
    </row>
    <row r="17" spans="1:8" ht="18.75" customHeight="1">
      <c r="A17" s="21">
        <v>4</v>
      </c>
      <c r="B17" s="52">
        <v>1802520010058</v>
      </c>
      <c r="C17" s="40" t="s">
        <v>116</v>
      </c>
      <c r="D17" s="21" t="s">
        <v>112</v>
      </c>
      <c r="E17" s="110"/>
      <c r="F17" s="112"/>
      <c r="H17" s="25"/>
    </row>
    <row r="18" spans="1:8" ht="18.75" customHeight="1">
      <c r="A18" s="21">
        <v>5</v>
      </c>
      <c r="B18" s="53">
        <v>1802520010040</v>
      </c>
      <c r="C18" s="42" t="s">
        <v>117</v>
      </c>
      <c r="D18" s="21" t="s">
        <v>112</v>
      </c>
      <c r="E18" s="109">
        <v>5</v>
      </c>
      <c r="F18" s="111">
        <v>6</v>
      </c>
    </row>
    <row r="19" spans="1:8" ht="18.75" customHeight="1">
      <c r="A19" s="21">
        <v>6</v>
      </c>
      <c r="B19" s="54">
        <v>1802520010060</v>
      </c>
      <c r="C19" s="50" t="s">
        <v>118</v>
      </c>
      <c r="D19" s="21" t="s">
        <v>112</v>
      </c>
      <c r="E19" s="110"/>
      <c r="F19" s="112"/>
    </row>
    <row r="20" spans="1:8" ht="18.75" customHeight="1">
      <c r="A20" s="21">
        <v>7</v>
      </c>
      <c r="B20" s="30">
        <v>1802520010051</v>
      </c>
      <c r="C20" s="42" t="s">
        <v>119</v>
      </c>
      <c r="D20" s="21" t="s">
        <v>113</v>
      </c>
      <c r="E20" s="109">
        <v>7</v>
      </c>
      <c r="F20" s="111">
        <v>8</v>
      </c>
    </row>
    <row r="21" spans="1:8" ht="18.75" customHeight="1">
      <c r="A21" s="21">
        <v>8</v>
      </c>
      <c r="B21" s="30">
        <v>1802520010036</v>
      </c>
      <c r="C21" s="22" t="s">
        <v>74</v>
      </c>
      <c r="D21" s="21" t="s">
        <v>112</v>
      </c>
      <c r="E21" s="110"/>
      <c r="F21" s="112"/>
    </row>
    <row r="22" spans="1:8" ht="18.75" customHeight="1">
      <c r="A22" s="21">
        <v>9</v>
      </c>
      <c r="B22" s="30">
        <v>1802520010019</v>
      </c>
      <c r="C22" s="22" t="s">
        <v>75</v>
      </c>
      <c r="D22" s="21" t="s">
        <v>112</v>
      </c>
      <c r="E22" s="109">
        <v>9</v>
      </c>
      <c r="F22" s="111">
        <v>10</v>
      </c>
    </row>
    <row r="23" spans="1:8" ht="18.75" customHeight="1">
      <c r="A23" s="21">
        <v>10</v>
      </c>
      <c r="B23" s="31">
        <v>1802520010049</v>
      </c>
      <c r="C23" s="40" t="s">
        <v>120</v>
      </c>
      <c r="D23" s="21" t="s">
        <v>112</v>
      </c>
      <c r="E23" s="110"/>
      <c r="F23" s="112"/>
    </row>
    <row r="24" spans="1:8" ht="18.75" customHeight="1">
      <c r="A24" s="21">
        <v>11</v>
      </c>
      <c r="B24" s="30">
        <v>1802520010002</v>
      </c>
      <c r="C24" s="22" t="s">
        <v>76</v>
      </c>
      <c r="D24" s="21" t="s">
        <v>112</v>
      </c>
      <c r="E24" s="109">
        <v>11</v>
      </c>
      <c r="F24" s="111">
        <v>12</v>
      </c>
    </row>
    <row r="25" spans="1:8" ht="18.75" customHeight="1">
      <c r="A25" s="21">
        <v>12</v>
      </c>
      <c r="B25" s="30">
        <v>1802520010001</v>
      </c>
      <c r="C25" s="22" t="s">
        <v>77</v>
      </c>
      <c r="D25" s="21" t="s">
        <v>112</v>
      </c>
      <c r="E25" s="110"/>
      <c r="F25" s="112"/>
    </row>
    <row r="26" spans="1:8" ht="18.75" customHeight="1">
      <c r="A26" s="21">
        <v>13</v>
      </c>
      <c r="B26" s="55">
        <v>1802520010018</v>
      </c>
      <c r="C26" s="22" t="s">
        <v>72</v>
      </c>
      <c r="D26" s="21" t="s">
        <v>112</v>
      </c>
      <c r="E26" s="109">
        <v>13</v>
      </c>
      <c r="F26" s="111">
        <v>14</v>
      </c>
    </row>
    <row r="27" spans="1:8" ht="18.75" customHeight="1">
      <c r="A27" s="21">
        <v>14</v>
      </c>
      <c r="B27" s="28">
        <v>1802520010054</v>
      </c>
      <c r="C27" s="40" t="s">
        <v>121</v>
      </c>
      <c r="D27" s="21" t="s">
        <v>112</v>
      </c>
      <c r="E27" s="110"/>
      <c r="F27" s="112"/>
    </row>
    <row r="28" spans="1:8" ht="18.75" customHeight="1">
      <c r="A28" s="21">
        <v>15</v>
      </c>
      <c r="B28" s="30">
        <v>1802520010010</v>
      </c>
      <c r="C28" s="22" t="s">
        <v>78</v>
      </c>
      <c r="D28" s="21" t="s">
        <v>112</v>
      </c>
      <c r="E28" s="109">
        <v>15</v>
      </c>
      <c r="F28" s="111">
        <v>16</v>
      </c>
    </row>
    <row r="29" spans="1:8" ht="18.75" customHeight="1">
      <c r="A29" s="21">
        <v>16</v>
      </c>
      <c r="B29" s="55">
        <v>1802520010037</v>
      </c>
      <c r="C29" s="22" t="s">
        <v>122</v>
      </c>
      <c r="D29" s="21" t="s">
        <v>112</v>
      </c>
      <c r="E29" s="110"/>
      <c r="F29" s="112"/>
    </row>
    <row r="30" spans="1:8" ht="18.75" customHeight="1">
      <c r="A30" s="21">
        <v>17</v>
      </c>
      <c r="B30" s="57">
        <v>1802520010044</v>
      </c>
      <c r="C30" s="58" t="s">
        <v>123</v>
      </c>
      <c r="D30" s="21" t="s">
        <v>112</v>
      </c>
      <c r="E30" s="109">
        <v>17</v>
      </c>
      <c r="F30" s="111">
        <v>18</v>
      </c>
    </row>
    <row r="31" spans="1:8" ht="18.75" customHeight="1">
      <c r="A31" s="21">
        <v>18</v>
      </c>
      <c r="B31" s="30">
        <v>1802520010008</v>
      </c>
      <c r="C31" s="22" t="s">
        <v>81</v>
      </c>
      <c r="D31" s="21" t="s">
        <v>112</v>
      </c>
      <c r="E31" s="110"/>
      <c r="F31" s="112"/>
    </row>
    <row r="32" spans="1:8" ht="18.75" customHeight="1">
      <c r="A32" s="21">
        <v>19</v>
      </c>
      <c r="B32" s="30">
        <v>1802520010034</v>
      </c>
      <c r="C32" s="22" t="s">
        <v>83</v>
      </c>
      <c r="D32" s="21" t="s">
        <v>112</v>
      </c>
      <c r="E32" s="109">
        <v>19</v>
      </c>
      <c r="F32" s="111">
        <v>20</v>
      </c>
    </row>
    <row r="33" spans="1:6" ht="18.75" customHeight="1">
      <c r="A33" s="21">
        <v>20</v>
      </c>
      <c r="B33" s="55">
        <v>1802520010020</v>
      </c>
      <c r="C33" s="22" t="s">
        <v>124</v>
      </c>
      <c r="D33" s="21" t="s">
        <v>112</v>
      </c>
      <c r="E33" s="110"/>
      <c r="F33" s="112"/>
    </row>
    <row r="34" spans="1:6" ht="18.75" customHeight="1">
      <c r="A34" s="21">
        <v>21</v>
      </c>
      <c r="B34" s="54">
        <v>1802520010063</v>
      </c>
      <c r="C34" s="42" t="s">
        <v>125</v>
      </c>
      <c r="D34" s="21" t="s">
        <v>112</v>
      </c>
      <c r="E34" s="109">
        <v>21</v>
      </c>
      <c r="F34" s="111">
        <v>22</v>
      </c>
    </row>
    <row r="35" spans="1:6" ht="18.75" customHeight="1">
      <c r="A35" s="21">
        <v>22</v>
      </c>
      <c r="B35" s="46">
        <v>1802520010003</v>
      </c>
      <c r="C35" s="45" t="s">
        <v>86</v>
      </c>
      <c r="D35" s="21" t="s">
        <v>112</v>
      </c>
      <c r="E35" s="110"/>
      <c r="F35" s="112"/>
    </row>
    <row r="36" spans="1:6" ht="18.75" customHeight="1">
      <c r="A36" s="21">
        <v>23</v>
      </c>
      <c r="B36" s="30">
        <v>1802520010030</v>
      </c>
      <c r="C36" s="22" t="s">
        <v>94</v>
      </c>
      <c r="D36" s="21" t="s">
        <v>112</v>
      </c>
      <c r="E36" s="109">
        <v>23</v>
      </c>
      <c r="F36" s="111">
        <v>24</v>
      </c>
    </row>
    <row r="37" spans="1:6" ht="18.75" customHeight="1">
      <c r="A37" s="21">
        <v>24</v>
      </c>
      <c r="B37" s="30">
        <v>1802520010017</v>
      </c>
      <c r="C37" s="22" t="s">
        <v>89</v>
      </c>
      <c r="D37" s="21" t="s">
        <v>112</v>
      </c>
      <c r="E37" s="110"/>
      <c r="F37" s="112"/>
    </row>
    <row r="38" spans="1:6" ht="18.75" customHeight="1">
      <c r="A38" s="21">
        <v>25</v>
      </c>
      <c r="B38" s="30">
        <v>1802520010050</v>
      </c>
      <c r="C38" s="40" t="s">
        <v>126</v>
      </c>
      <c r="D38" s="21" t="s">
        <v>112</v>
      </c>
      <c r="E38" s="109">
        <v>25</v>
      </c>
      <c r="F38" s="111">
        <v>26</v>
      </c>
    </row>
    <row r="39" spans="1:6" ht="18.75" customHeight="1">
      <c r="A39" s="27" t="s">
        <v>5</v>
      </c>
      <c r="B39" s="30">
        <v>1802520010033</v>
      </c>
      <c r="C39" s="22" t="s">
        <v>91</v>
      </c>
      <c r="D39" s="21" t="s">
        <v>112</v>
      </c>
      <c r="E39" s="110"/>
      <c r="F39" s="112"/>
    </row>
    <row r="40" spans="1:6" ht="18.75" customHeight="1">
      <c r="A40" s="27" t="s">
        <v>6</v>
      </c>
      <c r="B40" s="30">
        <v>1802520010048</v>
      </c>
      <c r="C40" s="40" t="s">
        <v>127</v>
      </c>
      <c r="D40" s="21" t="s">
        <v>112</v>
      </c>
      <c r="E40" s="109">
        <v>27</v>
      </c>
      <c r="F40" s="111">
        <v>28</v>
      </c>
    </row>
    <row r="41" spans="1:6" ht="18.75" customHeight="1">
      <c r="A41" s="27" t="s">
        <v>7</v>
      </c>
      <c r="B41" s="30"/>
      <c r="C41" s="40"/>
      <c r="D41" s="21"/>
      <c r="E41" s="110"/>
      <c r="F41" s="112"/>
    </row>
    <row r="42" spans="1:6" ht="22.5" customHeight="1"/>
    <row r="43" spans="1:6" ht="15">
      <c r="B43" s="107" t="s">
        <v>249</v>
      </c>
      <c r="C43" s="108"/>
      <c r="D43" s="21">
        <f>COUNTIF($D$13:$D$41,"L")</f>
        <v>26</v>
      </c>
      <c r="E43" s="95"/>
    </row>
    <row r="44" spans="1:6" ht="15">
      <c r="B44" s="107" t="s">
        <v>250</v>
      </c>
      <c r="C44" s="108"/>
      <c r="D44" s="21">
        <f>COUNTIF($D$13:$D$41,"P")</f>
        <v>1</v>
      </c>
      <c r="E44" s="95"/>
    </row>
    <row r="45" spans="1:6" ht="15">
      <c r="B45" s="107" t="s">
        <v>251</v>
      </c>
      <c r="C45" s="108"/>
      <c r="D45" s="94">
        <f>SUM(D43:D44)</f>
        <v>27</v>
      </c>
      <c r="E45" s="95"/>
    </row>
  </sheetData>
  <mergeCells count="37">
    <mergeCell ref="E13:F13"/>
    <mergeCell ref="A4:F4"/>
    <mergeCell ref="A5:F5"/>
    <mergeCell ref="A6:F6"/>
    <mergeCell ref="E12:F12"/>
    <mergeCell ref="E11:F11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B43:C43"/>
    <mergeCell ref="B44:C44"/>
    <mergeCell ref="B45:C45"/>
    <mergeCell ref="E38:E39"/>
    <mergeCell ref="F38:F39"/>
    <mergeCell ref="E40:E41"/>
    <mergeCell ref="F40:F41"/>
  </mergeCells>
  <dataValidations count="1">
    <dataValidation type="list" allowBlank="1" showInputMessage="1" showErrorMessage="1" promptTitle="Masukan Keterangan !" sqref="D32">
      <formula1>$J$13:$J$14</formula1>
    </dataValidation>
  </dataValidations>
  <hyperlinks>
    <hyperlink ref="C14" r:id="rId1" display="https://manajemen.lp3i.ac.id/AdminPendidikan/detail_datamhs.php?nimm=1802520010006"/>
    <hyperlink ref="C15" r:id="rId2" display="https://manajemen.lp3i.ac.id/AdminPendidikan/detail_datamhs.php?nimm=1802520010023"/>
    <hyperlink ref="C16" r:id="rId3" display="https://manajemen.lp3i.ac.id/AdminPendidikan/detail_datamhs.php?nimm=1802520010021"/>
    <hyperlink ref="C17" r:id="rId4" display="https://manajemen.lp3i.ac.id/AdminPendidikan/detail_datamhs.php?nimm=1802520010036"/>
    <hyperlink ref="C18" r:id="rId5" display="https://manajemen.lp3i.ac.id/AdminPendidikan/detail_datamhs.php?nimm=1802520010011"/>
    <hyperlink ref="C19" r:id="rId6" display="https://manajemen.lp3i.ac.id/AdminPendidikan/detail_datamhs.php?nimm=1802520010019"/>
    <hyperlink ref="C20" r:id="rId7" display="https://manajemen.lp3i.ac.id/AdminPendidikan/detail_datamhs.php?nimm=1802520010004"/>
    <hyperlink ref="C21" r:id="rId8" display="https://manajemen.lp3i.ac.id/AdminPendidikan/detail_datamhs.php?nimm=1802520010002"/>
    <hyperlink ref="C22" r:id="rId9" display="https://manajemen.lp3i.ac.id/AdminPendidikan/detail_datamhs.php?nimm=1802520010025"/>
    <hyperlink ref="C23" r:id="rId10" display="https://manajemen.lp3i.ac.id/AdminPendidikan/detail_datamhs.php?nimm=1802520010001"/>
    <hyperlink ref="C24" r:id="rId11" display="https://manajemen.lp3i.ac.id/AdminPendidikan/detail_datamhs.php?nimm=1802520010018"/>
    <hyperlink ref="C25" r:id="rId12" display="https://manajemen.lp3i.ac.id/AdminPendidikan/detail_datamhs.php?nimm=1802520010022"/>
    <hyperlink ref="C26" r:id="rId13" display="https://manajemen.lp3i.ac.id/AdminPendidikan/detail_datamhs.php?nimm=1802520010015"/>
  </hyperlinks>
  <printOptions horizontalCentered="1"/>
  <pageMargins left="0.78740157480314965" right="0.39370078740157483" top="0.4" bottom="0.39370078740157483" header="0" footer="0"/>
  <pageSetup paperSize="9" scale="95" orientation="portrait" horizontalDpi="4294967293" verticalDpi="300" r:id="rId14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A4" sqref="A4:F6"/>
    </sheetView>
  </sheetViews>
  <sheetFormatPr defaultRowHeight="14.25"/>
  <cols>
    <col min="1" max="1" width="6.28515625" style="4" customWidth="1"/>
    <col min="2" max="2" width="17.140625" style="26" customWidth="1"/>
    <col min="3" max="3" width="26.1406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ht="16.5" customHeight="1">
      <c r="B2" s="5" t="s">
        <v>234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ht="16.5" customHeight="1">
      <c r="A7" s="9"/>
      <c r="B7" s="9"/>
      <c r="C7" s="9"/>
      <c r="D7" s="9"/>
      <c r="E7" s="9"/>
      <c r="F7" s="9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4</v>
      </c>
      <c r="B9" s="6"/>
      <c r="D9" s="11"/>
      <c r="E9" s="12"/>
    </row>
    <row r="10" spans="1:8" ht="14.25" customHeight="1">
      <c r="A10" s="1" t="s">
        <v>228</v>
      </c>
      <c r="B10" s="89" t="s">
        <v>247</v>
      </c>
      <c r="D10" s="13"/>
      <c r="E10" s="92"/>
      <c r="F10" s="93"/>
    </row>
    <row r="11" spans="1:8" ht="14.25" customHeight="1">
      <c r="A11" s="1" t="s">
        <v>236</v>
      </c>
      <c r="B11" s="89" t="s">
        <v>239</v>
      </c>
      <c r="D11" s="14"/>
      <c r="E11" s="118"/>
      <c r="F11" s="118"/>
    </row>
    <row r="12" spans="1:8" ht="16.5" customHeight="1">
      <c r="B12" s="6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18" t="s">
        <v>1</v>
      </c>
      <c r="D13" s="19" t="s">
        <v>2</v>
      </c>
      <c r="E13" s="115" t="s">
        <v>3</v>
      </c>
      <c r="F13" s="116"/>
      <c r="H13" s="20"/>
    </row>
    <row r="14" spans="1:8" ht="15" customHeight="1">
      <c r="A14" s="21">
        <v>1</v>
      </c>
      <c r="B14" s="54">
        <v>1802520010053</v>
      </c>
      <c r="C14" s="22" t="s">
        <v>128</v>
      </c>
      <c r="D14" s="21" t="s">
        <v>112</v>
      </c>
      <c r="E14" s="109">
        <v>1</v>
      </c>
      <c r="F14" s="111">
        <v>2</v>
      </c>
      <c r="H14" s="23"/>
    </row>
    <row r="15" spans="1:8" ht="15" customHeight="1">
      <c r="A15" s="21">
        <v>2</v>
      </c>
      <c r="B15" s="30">
        <v>1802520010023</v>
      </c>
      <c r="C15" s="33" t="s">
        <v>129</v>
      </c>
      <c r="D15" s="21" t="s">
        <v>112</v>
      </c>
      <c r="E15" s="110"/>
      <c r="F15" s="112"/>
      <c r="H15" s="23"/>
    </row>
    <row r="16" spans="1:8" ht="15" customHeight="1">
      <c r="A16" s="21">
        <v>3</v>
      </c>
      <c r="B16" s="30">
        <v>1802520010042</v>
      </c>
      <c r="C16" s="40" t="s">
        <v>130</v>
      </c>
      <c r="D16" s="21" t="s">
        <v>112</v>
      </c>
      <c r="E16" s="109">
        <v>3</v>
      </c>
      <c r="F16" s="111">
        <v>4</v>
      </c>
      <c r="H16" s="23"/>
    </row>
    <row r="17" spans="1:8" ht="15" customHeight="1">
      <c r="A17" s="21">
        <v>4</v>
      </c>
      <c r="B17" s="30">
        <v>1802520010029</v>
      </c>
      <c r="C17" s="22" t="s">
        <v>92</v>
      </c>
      <c r="D17" s="21" t="s">
        <v>112</v>
      </c>
      <c r="E17" s="110"/>
      <c r="F17" s="112"/>
      <c r="H17" s="25"/>
    </row>
    <row r="18" spans="1:8" ht="15" customHeight="1">
      <c r="A18" s="21">
        <v>5</v>
      </c>
      <c r="B18" s="30">
        <v>1802520010024</v>
      </c>
      <c r="C18" s="22" t="s">
        <v>131</v>
      </c>
      <c r="D18" s="21" t="s">
        <v>112</v>
      </c>
      <c r="E18" s="109">
        <v>5</v>
      </c>
      <c r="F18" s="111">
        <v>6</v>
      </c>
    </row>
    <row r="19" spans="1:8" ht="15" customHeight="1">
      <c r="A19" s="21">
        <v>6</v>
      </c>
      <c r="B19" s="30">
        <v>1802520010011</v>
      </c>
      <c r="C19" s="22" t="s">
        <v>132</v>
      </c>
      <c r="D19" s="21" t="s">
        <v>112</v>
      </c>
      <c r="E19" s="110"/>
      <c r="F19" s="112"/>
    </row>
    <row r="20" spans="1:8" ht="15" customHeight="1">
      <c r="A20" s="21">
        <v>7</v>
      </c>
      <c r="B20" s="30">
        <v>1802520010004</v>
      </c>
      <c r="C20" s="22" t="s">
        <v>133</v>
      </c>
      <c r="D20" s="21" t="s">
        <v>112</v>
      </c>
      <c r="E20" s="109">
        <v>7</v>
      </c>
      <c r="F20" s="111">
        <v>8</v>
      </c>
    </row>
    <row r="21" spans="1:8" ht="15" customHeight="1">
      <c r="A21" s="21">
        <v>8</v>
      </c>
      <c r="B21" s="30">
        <v>1802520010025</v>
      </c>
      <c r="C21" s="22" t="s">
        <v>134</v>
      </c>
      <c r="D21" s="21" t="s">
        <v>112</v>
      </c>
      <c r="E21" s="110"/>
      <c r="F21" s="112"/>
    </row>
    <row r="22" spans="1:8" ht="15" customHeight="1">
      <c r="A22" s="21">
        <v>9</v>
      </c>
      <c r="B22" s="54">
        <v>1802520010056</v>
      </c>
      <c r="C22" s="22" t="s">
        <v>135</v>
      </c>
      <c r="D22" s="21" t="s">
        <v>112</v>
      </c>
      <c r="E22" s="109">
        <v>9</v>
      </c>
      <c r="F22" s="111">
        <v>10</v>
      </c>
    </row>
    <row r="23" spans="1:8" ht="15" customHeight="1">
      <c r="A23" s="21">
        <v>10</v>
      </c>
      <c r="B23" s="30">
        <v>1802520010043</v>
      </c>
      <c r="C23" s="40" t="s">
        <v>136</v>
      </c>
      <c r="D23" s="21" t="s">
        <v>112</v>
      </c>
      <c r="E23" s="110"/>
      <c r="F23" s="112"/>
    </row>
    <row r="24" spans="1:8" ht="15" customHeight="1">
      <c r="A24" s="21">
        <v>11</v>
      </c>
      <c r="B24" s="54">
        <v>1802520010057</v>
      </c>
      <c r="C24" s="40" t="s">
        <v>137</v>
      </c>
      <c r="D24" s="21" t="s">
        <v>112</v>
      </c>
      <c r="E24" s="109">
        <v>11</v>
      </c>
      <c r="F24" s="111">
        <v>12</v>
      </c>
    </row>
    <row r="25" spans="1:8" ht="15" customHeight="1">
      <c r="A25" s="21">
        <v>12</v>
      </c>
      <c r="B25" s="30">
        <v>1802520010014</v>
      </c>
      <c r="C25" s="40" t="s">
        <v>138</v>
      </c>
      <c r="D25" s="21" t="s">
        <v>112</v>
      </c>
      <c r="E25" s="110"/>
      <c r="F25" s="112"/>
    </row>
    <row r="26" spans="1:8" ht="15" customHeight="1">
      <c r="A26" s="21">
        <v>13</v>
      </c>
      <c r="B26" s="30">
        <v>1802520010022</v>
      </c>
      <c r="C26" s="22" t="s">
        <v>139</v>
      </c>
      <c r="D26" s="21" t="s">
        <v>112</v>
      </c>
      <c r="E26" s="109">
        <v>13</v>
      </c>
      <c r="F26" s="111">
        <v>14</v>
      </c>
    </row>
    <row r="27" spans="1:8" ht="15" customHeight="1">
      <c r="A27" s="21">
        <v>14</v>
      </c>
      <c r="B27" s="30">
        <v>1802520010035</v>
      </c>
      <c r="C27" s="22" t="s">
        <v>140</v>
      </c>
      <c r="D27" s="21" t="s">
        <v>112</v>
      </c>
      <c r="E27" s="110"/>
      <c r="F27" s="112"/>
    </row>
    <row r="28" spans="1:8" ht="15" customHeight="1">
      <c r="A28" s="21">
        <v>15</v>
      </c>
      <c r="B28" s="30">
        <v>1802520010038</v>
      </c>
      <c r="C28" s="33" t="s">
        <v>141</v>
      </c>
      <c r="D28" s="21" t="s">
        <v>112</v>
      </c>
      <c r="E28" s="109">
        <v>15</v>
      </c>
      <c r="F28" s="111">
        <v>16</v>
      </c>
    </row>
    <row r="29" spans="1:8" ht="15" customHeight="1">
      <c r="A29" s="21">
        <v>16</v>
      </c>
      <c r="B29" s="30">
        <v>1802520010005</v>
      </c>
      <c r="C29" s="22" t="s">
        <v>79</v>
      </c>
      <c r="D29" s="21" t="s">
        <v>112</v>
      </c>
      <c r="E29" s="110"/>
      <c r="F29" s="112"/>
    </row>
    <row r="30" spans="1:8" ht="15" customHeight="1">
      <c r="A30" s="21">
        <v>17</v>
      </c>
      <c r="B30" s="30">
        <v>1802520010012</v>
      </c>
      <c r="C30" s="22" t="s">
        <v>80</v>
      </c>
      <c r="D30" s="21" t="s">
        <v>112</v>
      </c>
      <c r="E30" s="109">
        <v>17</v>
      </c>
      <c r="F30" s="111">
        <v>18</v>
      </c>
    </row>
    <row r="31" spans="1:8" ht="15" customHeight="1">
      <c r="A31" s="21">
        <v>18</v>
      </c>
      <c r="B31" s="54">
        <v>1802520010052</v>
      </c>
      <c r="C31" s="40" t="s">
        <v>142</v>
      </c>
      <c r="D31" s="21" t="s">
        <v>112</v>
      </c>
      <c r="E31" s="110"/>
      <c r="F31" s="112"/>
    </row>
    <row r="32" spans="1:8" ht="15" customHeight="1">
      <c r="A32" s="21">
        <v>19</v>
      </c>
      <c r="B32" s="30">
        <v>1802520010007</v>
      </c>
      <c r="C32" s="22" t="s">
        <v>82</v>
      </c>
      <c r="D32" s="21" t="s">
        <v>112</v>
      </c>
      <c r="E32" s="109">
        <v>19</v>
      </c>
      <c r="F32" s="111">
        <v>20</v>
      </c>
    </row>
    <row r="33" spans="1:6" ht="15" customHeight="1">
      <c r="A33" s="21">
        <v>20</v>
      </c>
      <c r="B33" s="30">
        <v>1802520010027</v>
      </c>
      <c r="C33" s="22" t="s">
        <v>84</v>
      </c>
      <c r="D33" s="21" t="s">
        <v>112</v>
      </c>
      <c r="E33" s="110"/>
      <c r="F33" s="112"/>
    </row>
    <row r="34" spans="1:6" ht="15" customHeight="1">
      <c r="A34" s="21">
        <v>21</v>
      </c>
      <c r="B34" s="30">
        <v>1802520010045</v>
      </c>
      <c r="C34" s="40" t="s">
        <v>143</v>
      </c>
      <c r="D34" s="21" t="s">
        <v>112</v>
      </c>
      <c r="E34" s="109">
        <v>21</v>
      </c>
      <c r="F34" s="111">
        <v>22</v>
      </c>
    </row>
    <row r="35" spans="1:6" ht="15" customHeight="1">
      <c r="A35" s="21">
        <v>22</v>
      </c>
      <c r="B35" s="46">
        <v>1802520010032</v>
      </c>
      <c r="C35" s="58" t="s">
        <v>144</v>
      </c>
      <c r="D35" s="21" t="s">
        <v>112</v>
      </c>
      <c r="E35" s="110"/>
      <c r="F35" s="112"/>
    </row>
    <row r="36" spans="1:6" ht="15" customHeight="1">
      <c r="A36" s="21">
        <v>23</v>
      </c>
      <c r="B36" s="30">
        <v>1802520010031</v>
      </c>
      <c r="C36" s="22" t="s">
        <v>85</v>
      </c>
      <c r="D36" s="21" t="s">
        <v>112</v>
      </c>
      <c r="E36" s="109">
        <v>23</v>
      </c>
      <c r="F36" s="111">
        <v>24</v>
      </c>
    </row>
    <row r="37" spans="1:6" ht="15" customHeight="1">
      <c r="A37" s="21">
        <v>24</v>
      </c>
      <c r="B37" s="30">
        <v>1802520010016</v>
      </c>
      <c r="C37" s="22" t="s">
        <v>87</v>
      </c>
      <c r="D37" s="21" t="s">
        <v>112</v>
      </c>
      <c r="E37" s="110"/>
      <c r="F37" s="112"/>
    </row>
    <row r="38" spans="1:6" ht="15" customHeight="1">
      <c r="A38" s="21">
        <v>25</v>
      </c>
      <c r="B38" s="30">
        <v>1802520010041</v>
      </c>
      <c r="C38" s="40" t="s">
        <v>145</v>
      </c>
      <c r="D38" s="21" t="s">
        <v>112</v>
      </c>
      <c r="E38" s="109">
        <v>25</v>
      </c>
      <c r="F38" s="111">
        <v>26</v>
      </c>
    </row>
    <row r="39" spans="1:6" ht="15" customHeight="1">
      <c r="A39" s="27" t="s">
        <v>5</v>
      </c>
      <c r="B39" s="30">
        <v>1802520010026</v>
      </c>
      <c r="C39" s="22" t="s">
        <v>88</v>
      </c>
      <c r="D39" s="21" t="s">
        <v>112</v>
      </c>
      <c r="E39" s="110"/>
      <c r="F39" s="112"/>
    </row>
    <row r="40" spans="1:6" ht="15" customHeight="1">
      <c r="A40" s="27" t="s">
        <v>6</v>
      </c>
      <c r="B40" s="30">
        <v>1802520010028</v>
      </c>
      <c r="C40" s="40" t="s">
        <v>93</v>
      </c>
      <c r="D40" s="21" t="s">
        <v>112</v>
      </c>
      <c r="E40" s="109">
        <v>27</v>
      </c>
      <c r="F40" s="111">
        <v>28</v>
      </c>
    </row>
    <row r="41" spans="1:6" ht="15" customHeight="1">
      <c r="A41" s="27" t="s">
        <v>7</v>
      </c>
      <c r="B41" s="30">
        <v>1802520010009</v>
      </c>
      <c r="C41" s="22" t="s">
        <v>90</v>
      </c>
      <c r="D41" s="21" t="s">
        <v>112</v>
      </c>
      <c r="E41" s="110"/>
      <c r="F41" s="112"/>
    </row>
    <row r="42" spans="1:6" ht="15" customHeight="1">
      <c r="A42" s="102"/>
      <c r="B42" s="55"/>
      <c r="C42" s="103"/>
      <c r="D42" s="104"/>
      <c r="E42" s="105"/>
      <c r="F42" s="105"/>
    </row>
    <row r="43" spans="1:6" ht="15" customHeight="1"/>
    <row r="44" spans="1:6" ht="15" customHeight="1">
      <c r="B44" s="107" t="s">
        <v>249</v>
      </c>
      <c r="C44" s="108"/>
      <c r="D44" s="21">
        <f>COUNTIF($D$13:$D$41,"L")</f>
        <v>28</v>
      </c>
      <c r="E44" s="95"/>
    </row>
    <row r="45" spans="1:6" ht="15" customHeight="1">
      <c r="B45" s="107" t="s">
        <v>250</v>
      </c>
      <c r="C45" s="108"/>
      <c r="D45" s="21">
        <f>COUNTIF($D$13:$D$41,"P")</f>
        <v>0</v>
      </c>
      <c r="E45" s="95"/>
    </row>
    <row r="46" spans="1:6" ht="15" customHeight="1">
      <c r="B46" s="107" t="s">
        <v>251</v>
      </c>
      <c r="C46" s="108"/>
      <c r="D46" s="94">
        <f>SUM(D44:D45)</f>
        <v>28</v>
      </c>
      <c r="E46" s="95"/>
    </row>
  </sheetData>
  <mergeCells count="37">
    <mergeCell ref="E14:E15"/>
    <mergeCell ref="F14:F15"/>
    <mergeCell ref="A4:F4"/>
    <mergeCell ref="A5:F5"/>
    <mergeCell ref="A6:F6"/>
    <mergeCell ref="E13:F13"/>
    <mergeCell ref="E12:F12"/>
    <mergeCell ref="E11:F11"/>
    <mergeCell ref="E16:E17"/>
    <mergeCell ref="F16:F17"/>
    <mergeCell ref="E18:E19"/>
    <mergeCell ref="F18:F19"/>
    <mergeCell ref="E20:E21"/>
    <mergeCell ref="F20:F21"/>
    <mergeCell ref="F32:F33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E34:E35"/>
    <mergeCell ref="F34:F35"/>
    <mergeCell ref="E36:E37"/>
    <mergeCell ref="F36:F37"/>
    <mergeCell ref="E38:E39"/>
    <mergeCell ref="F38:F39"/>
    <mergeCell ref="B44:C44"/>
    <mergeCell ref="B45:C45"/>
    <mergeCell ref="B46:C46"/>
    <mergeCell ref="E40:E41"/>
    <mergeCell ref="F40:F41"/>
  </mergeCells>
  <hyperlinks>
    <hyperlink ref="C14" r:id="rId1" display="https://manajemen.lp3i.ac.id/AdminPendidikan/detail_datamhs.php?nimm=1802520010005"/>
    <hyperlink ref="C15" r:id="rId2" display="https://manajemen.lp3i.ac.id/AdminPendidikan/detail_datamhs.php?nimm=1802520010012"/>
    <hyperlink ref="C16" r:id="rId3" display="https://manajemen.lp3i.ac.id/AdminPendidikan/detail_datamhs.php?nimm=1802520010008"/>
    <hyperlink ref="C17" r:id="rId4" display="https://manajemen.lp3i.ac.id/AdminPendidikan/detail_datamhs.php?nimm=1802520010007"/>
    <hyperlink ref="C18" r:id="rId5" display="https://manajemen.lp3i.ac.id/AdminPendidikan/detail_datamhs.php?nimm=1802520010034"/>
    <hyperlink ref="C19" r:id="rId6" display="https://manajemen.lp3i.ac.id/AdminPendidikan/detail_datamhs.php?nimm=1802520010027"/>
    <hyperlink ref="C20" r:id="rId7" display="https://manajemen.lp3i.ac.id/AdminPendidikan/detail_datamhs.php?nimm=1802520010020"/>
    <hyperlink ref="C21" r:id="rId8" display="https://manajemen.lp3i.ac.id/AdminPendidikan/detail_datamhs.php?nimm=1802520010031"/>
    <hyperlink ref="C22" r:id="rId9" display="https://manajemen.lp3i.ac.id/AdminPendidikan/detail_datamhs.php?nimm=1802520010003"/>
    <hyperlink ref="C23" r:id="rId10" display="https://manajemen.lp3i.ac.id/AdminPendidikan/detail_datamhs.php?nimm=1802520010016"/>
    <hyperlink ref="C24" r:id="rId11" display="https://manajemen.lp3i.ac.id/AdminPendidikan/detail_datamhs.php?nimm=1802520010026"/>
    <hyperlink ref="C25" r:id="rId12" display="https://manajemen.lp3i.ac.id/AdminPendidikan/detail_datamhs.php?nimm=1802520010017"/>
    <hyperlink ref="C26" r:id="rId13" display="https://manajemen.lp3i.ac.id/AdminPendidikan/detail_datamhs.php?nimm=1802520010009"/>
    <hyperlink ref="C27" r:id="rId14" display="https://manajemen.lp3i.ac.id/AdminPendidikan/detail_datamhs.php?nimm=1802520010033"/>
  </hyperlinks>
  <printOptions horizontalCentered="1"/>
  <pageMargins left="0.78740157480314965" right="0.39370078740157483" top="0.4" bottom="0.39370078740157483" header="0" footer="0"/>
  <pageSetup paperSize="9" orientation="portrait" horizontalDpi="4294967293" verticalDpi="300" r:id="rId15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A4" sqref="A4:F6"/>
    </sheetView>
  </sheetViews>
  <sheetFormatPr defaultRowHeight="14.25"/>
  <cols>
    <col min="1" max="1" width="6.7109375" style="4" customWidth="1"/>
    <col min="2" max="2" width="17.140625" style="26" customWidth="1"/>
    <col min="3" max="3" width="29.2851562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ht="16.5" customHeight="1">
      <c r="B2" s="5" t="s">
        <v>234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ht="16.5" customHeight="1">
      <c r="A7" s="9"/>
      <c r="B7" s="9"/>
      <c r="C7" s="9"/>
      <c r="D7" s="9"/>
      <c r="E7" s="9"/>
      <c r="F7" s="9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11</v>
      </c>
      <c r="B9" s="6"/>
      <c r="D9" s="11"/>
      <c r="E9" s="12"/>
    </row>
    <row r="10" spans="1:8" ht="14.25" customHeight="1">
      <c r="A10" s="1" t="s">
        <v>228</v>
      </c>
      <c r="B10" s="89" t="s">
        <v>240</v>
      </c>
      <c r="D10" s="13"/>
      <c r="E10" s="92"/>
      <c r="F10" s="93"/>
    </row>
    <row r="11" spans="1:8" ht="14.25" customHeight="1">
      <c r="A11" s="1" t="s">
        <v>236</v>
      </c>
      <c r="B11" s="89" t="s">
        <v>241</v>
      </c>
      <c r="D11" s="14"/>
      <c r="E11" s="118"/>
      <c r="F11" s="118"/>
    </row>
    <row r="12" spans="1:8" ht="16.5" customHeight="1">
      <c r="B12" s="6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18" t="s">
        <v>1</v>
      </c>
      <c r="D13" s="19" t="s">
        <v>2</v>
      </c>
      <c r="E13" s="115" t="s">
        <v>3</v>
      </c>
      <c r="F13" s="116"/>
      <c r="H13" s="20"/>
    </row>
    <row r="14" spans="1:8" ht="18" customHeight="1">
      <c r="A14" s="21">
        <v>1</v>
      </c>
      <c r="B14" s="61">
        <v>1802510010014</v>
      </c>
      <c r="C14" s="48" t="s">
        <v>23</v>
      </c>
      <c r="D14" s="21" t="s">
        <v>112</v>
      </c>
      <c r="E14" s="109">
        <v>1</v>
      </c>
      <c r="F14" s="111">
        <v>2</v>
      </c>
      <c r="H14" s="23"/>
    </row>
    <row r="15" spans="1:8" ht="18" customHeight="1">
      <c r="A15" s="21">
        <v>2</v>
      </c>
      <c r="B15" s="46">
        <v>1802510010015</v>
      </c>
      <c r="C15" s="47" t="s">
        <v>146</v>
      </c>
      <c r="D15" s="21" t="s">
        <v>112</v>
      </c>
      <c r="E15" s="110"/>
      <c r="F15" s="112"/>
      <c r="H15" s="23"/>
    </row>
    <row r="16" spans="1:8" ht="18" customHeight="1">
      <c r="A16" s="21">
        <v>3</v>
      </c>
      <c r="B16" s="54">
        <v>1802510010024</v>
      </c>
      <c r="C16" s="42" t="s">
        <v>147</v>
      </c>
      <c r="D16" s="21" t="s">
        <v>113</v>
      </c>
      <c r="E16" s="109">
        <v>3</v>
      </c>
      <c r="F16" s="111">
        <v>4</v>
      </c>
      <c r="H16" s="23"/>
    </row>
    <row r="17" spans="1:8" ht="18" customHeight="1">
      <c r="A17" s="21">
        <v>4</v>
      </c>
      <c r="B17" s="54">
        <v>1802510010016</v>
      </c>
      <c r="C17" s="32" t="s">
        <v>148</v>
      </c>
      <c r="D17" s="21" t="s">
        <v>112</v>
      </c>
      <c r="E17" s="110"/>
      <c r="F17" s="112"/>
      <c r="H17" s="25"/>
    </row>
    <row r="18" spans="1:8" ht="18" customHeight="1">
      <c r="A18" s="21">
        <v>5</v>
      </c>
      <c r="B18" s="54">
        <v>1802510010022</v>
      </c>
      <c r="C18" s="42" t="s">
        <v>149</v>
      </c>
      <c r="D18" s="21" t="s">
        <v>113</v>
      </c>
      <c r="E18" s="111">
        <v>5</v>
      </c>
      <c r="F18" s="111">
        <v>6</v>
      </c>
    </row>
    <row r="19" spans="1:8" ht="18" customHeight="1">
      <c r="A19" s="21">
        <v>6</v>
      </c>
      <c r="B19" s="64">
        <v>1802510010032</v>
      </c>
      <c r="C19" s="65" t="s">
        <v>158</v>
      </c>
      <c r="D19" s="21" t="s">
        <v>112</v>
      </c>
      <c r="E19" s="112"/>
      <c r="F19" s="112"/>
    </row>
    <row r="20" spans="1:8" ht="18" customHeight="1">
      <c r="A20" s="21">
        <v>7</v>
      </c>
      <c r="B20" s="76">
        <v>1802510010011</v>
      </c>
      <c r="C20" s="47" t="s">
        <v>13</v>
      </c>
      <c r="D20" s="21" t="s">
        <v>112</v>
      </c>
      <c r="E20" s="109">
        <v>7</v>
      </c>
      <c r="F20" s="111">
        <v>8</v>
      </c>
    </row>
    <row r="21" spans="1:8" ht="18" customHeight="1">
      <c r="A21" s="21">
        <v>8</v>
      </c>
      <c r="B21" s="46">
        <v>1802510010013</v>
      </c>
      <c r="C21" s="45" t="s">
        <v>22</v>
      </c>
      <c r="D21" s="21" t="s">
        <v>112</v>
      </c>
      <c r="E21" s="110"/>
      <c r="F21" s="112"/>
    </row>
    <row r="22" spans="1:8" ht="18" customHeight="1">
      <c r="A22" s="21">
        <v>9</v>
      </c>
      <c r="B22" s="77">
        <v>1802510010017</v>
      </c>
      <c r="C22" s="47" t="s">
        <v>150</v>
      </c>
      <c r="D22" s="21" t="s">
        <v>112</v>
      </c>
      <c r="E22" s="109">
        <v>9</v>
      </c>
      <c r="F22" s="111">
        <v>10</v>
      </c>
    </row>
    <row r="23" spans="1:8" ht="18" customHeight="1">
      <c r="A23" s="21">
        <v>10</v>
      </c>
      <c r="B23" s="63">
        <v>1802510010019</v>
      </c>
      <c r="C23" s="45" t="s">
        <v>60</v>
      </c>
      <c r="D23" s="21" t="s">
        <v>113</v>
      </c>
      <c r="E23" s="110"/>
      <c r="F23" s="112"/>
    </row>
    <row r="24" spans="1:8" ht="18" customHeight="1">
      <c r="A24" s="21">
        <v>11</v>
      </c>
      <c r="B24" s="28">
        <v>1802510010027</v>
      </c>
      <c r="C24" s="42" t="s">
        <v>151</v>
      </c>
      <c r="D24" s="21" t="s">
        <v>112</v>
      </c>
      <c r="E24" s="109">
        <v>11</v>
      </c>
      <c r="F24" s="111">
        <v>12</v>
      </c>
    </row>
    <row r="25" spans="1:8" ht="18" customHeight="1">
      <c r="A25" s="21">
        <v>12</v>
      </c>
      <c r="B25" s="46">
        <v>1802510010012</v>
      </c>
      <c r="C25" s="47" t="s">
        <v>14</v>
      </c>
      <c r="D25" s="21" t="s">
        <v>113</v>
      </c>
      <c r="E25" s="110"/>
      <c r="F25" s="112"/>
    </row>
    <row r="26" spans="1:8" ht="18" customHeight="1">
      <c r="A26" s="21">
        <v>13</v>
      </c>
      <c r="B26" s="86">
        <v>1802510010025</v>
      </c>
      <c r="C26" s="42" t="s">
        <v>152</v>
      </c>
      <c r="D26" s="21" t="s">
        <v>113</v>
      </c>
      <c r="E26" s="109">
        <v>13</v>
      </c>
      <c r="F26" s="111">
        <v>14</v>
      </c>
    </row>
    <row r="27" spans="1:8" ht="18" customHeight="1">
      <c r="A27" s="21">
        <v>14</v>
      </c>
      <c r="B27" s="56">
        <v>1802510010018</v>
      </c>
      <c r="C27" s="40" t="s">
        <v>153</v>
      </c>
      <c r="D27" s="21" t="s">
        <v>112</v>
      </c>
      <c r="E27" s="110"/>
      <c r="F27" s="112"/>
    </row>
    <row r="28" spans="1:8" ht="18" customHeight="1">
      <c r="A28" s="21">
        <v>15</v>
      </c>
      <c r="B28" s="28">
        <v>1802510010003</v>
      </c>
      <c r="C28" s="40" t="s">
        <v>15</v>
      </c>
      <c r="D28" s="21" t="s">
        <v>113</v>
      </c>
      <c r="E28" s="109">
        <v>15</v>
      </c>
      <c r="F28" s="111">
        <v>16</v>
      </c>
    </row>
    <row r="29" spans="1:8" ht="18" customHeight="1">
      <c r="A29" s="21">
        <v>16</v>
      </c>
      <c r="B29" s="54">
        <v>1802510010020</v>
      </c>
      <c r="C29" s="78" t="s">
        <v>154</v>
      </c>
      <c r="D29" s="21" t="s">
        <v>113</v>
      </c>
      <c r="E29" s="110"/>
      <c r="F29" s="112"/>
    </row>
    <row r="30" spans="1:8" ht="18" customHeight="1">
      <c r="A30" s="21">
        <v>17</v>
      </c>
      <c r="B30" s="28">
        <v>1802510010010</v>
      </c>
      <c r="C30" s="40" t="s">
        <v>16</v>
      </c>
      <c r="D30" s="21" t="s">
        <v>112</v>
      </c>
      <c r="E30" s="111">
        <v>17</v>
      </c>
      <c r="F30" s="111">
        <v>18</v>
      </c>
    </row>
    <row r="31" spans="1:8" ht="18" customHeight="1">
      <c r="A31" s="21">
        <v>18</v>
      </c>
      <c r="B31" s="28">
        <v>1802510010008</v>
      </c>
      <c r="C31" s="40" t="s">
        <v>17</v>
      </c>
      <c r="D31" s="21" t="s">
        <v>113</v>
      </c>
      <c r="E31" s="112"/>
      <c r="F31" s="112"/>
    </row>
    <row r="32" spans="1:8" ht="18" customHeight="1">
      <c r="A32" s="21">
        <v>19</v>
      </c>
      <c r="B32" s="28">
        <v>1802510010002</v>
      </c>
      <c r="C32" s="40" t="s">
        <v>18</v>
      </c>
      <c r="D32" s="21" t="s">
        <v>112</v>
      </c>
      <c r="E32" s="109">
        <v>19</v>
      </c>
      <c r="F32" s="111">
        <v>20</v>
      </c>
    </row>
    <row r="33" spans="1:6" ht="18" customHeight="1">
      <c r="A33" s="21">
        <v>20</v>
      </c>
      <c r="B33" s="56">
        <v>1802510010028</v>
      </c>
      <c r="C33" s="22" t="s">
        <v>155</v>
      </c>
      <c r="D33" s="21" t="s">
        <v>113</v>
      </c>
      <c r="E33" s="110"/>
      <c r="F33" s="112"/>
    </row>
    <row r="34" spans="1:6" ht="18" customHeight="1">
      <c r="A34" s="21">
        <v>21</v>
      </c>
      <c r="B34" s="28">
        <v>1802510010004</v>
      </c>
      <c r="C34" s="40" t="s">
        <v>20</v>
      </c>
      <c r="D34" s="21" t="s">
        <v>113</v>
      </c>
      <c r="E34" s="109">
        <v>21</v>
      </c>
      <c r="F34" s="111">
        <v>22</v>
      </c>
    </row>
    <row r="35" spans="1:6" ht="18" customHeight="1">
      <c r="A35" s="21">
        <v>22</v>
      </c>
      <c r="B35" s="28">
        <v>1802510010021</v>
      </c>
      <c r="C35" s="42" t="s">
        <v>156</v>
      </c>
      <c r="D35" s="21" t="s">
        <v>112</v>
      </c>
      <c r="E35" s="110"/>
      <c r="F35" s="112"/>
    </row>
    <row r="36" spans="1:6" ht="18" customHeight="1">
      <c r="A36" s="21">
        <v>23</v>
      </c>
      <c r="B36" s="28">
        <v>1802510010026</v>
      </c>
      <c r="C36" s="50" t="s">
        <v>157</v>
      </c>
      <c r="D36" s="21" t="s">
        <v>112</v>
      </c>
      <c r="E36" s="109">
        <v>23</v>
      </c>
      <c r="F36" s="111">
        <v>24</v>
      </c>
    </row>
    <row r="37" spans="1:6" ht="18" customHeight="1">
      <c r="A37" s="21">
        <v>24</v>
      </c>
      <c r="B37" s="59"/>
      <c r="C37" s="50"/>
      <c r="D37" s="50"/>
      <c r="E37" s="110"/>
      <c r="F37" s="112"/>
    </row>
    <row r="38" spans="1:6" ht="15" customHeight="1">
      <c r="A38" s="104"/>
      <c r="B38" s="106"/>
      <c r="C38" s="96"/>
      <c r="D38" s="96"/>
      <c r="E38" s="105"/>
      <c r="F38" s="105"/>
    </row>
    <row r="39" spans="1:6" ht="15" customHeight="1"/>
    <row r="40" spans="1:6" ht="15" customHeight="1">
      <c r="B40" s="107" t="s">
        <v>249</v>
      </c>
      <c r="C40" s="108"/>
      <c r="D40" s="21">
        <f>COUNTIF($D$13:$D$36,"L")</f>
        <v>13</v>
      </c>
      <c r="E40" s="95"/>
    </row>
    <row r="41" spans="1:6" ht="15" customHeight="1">
      <c r="B41" s="107" t="s">
        <v>250</v>
      </c>
      <c r="C41" s="108"/>
      <c r="D41" s="21">
        <f>COUNTIF($D$13:$D$36,"P")</f>
        <v>10</v>
      </c>
      <c r="E41" s="95"/>
    </row>
    <row r="42" spans="1:6" ht="15" customHeight="1">
      <c r="B42" s="107" t="s">
        <v>251</v>
      </c>
      <c r="C42" s="108"/>
      <c r="D42" s="94">
        <f>SUM(D40:D41)</f>
        <v>23</v>
      </c>
      <c r="E42" s="95"/>
    </row>
  </sheetData>
  <mergeCells count="33">
    <mergeCell ref="E14:E15"/>
    <mergeCell ref="F14:F15"/>
    <mergeCell ref="A4:F4"/>
    <mergeCell ref="A5:F5"/>
    <mergeCell ref="A6:F6"/>
    <mergeCell ref="E13:F13"/>
    <mergeCell ref="E12:F12"/>
    <mergeCell ref="E11:F11"/>
    <mergeCell ref="E16:E17"/>
    <mergeCell ref="F16:F17"/>
    <mergeCell ref="E18:E19"/>
    <mergeCell ref="F18:F19"/>
    <mergeCell ref="E20:E21"/>
    <mergeCell ref="F20:F21"/>
    <mergeCell ref="F32:F33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B40:C40"/>
    <mergeCell ref="B41:C41"/>
    <mergeCell ref="B42:C42"/>
    <mergeCell ref="E34:E35"/>
    <mergeCell ref="F34:F35"/>
    <mergeCell ref="E36:E37"/>
    <mergeCell ref="F36:F37"/>
  </mergeCells>
  <hyperlinks>
    <hyperlink ref="C14" r:id="rId1" display="https://manajemen.lp3i.ac.id/AdminPendidikan/detail_datamhs.php?nimm=1802510010011"/>
    <hyperlink ref="C15" r:id="rId2" display="https://manajemen.lp3i.ac.id/AdminPendidikan/detail_datamhs.php?nimm=1802510010009"/>
  </hyperlinks>
  <printOptions horizontalCentered="1"/>
  <pageMargins left="0.78740157480314965" right="0.39370078740157483" top="0.59055118110236227" bottom="0.39370078740157483" header="0" footer="0"/>
  <pageSetup paperSize="9" orientation="portrait" horizontalDpi="4294967293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A4" sqref="A4:F6"/>
    </sheetView>
  </sheetViews>
  <sheetFormatPr defaultRowHeight="14.25"/>
  <cols>
    <col min="1" max="1" width="6.42578125" style="4" customWidth="1"/>
    <col min="2" max="2" width="17.140625" style="26" customWidth="1"/>
    <col min="3" max="3" width="29.710937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ht="16.5" customHeight="1">
      <c r="B2" s="5" t="s">
        <v>234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ht="16.5" customHeight="1">
      <c r="A7" s="34"/>
      <c r="B7" s="34"/>
      <c r="C7" s="34"/>
      <c r="D7" s="34"/>
      <c r="E7" s="34"/>
      <c r="F7" s="34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10</v>
      </c>
      <c r="B9" s="6"/>
      <c r="D9" s="11"/>
      <c r="E9" s="12"/>
    </row>
    <row r="10" spans="1:8" ht="14.25" customHeight="1">
      <c r="A10" s="1" t="s">
        <v>242</v>
      </c>
      <c r="B10" s="91" t="s">
        <v>243</v>
      </c>
      <c r="D10" s="13"/>
      <c r="E10" s="92"/>
      <c r="F10" s="93"/>
    </row>
    <row r="11" spans="1:8" ht="14.25" customHeight="1">
      <c r="A11" s="1" t="s">
        <v>236</v>
      </c>
      <c r="B11" s="91" t="s">
        <v>244</v>
      </c>
      <c r="D11" s="14"/>
      <c r="E11" s="119"/>
      <c r="F11" s="118"/>
    </row>
    <row r="12" spans="1:8" ht="16.5" customHeight="1">
      <c r="B12" s="6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36" t="s">
        <v>1</v>
      </c>
      <c r="D13" s="35" t="s">
        <v>2</v>
      </c>
      <c r="E13" s="115" t="s">
        <v>3</v>
      </c>
      <c r="F13" s="116"/>
      <c r="H13" s="20"/>
    </row>
    <row r="14" spans="1:8" ht="15.75" customHeight="1">
      <c r="A14" s="21">
        <v>1</v>
      </c>
      <c r="B14" s="30">
        <v>1802510070049</v>
      </c>
      <c r="C14" s="22" t="s">
        <v>159</v>
      </c>
      <c r="D14" s="21" t="s">
        <v>112</v>
      </c>
      <c r="E14" s="109">
        <v>1</v>
      </c>
      <c r="F14" s="111">
        <v>2</v>
      </c>
      <c r="H14" s="23"/>
    </row>
    <row r="15" spans="1:8" ht="15.75" customHeight="1">
      <c r="A15" s="21">
        <v>2</v>
      </c>
      <c r="B15" s="30">
        <v>1802510070026</v>
      </c>
      <c r="C15" s="22" t="s">
        <v>53</v>
      </c>
      <c r="D15" s="21" t="s">
        <v>113</v>
      </c>
      <c r="E15" s="110"/>
      <c r="F15" s="112"/>
      <c r="H15" s="23"/>
    </row>
    <row r="16" spans="1:8" ht="15.75" customHeight="1">
      <c r="A16" s="21">
        <v>3</v>
      </c>
      <c r="B16" s="66">
        <v>1802510070078</v>
      </c>
      <c r="C16" s="22" t="s">
        <v>160</v>
      </c>
      <c r="D16" s="21" t="s">
        <v>112</v>
      </c>
      <c r="E16" s="109">
        <v>3</v>
      </c>
      <c r="F16" s="111">
        <v>4</v>
      </c>
      <c r="H16" s="23"/>
    </row>
    <row r="17" spans="1:8" ht="15.75" customHeight="1">
      <c r="A17" s="21">
        <v>4</v>
      </c>
      <c r="B17" s="30">
        <v>1802510070033</v>
      </c>
      <c r="C17" s="22" t="s">
        <v>55</v>
      </c>
      <c r="D17" s="21" t="s">
        <v>112</v>
      </c>
      <c r="E17" s="110"/>
      <c r="F17" s="112"/>
      <c r="H17" s="25"/>
    </row>
    <row r="18" spans="1:8" ht="15.75" customHeight="1">
      <c r="A18" s="21">
        <v>5</v>
      </c>
      <c r="B18" s="30">
        <v>1802510070030</v>
      </c>
      <c r="C18" s="22" t="s">
        <v>57</v>
      </c>
      <c r="D18" s="21" t="s">
        <v>112</v>
      </c>
      <c r="E18" s="109">
        <v>5</v>
      </c>
      <c r="F18" s="111">
        <v>6</v>
      </c>
    </row>
    <row r="19" spans="1:8" ht="15.75" customHeight="1">
      <c r="A19" s="21">
        <v>6</v>
      </c>
      <c r="B19" s="30">
        <v>1802510070059</v>
      </c>
      <c r="C19" s="22" t="s">
        <v>161</v>
      </c>
      <c r="D19" s="21" t="s">
        <v>112</v>
      </c>
      <c r="E19" s="110"/>
      <c r="F19" s="112"/>
    </row>
    <row r="20" spans="1:8" ht="15.75" customHeight="1">
      <c r="A20" s="21">
        <v>7</v>
      </c>
      <c r="B20" s="57">
        <v>1802510070083</v>
      </c>
      <c r="C20" s="50" t="s">
        <v>162</v>
      </c>
      <c r="D20" s="21" t="s">
        <v>112</v>
      </c>
      <c r="E20" s="109">
        <v>7</v>
      </c>
      <c r="F20" s="111">
        <v>8</v>
      </c>
    </row>
    <row r="21" spans="1:8" ht="15.75" customHeight="1">
      <c r="A21" s="21">
        <v>8</v>
      </c>
      <c r="B21" s="62">
        <v>1802510070058</v>
      </c>
      <c r="C21" s="48" t="s">
        <v>46</v>
      </c>
      <c r="D21" s="21" t="s">
        <v>112</v>
      </c>
      <c r="E21" s="110"/>
      <c r="F21" s="112"/>
    </row>
    <row r="22" spans="1:8" ht="15.75" customHeight="1">
      <c r="A22" s="21">
        <v>9</v>
      </c>
      <c r="B22" s="46">
        <v>1802510070039</v>
      </c>
      <c r="C22" s="48" t="s">
        <v>163</v>
      </c>
      <c r="D22" s="21" t="s">
        <v>113</v>
      </c>
      <c r="E22" s="109">
        <v>9</v>
      </c>
      <c r="F22" s="111">
        <v>10</v>
      </c>
    </row>
    <row r="23" spans="1:8" ht="15.75" customHeight="1">
      <c r="A23" s="21">
        <v>10</v>
      </c>
      <c r="B23" s="67">
        <v>1802510070082</v>
      </c>
      <c r="C23" s="22" t="s">
        <v>164</v>
      </c>
      <c r="D23" s="21" t="s">
        <v>113</v>
      </c>
      <c r="E23" s="110"/>
      <c r="F23" s="112"/>
    </row>
    <row r="24" spans="1:8" ht="15.75" customHeight="1">
      <c r="A24" s="21">
        <v>11</v>
      </c>
      <c r="B24" s="57">
        <v>1802510070080</v>
      </c>
      <c r="C24" s="22" t="s">
        <v>165</v>
      </c>
      <c r="D24" s="21" t="s">
        <v>112</v>
      </c>
      <c r="E24" s="109">
        <v>11</v>
      </c>
      <c r="F24" s="111">
        <v>12</v>
      </c>
    </row>
    <row r="25" spans="1:8" ht="15.75" customHeight="1">
      <c r="A25" s="21">
        <v>12</v>
      </c>
      <c r="B25" s="46">
        <v>1802510070043</v>
      </c>
      <c r="C25" s="47" t="s">
        <v>152</v>
      </c>
      <c r="D25" s="21" t="s">
        <v>113</v>
      </c>
      <c r="E25" s="110"/>
      <c r="F25" s="112"/>
    </row>
    <row r="26" spans="1:8" ht="15.75" customHeight="1">
      <c r="A26" s="21">
        <v>13</v>
      </c>
      <c r="B26" s="49">
        <v>1802510070085</v>
      </c>
      <c r="C26" s="22" t="s">
        <v>166</v>
      </c>
      <c r="D26" s="21" t="s">
        <v>112</v>
      </c>
      <c r="E26" s="109">
        <v>13</v>
      </c>
      <c r="F26" s="111">
        <v>14</v>
      </c>
    </row>
    <row r="27" spans="1:8" ht="15.75" customHeight="1">
      <c r="A27" s="21">
        <v>14</v>
      </c>
      <c r="B27" s="46">
        <v>1802510070022</v>
      </c>
      <c r="C27" s="45" t="s">
        <v>61</v>
      </c>
      <c r="D27" s="21" t="s">
        <v>113</v>
      </c>
      <c r="E27" s="110"/>
      <c r="F27" s="112"/>
    </row>
    <row r="28" spans="1:8" ht="15.75" customHeight="1">
      <c r="A28" s="21">
        <v>15</v>
      </c>
      <c r="B28" s="46">
        <v>1802510070008</v>
      </c>
      <c r="C28" s="45" t="s">
        <v>63</v>
      </c>
      <c r="D28" s="21" t="s">
        <v>113</v>
      </c>
      <c r="E28" s="109">
        <v>15</v>
      </c>
      <c r="F28" s="111">
        <v>16</v>
      </c>
    </row>
    <row r="29" spans="1:8" ht="15.75" customHeight="1">
      <c r="A29" s="21">
        <v>16</v>
      </c>
      <c r="B29" s="46">
        <v>1802510070074</v>
      </c>
      <c r="C29" s="45" t="s">
        <v>167</v>
      </c>
      <c r="D29" s="21" t="s">
        <v>112</v>
      </c>
      <c r="E29" s="110"/>
      <c r="F29" s="112"/>
    </row>
    <row r="30" spans="1:8" ht="15.75" customHeight="1">
      <c r="A30" s="21">
        <v>17</v>
      </c>
      <c r="B30" s="30">
        <v>1802510070028</v>
      </c>
      <c r="C30" s="22" t="s">
        <v>66</v>
      </c>
      <c r="D30" s="21" t="s">
        <v>113</v>
      </c>
      <c r="E30" s="109">
        <v>17</v>
      </c>
      <c r="F30" s="111">
        <v>18</v>
      </c>
    </row>
    <row r="31" spans="1:8" ht="15.75" customHeight="1">
      <c r="A31" s="21">
        <v>18</v>
      </c>
      <c r="B31" s="55">
        <v>1802510070084</v>
      </c>
      <c r="C31" s="22" t="s">
        <v>168</v>
      </c>
      <c r="D31" s="21" t="s">
        <v>112</v>
      </c>
      <c r="E31" s="110"/>
      <c r="F31" s="112"/>
    </row>
    <row r="32" spans="1:8" ht="15.75" customHeight="1">
      <c r="A32" s="21">
        <v>19</v>
      </c>
      <c r="B32" s="30">
        <v>1802510070017</v>
      </c>
      <c r="C32" s="22" t="s">
        <v>68</v>
      </c>
      <c r="D32" s="21" t="s">
        <v>113</v>
      </c>
      <c r="E32" s="109">
        <v>19</v>
      </c>
      <c r="F32" s="111">
        <v>20</v>
      </c>
    </row>
    <row r="33" spans="1:6" ht="15.75" customHeight="1">
      <c r="A33" s="21">
        <v>20</v>
      </c>
      <c r="B33" s="30">
        <v>1802510070060</v>
      </c>
      <c r="C33" s="40" t="s">
        <v>169</v>
      </c>
      <c r="D33" s="21" t="s">
        <v>112</v>
      </c>
      <c r="E33" s="110"/>
      <c r="F33" s="112"/>
    </row>
    <row r="34" spans="1:6" ht="15.75" customHeight="1">
      <c r="A34" s="21">
        <v>21</v>
      </c>
      <c r="B34" s="30">
        <v>1802510070050</v>
      </c>
      <c r="C34" s="22" t="s">
        <v>170</v>
      </c>
      <c r="D34" s="21" t="s">
        <v>113</v>
      </c>
      <c r="E34" s="109">
        <v>21</v>
      </c>
      <c r="F34" s="111">
        <v>22</v>
      </c>
    </row>
    <row r="35" spans="1:6" ht="15.75" customHeight="1">
      <c r="A35" s="21">
        <v>22</v>
      </c>
      <c r="B35" s="54">
        <v>1802510070064</v>
      </c>
      <c r="C35" s="45" t="s">
        <v>171</v>
      </c>
      <c r="D35" s="21" t="s">
        <v>113</v>
      </c>
      <c r="E35" s="110"/>
      <c r="F35" s="112"/>
    </row>
    <row r="36" spans="1:6" ht="15.75" customHeight="1">
      <c r="A36" s="21">
        <v>23</v>
      </c>
      <c r="B36" s="30">
        <v>1802510070053</v>
      </c>
      <c r="C36" s="22" t="s">
        <v>172</v>
      </c>
      <c r="D36" s="21" t="s">
        <v>112</v>
      </c>
      <c r="E36" s="109">
        <v>23</v>
      </c>
      <c r="F36" s="111">
        <v>24</v>
      </c>
    </row>
    <row r="37" spans="1:6" ht="15.75" customHeight="1">
      <c r="A37" s="21">
        <v>24</v>
      </c>
      <c r="B37" s="28">
        <v>1802510070069</v>
      </c>
      <c r="C37" s="45" t="s">
        <v>173</v>
      </c>
      <c r="D37" s="21" t="s">
        <v>113</v>
      </c>
      <c r="E37" s="110"/>
      <c r="F37" s="112"/>
    </row>
    <row r="38" spans="1:6" ht="15.75" customHeight="1">
      <c r="A38" s="21">
        <v>25</v>
      </c>
      <c r="B38" s="30">
        <v>1802510070012</v>
      </c>
      <c r="C38" s="22" t="s">
        <v>69</v>
      </c>
      <c r="D38" s="21" t="s">
        <v>112</v>
      </c>
      <c r="E38" s="109">
        <v>25</v>
      </c>
      <c r="F38" s="111">
        <v>26</v>
      </c>
    </row>
    <row r="39" spans="1:6" ht="15.75" customHeight="1">
      <c r="A39" s="27" t="s">
        <v>5</v>
      </c>
      <c r="B39" s="28">
        <v>1802510070048</v>
      </c>
      <c r="C39" s="45" t="s">
        <v>174</v>
      </c>
      <c r="D39" s="21" t="s">
        <v>113</v>
      </c>
      <c r="E39" s="110"/>
      <c r="F39" s="112"/>
    </row>
    <row r="40" spans="1:6" ht="15.75" customHeight="1">
      <c r="A40" s="27" t="s">
        <v>6</v>
      </c>
      <c r="B40" s="30">
        <v>1802510070007</v>
      </c>
      <c r="C40" s="22" t="s">
        <v>71</v>
      </c>
      <c r="D40" s="21" t="s">
        <v>113</v>
      </c>
      <c r="E40" s="100">
        <v>27</v>
      </c>
      <c r="F40" s="100">
        <v>28</v>
      </c>
    </row>
    <row r="41" spans="1:6" ht="15.75" customHeight="1">
      <c r="A41" s="102"/>
      <c r="B41" s="55"/>
      <c r="C41" s="103"/>
      <c r="D41" s="104"/>
      <c r="E41" s="105"/>
      <c r="F41" s="105"/>
    </row>
    <row r="43" spans="1:6" ht="15">
      <c r="B43" s="107" t="s">
        <v>249</v>
      </c>
      <c r="C43" s="108"/>
      <c r="D43" s="21">
        <f>COUNTIF($D$13:$D$40,"L")</f>
        <v>14</v>
      </c>
      <c r="E43" s="95"/>
    </row>
    <row r="44" spans="1:6" ht="15">
      <c r="B44" s="107" t="s">
        <v>250</v>
      </c>
      <c r="C44" s="108"/>
      <c r="D44" s="21">
        <f>COUNTIF($D$13:$D$40,"P")</f>
        <v>13</v>
      </c>
      <c r="E44" s="95"/>
    </row>
    <row r="45" spans="1:6" ht="15">
      <c r="B45" s="107" t="s">
        <v>251</v>
      </c>
      <c r="C45" s="108"/>
      <c r="D45" s="94">
        <f>SUM(D43:D44)</f>
        <v>27</v>
      </c>
      <c r="E45" s="95"/>
    </row>
    <row r="46" spans="1:6">
      <c r="D46" s="96"/>
      <c r="E46" s="97"/>
    </row>
  </sheetData>
  <mergeCells count="35">
    <mergeCell ref="E13:F13"/>
    <mergeCell ref="A4:F4"/>
    <mergeCell ref="A5:F5"/>
    <mergeCell ref="A6:F6"/>
    <mergeCell ref="E12:F12"/>
    <mergeCell ref="E30:E31"/>
    <mergeCell ref="F30:F31"/>
    <mergeCell ref="E14:E15"/>
    <mergeCell ref="F14:F15"/>
    <mergeCell ref="E16:E17"/>
    <mergeCell ref="F16:F17"/>
    <mergeCell ref="E18:E19"/>
    <mergeCell ref="F18:F19"/>
    <mergeCell ref="F24:F25"/>
    <mergeCell ref="E26:E27"/>
    <mergeCell ref="F26:F27"/>
    <mergeCell ref="E20:E21"/>
    <mergeCell ref="F20:F21"/>
    <mergeCell ref="E22:E23"/>
    <mergeCell ref="B43:C43"/>
    <mergeCell ref="B44:C44"/>
    <mergeCell ref="B45:C45"/>
    <mergeCell ref="E11:F11"/>
    <mergeCell ref="E34:E35"/>
    <mergeCell ref="F34:F35"/>
    <mergeCell ref="E36:E37"/>
    <mergeCell ref="F36:F37"/>
    <mergeCell ref="E38:E39"/>
    <mergeCell ref="F38:F39"/>
    <mergeCell ref="E28:E29"/>
    <mergeCell ref="F28:F29"/>
    <mergeCell ref="E32:E33"/>
    <mergeCell ref="F32:F33"/>
    <mergeCell ref="F22:F23"/>
    <mergeCell ref="E24:E25"/>
  </mergeCells>
  <hyperlinks>
    <hyperlink ref="C21" r:id="rId1" display="https://manajemen.lp3i.ac.id/AdminPendidikan/detail_datamhs.php?nimm=1802510070013"/>
    <hyperlink ref="C20" r:id="rId2" display="https://manajemen.lp3i.ac.id/AdminPendidikan/detail_datamhs.php?nimm=1802510070014"/>
    <hyperlink ref="C19" r:id="rId3" display="https://manajemen.lp3i.ac.id/AdminPendidikan/detail_datamhs.php?nimm=1802510070029"/>
    <hyperlink ref="C18" r:id="rId4" display="https://manajemen.lp3i.ac.id/AdminPendidikan/detail_datamhs.php?nimm=1802510070030"/>
    <hyperlink ref="C17" r:id="rId5" display="https://manajemen.lp3i.ac.id/AdminPendidikan/detail_datamhs.php?nimm=1802510070023"/>
    <hyperlink ref="C16" r:id="rId6" display="https://manajemen.lp3i.ac.id/AdminPendidikan/detail_datamhs.php?nimm=1802510070033"/>
    <hyperlink ref="C15" r:id="rId7" display="https://manajemen.lp3i.ac.id/AdminPendidikan/detail_datamhs.php?nimm=1802510070025"/>
    <hyperlink ref="C14" r:id="rId8" display="https://manajemen.lp3i.ac.id/AdminPendidikan/detail_datamhs.php?nimm=1802510070026"/>
    <hyperlink ref="C23" r:id="rId9" display="https://manajemen.lp3i.ac.id/AdminPendidikan/detail_datamhs.php?nimm=1802510070013"/>
    <hyperlink ref="C22" r:id="rId10" display="https://manajemen.lp3i.ac.id/AdminPendidikan/detail_datamhs.php?nimm=1802510070014"/>
  </hyperlinks>
  <printOptions horizontalCentered="1"/>
  <pageMargins left="0.78740157480314965" right="0.39370078740157483" top="0.35433070866141736" bottom="0.39370078740157483" header="0" footer="0"/>
  <pageSetup paperSize="9" orientation="portrait" horizontalDpi="4294967293" verticalDpi="300" r:id="rId11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Normal="100" workbookViewId="0">
      <selection activeCell="A4" sqref="A4:F6"/>
    </sheetView>
  </sheetViews>
  <sheetFormatPr defaultRowHeight="14.25"/>
  <cols>
    <col min="1" max="1" width="5.5703125" style="4" customWidth="1"/>
    <col min="2" max="2" width="17.140625" style="26" customWidth="1"/>
    <col min="3" max="3" width="28.85546875" style="7" customWidth="1"/>
    <col min="4" max="4" width="6.42578125" style="7" customWidth="1"/>
    <col min="5" max="6" width="14.28515625" style="4" customWidth="1"/>
    <col min="7" max="7" width="9.140625" style="4"/>
    <col min="8" max="8" width="23.5703125" style="4" bestFit="1" customWidth="1"/>
    <col min="9" max="16384" width="9.140625" style="4"/>
  </cols>
  <sheetData>
    <row r="1" spans="1:8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ht="16.5" customHeight="1">
      <c r="B2" s="5" t="s">
        <v>234</v>
      </c>
      <c r="C2" s="5"/>
      <c r="D2" s="5"/>
      <c r="E2" s="5"/>
      <c r="F2" s="5"/>
      <c r="G2" s="5"/>
    </row>
    <row r="3" spans="1:8" ht="16.5" customHeight="1">
      <c r="B3" s="6"/>
    </row>
    <row r="4" spans="1:8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ht="16.5" customHeight="1">
      <c r="A7" s="9"/>
      <c r="B7" s="9"/>
      <c r="C7" s="9"/>
      <c r="D7" s="9"/>
      <c r="E7" s="9"/>
      <c r="F7" s="9"/>
      <c r="G7" s="8"/>
    </row>
    <row r="8" spans="1:8" ht="16.5" customHeight="1">
      <c r="A8" s="10"/>
      <c r="B8" s="10"/>
      <c r="C8" s="10"/>
      <c r="D8" s="10"/>
      <c r="E8" s="10"/>
      <c r="F8" s="10"/>
      <c r="G8" s="10"/>
    </row>
    <row r="9" spans="1:8" ht="15">
      <c r="A9" s="1" t="s">
        <v>10</v>
      </c>
      <c r="B9" s="6"/>
      <c r="D9" s="11"/>
      <c r="E9" s="12"/>
    </row>
    <row r="10" spans="1:8" ht="14.25" customHeight="1">
      <c r="A10" s="1" t="s">
        <v>242</v>
      </c>
      <c r="B10" s="91" t="s">
        <v>245</v>
      </c>
      <c r="D10" s="13"/>
      <c r="E10" s="92"/>
      <c r="F10" s="93"/>
    </row>
    <row r="11" spans="1:8" ht="14.25" customHeight="1">
      <c r="A11" s="1" t="s">
        <v>236</v>
      </c>
      <c r="B11" s="91" t="s">
        <v>244</v>
      </c>
      <c r="D11" s="14"/>
      <c r="E11" s="118"/>
      <c r="F11" s="118"/>
    </row>
    <row r="12" spans="1:8" ht="16.5" customHeight="1">
      <c r="B12" s="6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75" t="s">
        <v>1</v>
      </c>
      <c r="D13" s="74" t="s">
        <v>2</v>
      </c>
      <c r="E13" s="115" t="s">
        <v>3</v>
      </c>
      <c r="F13" s="116"/>
      <c r="H13" s="20"/>
    </row>
    <row r="14" spans="1:8" ht="18.75" customHeight="1">
      <c r="A14" s="21">
        <v>1</v>
      </c>
      <c r="B14" s="30">
        <v>1802510070025</v>
      </c>
      <c r="C14" s="33" t="s">
        <v>54</v>
      </c>
      <c r="D14" s="21" t="s">
        <v>113</v>
      </c>
      <c r="E14" s="109">
        <v>1</v>
      </c>
      <c r="F14" s="111">
        <v>2</v>
      </c>
      <c r="H14" s="23"/>
    </row>
    <row r="15" spans="1:8" ht="18.75" customHeight="1">
      <c r="A15" s="21">
        <v>2</v>
      </c>
      <c r="B15" s="31">
        <v>1802510070055</v>
      </c>
      <c r="C15" s="50" t="s">
        <v>175</v>
      </c>
      <c r="D15" s="21" t="s">
        <v>113</v>
      </c>
      <c r="E15" s="110"/>
      <c r="F15" s="112"/>
      <c r="H15" s="23"/>
    </row>
    <row r="16" spans="1:8" ht="18.75" customHeight="1">
      <c r="A16" s="21">
        <v>3</v>
      </c>
      <c r="B16" s="30">
        <v>1802510070023</v>
      </c>
      <c r="C16" s="33" t="s">
        <v>56</v>
      </c>
      <c r="D16" s="21" t="s">
        <v>113</v>
      </c>
      <c r="E16" s="109">
        <v>3</v>
      </c>
      <c r="F16" s="111">
        <v>4</v>
      </c>
      <c r="H16" s="23"/>
    </row>
    <row r="17" spans="1:8" ht="18.75" customHeight="1">
      <c r="A17" s="21">
        <v>4</v>
      </c>
      <c r="B17" s="30">
        <v>1802510070029</v>
      </c>
      <c r="C17" s="33" t="s">
        <v>58</v>
      </c>
      <c r="D17" s="21" t="s">
        <v>113</v>
      </c>
      <c r="E17" s="110"/>
      <c r="F17" s="112"/>
      <c r="H17" s="25"/>
    </row>
    <row r="18" spans="1:8" ht="18.75" customHeight="1">
      <c r="A18" s="21">
        <v>5</v>
      </c>
      <c r="B18" s="31">
        <v>1802510070072</v>
      </c>
      <c r="C18" s="33" t="s">
        <v>176</v>
      </c>
      <c r="D18" s="21" t="s">
        <v>113</v>
      </c>
      <c r="E18" s="109">
        <v>5</v>
      </c>
      <c r="F18" s="111">
        <v>6</v>
      </c>
    </row>
    <row r="19" spans="1:8" ht="18.75" customHeight="1">
      <c r="A19" s="21">
        <v>6</v>
      </c>
      <c r="B19" s="31">
        <v>1802510070068</v>
      </c>
      <c r="C19" s="33" t="s">
        <v>177</v>
      </c>
      <c r="D19" s="21" t="s">
        <v>113</v>
      </c>
      <c r="E19" s="110"/>
      <c r="F19" s="112"/>
    </row>
    <row r="20" spans="1:8" ht="18.75" customHeight="1">
      <c r="A20" s="21">
        <v>7</v>
      </c>
      <c r="B20" s="68">
        <v>1802510070062</v>
      </c>
      <c r="C20" s="50" t="s">
        <v>178</v>
      </c>
      <c r="D20" s="21" t="s">
        <v>112</v>
      </c>
      <c r="E20" s="109">
        <v>7</v>
      </c>
      <c r="F20" s="111">
        <v>8</v>
      </c>
    </row>
    <row r="21" spans="1:8" ht="18.75" customHeight="1">
      <c r="A21" s="21">
        <v>8</v>
      </c>
      <c r="B21" s="30">
        <v>1802510070047</v>
      </c>
      <c r="C21" s="80" t="s">
        <v>179</v>
      </c>
      <c r="D21" s="21" t="s">
        <v>112</v>
      </c>
      <c r="E21" s="110"/>
      <c r="F21" s="112"/>
    </row>
    <row r="22" spans="1:8" ht="18.75" customHeight="1">
      <c r="A22" s="21">
        <v>9</v>
      </c>
      <c r="B22" s="30">
        <v>1802510070014</v>
      </c>
      <c r="C22" s="33" t="s">
        <v>59</v>
      </c>
      <c r="D22" s="21" t="s">
        <v>113</v>
      </c>
      <c r="E22" s="109">
        <v>9</v>
      </c>
      <c r="F22" s="111">
        <v>10</v>
      </c>
    </row>
    <row r="23" spans="1:8" ht="18.75" customHeight="1">
      <c r="A23" s="21">
        <v>10</v>
      </c>
      <c r="B23" s="31">
        <v>1802510070076</v>
      </c>
      <c r="C23" s="33" t="s">
        <v>180</v>
      </c>
      <c r="D23" s="21" t="s">
        <v>112</v>
      </c>
      <c r="E23" s="110"/>
      <c r="F23" s="112"/>
    </row>
    <row r="24" spans="1:8" ht="18.75" customHeight="1">
      <c r="A24" s="21">
        <v>11</v>
      </c>
      <c r="B24" s="28">
        <v>1802510070081</v>
      </c>
      <c r="C24" s="79" t="s">
        <v>181</v>
      </c>
      <c r="D24" s="21" t="s">
        <v>113</v>
      </c>
      <c r="E24" s="109">
        <v>11</v>
      </c>
      <c r="F24" s="111">
        <v>12</v>
      </c>
    </row>
    <row r="25" spans="1:8" ht="18.75" customHeight="1">
      <c r="A25" s="21">
        <v>12</v>
      </c>
      <c r="B25" s="30">
        <v>1802510070071</v>
      </c>
      <c r="C25" s="33" t="s">
        <v>182</v>
      </c>
      <c r="D25" s="21" t="s">
        <v>113</v>
      </c>
      <c r="E25" s="110"/>
      <c r="F25" s="112"/>
    </row>
    <row r="26" spans="1:8" ht="18.75" customHeight="1">
      <c r="A26" s="21">
        <v>13</v>
      </c>
      <c r="B26" s="30">
        <v>1802510070038</v>
      </c>
      <c r="C26" s="33" t="s">
        <v>62</v>
      </c>
      <c r="D26" s="21" t="s">
        <v>113</v>
      </c>
      <c r="E26" s="109">
        <v>13</v>
      </c>
      <c r="F26" s="111">
        <v>14</v>
      </c>
    </row>
    <row r="27" spans="1:8" ht="18.75" customHeight="1">
      <c r="A27" s="21">
        <v>14</v>
      </c>
      <c r="B27" s="70">
        <v>1802510070077</v>
      </c>
      <c r="C27" s="33" t="s">
        <v>183</v>
      </c>
      <c r="D27" s="21" t="s">
        <v>113</v>
      </c>
      <c r="E27" s="110"/>
      <c r="F27" s="112"/>
    </row>
    <row r="28" spans="1:8" ht="18.75" customHeight="1">
      <c r="A28" s="21">
        <v>15</v>
      </c>
      <c r="B28" s="30">
        <v>1802510070031</v>
      </c>
      <c r="C28" s="33" t="s">
        <v>73</v>
      </c>
      <c r="D28" s="21" t="s">
        <v>112</v>
      </c>
      <c r="E28" s="109">
        <v>15</v>
      </c>
      <c r="F28" s="111">
        <v>16</v>
      </c>
    </row>
    <row r="29" spans="1:8" ht="18.75" customHeight="1">
      <c r="A29" s="21">
        <v>16</v>
      </c>
      <c r="B29" s="30">
        <v>1802510070024</v>
      </c>
      <c r="C29" s="33" t="s">
        <v>64</v>
      </c>
      <c r="D29" s="21" t="s">
        <v>113</v>
      </c>
      <c r="E29" s="110"/>
      <c r="F29" s="112"/>
    </row>
    <row r="30" spans="1:8" ht="18.75" customHeight="1">
      <c r="A30" s="21">
        <v>17</v>
      </c>
      <c r="B30" s="30">
        <v>1802510070061</v>
      </c>
      <c r="C30" s="33" t="s">
        <v>184</v>
      </c>
      <c r="D30" s="21" t="s">
        <v>112</v>
      </c>
      <c r="E30" s="109">
        <v>17</v>
      </c>
      <c r="F30" s="111">
        <v>18</v>
      </c>
    </row>
    <row r="31" spans="1:8" ht="18.75" customHeight="1">
      <c r="A31" s="21">
        <v>18</v>
      </c>
      <c r="B31" s="30">
        <v>1802510070018</v>
      </c>
      <c r="C31" s="33" t="s">
        <v>67</v>
      </c>
      <c r="D31" s="21" t="s">
        <v>112</v>
      </c>
      <c r="E31" s="110"/>
      <c r="F31" s="112"/>
    </row>
    <row r="32" spans="1:8" ht="18.75" customHeight="1">
      <c r="A32" s="21">
        <v>19</v>
      </c>
      <c r="B32" s="30">
        <v>1802510070042</v>
      </c>
      <c r="C32" s="50" t="s">
        <v>185</v>
      </c>
      <c r="D32" s="21" t="s">
        <v>113</v>
      </c>
      <c r="E32" s="109">
        <v>19</v>
      </c>
      <c r="F32" s="111">
        <v>20</v>
      </c>
    </row>
    <row r="33" spans="1:6" ht="18.75" customHeight="1">
      <c r="A33" s="21">
        <v>20</v>
      </c>
      <c r="B33" s="30">
        <v>1802510070044</v>
      </c>
      <c r="C33" s="50" t="s">
        <v>186</v>
      </c>
      <c r="D33" s="21" t="s">
        <v>113</v>
      </c>
      <c r="E33" s="110"/>
      <c r="F33" s="112"/>
    </row>
    <row r="34" spans="1:6" ht="18.75" customHeight="1">
      <c r="A34" s="21">
        <v>21</v>
      </c>
      <c r="B34" s="81">
        <v>1802510070075</v>
      </c>
      <c r="C34" s="50" t="s">
        <v>187</v>
      </c>
      <c r="D34" s="21" t="s">
        <v>112</v>
      </c>
      <c r="E34" s="109">
        <v>21</v>
      </c>
      <c r="F34" s="111">
        <v>22</v>
      </c>
    </row>
    <row r="35" spans="1:6" ht="18.75" customHeight="1">
      <c r="A35" s="21">
        <v>22</v>
      </c>
      <c r="B35" s="30">
        <v>1802510070057</v>
      </c>
      <c r="C35" s="50" t="s">
        <v>33</v>
      </c>
      <c r="D35" s="21" t="s">
        <v>112</v>
      </c>
      <c r="E35" s="110"/>
      <c r="F35" s="112"/>
    </row>
    <row r="36" spans="1:6" ht="18.75" customHeight="1">
      <c r="A36" s="21">
        <v>23</v>
      </c>
      <c r="B36" s="31">
        <v>1802510070065</v>
      </c>
      <c r="C36" s="50" t="s">
        <v>188</v>
      </c>
      <c r="D36" s="21" t="s">
        <v>112</v>
      </c>
      <c r="E36" s="109">
        <v>23</v>
      </c>
      <c r="F36" s="111">
        <v>24</v>
      </c>
    </row>
    <row r="37" spans="1:6" ht="18.75" customHeight="1">
      <c r="A37" s="21">
        <v>24</v>
      </c>
      <c r="B37" s="30">
        <v>1802510070040</v>
      </c>
      <c r="C37" s="50" t="s">
        <v>189</v>
      </c>
      <c r="D37" s="21" t="s">
        <v>112</v>
      </c>
      <c r="E37" s="110"/>
      <c r="F37" s="112"/>
    </row>
    <row r="38" spans="1:6" ht="18.75" customHeight="1">
      <c r="A38" s="21">
        <v>25</v>
      </c>
      <c r="B38" s="66">
        <v>1802510070079</v>
      </c>
      <c r="C38" s="50" t="s">
        <v>190</v>
      </c>
      <c r="D38" s="21" t="s">
        <v>113</v>
      </c>
      <c r="E38" s="109">
        <v>25</v>
      </c>
      <c r="F38" s="111">
        <v>26</v>
      </c>
    </row>
    <row r="39" spans="1:6" ht="18.75" customHeight="1">
      <c r="A39" s="27" t="s">
        <v>5</v>
      </c>
      <c r="B39" s="30">
        <v>1802510070063</v>
      </c>
      <c r="C39" s="50" t="s">
        <v>191</v>
      </c>
      <c r="D39" s="21" t="s">
        <v>113</v>
      </c>
      <c r="E39" s="110"/>
      <c r="F39" s="112"/>
    </row>
    <row r="40" spans="1:6" ht="18.75" customHeight="1">
      <c r="A40" s="27" t="s">
        <v>6</v>
      </c>
      <c r="B40" s="30">
        <v>1802510070037</v>
      </c>
      <c r="C40" s="50" t="s">
        <v>70</v>
      </c>
      <c r="D40" s="21" t="s">
        <v>113</v>
      </c>
      <c r="E40" s="109">
        <v>27</v>
      </c>
      <c r="F40" s="111">
        <v>28</v>
      </c>
    </row>
    <row r="41" spans="1:6" ht="18.75" customHeight="1">
      <c r="A41" s="27" t="s">
        <v>7</v>
      </c>
      <c r="B41" s="66"/>
      <c r="C41" s="50"/>
      <c r="D41" s="21"/>
      <c r="E41" s="110"/>
      <c r="F41" s="112"/>
    </row>
    <row r="43" spans="1:6" ht="15">
      <c r="B43" s="107" t="s">
        <v>249</v>
      </c>
      <c r="C43" s="108"/>
      <c r="D43" s="21">
        <f>COUNTIF($D$13:$D$41,"L")</f>
        <v>10</v>
      </c>
      <c r="E43" s="95"/>
    </row>
    <row r="44" spans="1:6" ht="15">
      <c r="B44" s="107" t="s">
        <v>250</v>
      </c>
      <c r="C44" s="108"/>
      <c r="D44" s="21">
        <f>COUNTIF($D$13:$D$41,"P")</f>
        <v>17</v>
      </c>
      <c r="E44" s="95"/>
    </row>
    <row r="45" spans="1:6" ht="15">
      <c r="B45" s="107" t="s">
        <v>251</v>
      </c>
      <c r="C45" s="108"/>
      <c r="D45" s="94">
        <f>SUM(D43:D44)</f>
        <v>27</v>
      </c>
      <c r="E45" s="95"/>
    </row>
  </sheetData>
  <mergeCells count="37">
    <mergeCell ref="E14:E15"/>
    <mergeCell ref="F14:F15"/>
    <mergeCell ref="A4:F4"/>
    <mergeCell ref="A5:F5"/>
    <mergeCell ref="A6:F6"/>
    <mergeCell ref="E13:F13"/>
    <mergeCell ref="E12:F12"/>
    <mergeCell ref="E16:E17"/>
    <mergeCell ref="F16:F17"/>
    <mergeCell ref="E18:E19"/>
    <mergeCell ref="F18:F19"/>
    <mergeCell ref="E20:E21"/>
    <mergeCell ref="F20:F21"/>
    <mergeCell ref="F30:F31"/>
    <mergeCell ref="E32:E33"/>
    <mergeCell ref="E22:E23"/>
    <mergeCell ref="F22:F23"/>
    <mergeCell ref="E24:E25"/>
    <mergeCell ref="F24:F25"/>
    <mergeCell ref="E26:E27"/>
    <mergeCell ref="F26:F27"/>
    <mergeCell ref="B43:C43"/>
    <mergeCell ref="B44:C44"/>
    <mergeCell ref="B45:C45"/>
    <mergeCell ref="E11:F11"/>
    <mergeCell ref="E40:E41"/>
    <mergeCell ref="F40:F41"/>
    <mergeCell ref="E34:E35"/>
    <mergeCell ref="F34:F35"/>
    <mergeCell ref="E36:E37"/>
    <mergeCell ref="F36:F37"/>
    <mergeCell ref="E38:E39"/>
    <mergeCell ref="F38:F39"/>
    <mergeCell ref="E28:E29"/>
    <mergeCell ref="F28:F29"/>
    <mergeCell ref="F32:F33"/>
    <mergeCell ref="E30:E31"/>
  </mergeCells>
  <hyperlinks>
    <hyperlink ref="C20" r:id="rId1" display="https://manajemen.lp3i.ac.id/AdminPendidikan/detail_datamhs.php?nimm=1802510070012"/>
    <hyperlink ref="C19" r:id="rId2" display="https://manajemen.lp3i.ac.id/AdminPendidikan/detail_datamhs.php?nimm=1802510070017"/>
    <hyperlink ref="C18" r:id="rId3" display="https://manajemen.lp3i.ac.id/AdminPendidikan/detail_datamhs.php?nimm=1802510070018"/>
    <hyperlink ref="C17" r:id="rId4" display="https://manajemen.lp3i.ac.id/AdminPendidikan/detail_datamhs.php?nimm=1802510070010"/>
    <hyperlink ref="C16" r:id="rId5" display="https://manajemen.lp3i.ac.id/AdminPendidikan/detail_datamhs.php?nimm=1802510070024"/>
    <hyperlink ref="C15" r:id="rId6" display="https://manajemen.lp3i.ac.id/AdminPendidikan/detail_datamhs.php?nimm=1802510070036"/>
    <hyperlink ref="C14" r:id="rId7" display="https://manajemen.lp3i.ac.id/AdminPendidikan/detail_datamhs.php?nimm=1802510070008"/>
    <hyperlink ref="C24" r:id="rId8" display="https://manajemen.lp3i.ac.id/AdminPendidikan/detail_datamhs.php?nimm=1802510070012"/>
    <hyperlink ref="C23" r:id="rId9" display="https://manajemen.lp3i.ac.id/AdminPendidikan/detail_datamhs.php?nimm=1802510070017"/>
    <hyperlink ref="C22" r:id="rId10" display="https://manajemen.lp3i.ac.id/AdminPendidikan/detail_datamhs.php?nimm=1802510070018"/>
    <hyperlink ref="C21" r:id="rId11" display="https://manajemen.lp3i.ac.id/AdminPendidikan/detail_datamhs.php?nimm=1802510070010"/>
  </hyperlinks>
  <printOptions horizontalCentered="1"/>
  <pageMargins left="0.78740157480314965" right="0.39370078740157483" top="0.35433070866141736" bottom="0.39370078740157483" header="0" footer="0"/>
  <pageSetup paperSize="9" scale="95" orientation="portrait" horizontalDpi="4294967293" verticalDpi="300" r:id="rId12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A4" sqref="A4:F6"/>
    </sheetView>
  </sheetViews>
  <sheetFormatPr defaultRowHeight="15"/>
  <cols>
    <col min="1" max="1" width="6" customWidth="1"/>
    <col min="2" max="2" width="18" customWidth="1"/>
    <col min="3" max="3" width="28.140625" customWidth="1"/>
    <col min="4" max="4" width="7.42578125" customWidth="1"/>
    <col min="5" max="6" width="12.7109375" customWidth="1"/>
  </cols>
  <sheetData>
    <row r="1" spans="1:8" s="4" customFormat="1" ht="16.5" customHeight="1">
      <c r="A1" s="1" t="s">
        <v>232</v>
      </c>
      <c r="B1" s="90" t="s">
        <v>233</v>
      </c>
      <c r="C1" s="2"/>
      <c r="D1" s="2"/>
      <c r="E1" s="3"/>
      <c r="F1" s="3"/>
      <c r="G1" s="3"/>
    </row>
    <row r="2" spans="1:8" s="4" customFormat="1" ht="16.5" customHeight="1">
      <c r="B2" s="5" t="s">
        <v>234</v>
      </c>
      <c r="C2" s="5"/>
      <c r="D2" s="5"/>
      <c r="E2" s="5"/>
      <c r="F2" s="5"/>
      <c r="G2" s="5"/>
    </row>
    <row r="3" spans="1:8" s="4" customFormat="1" ht="16.5" customHeight="1">
      <c r="B3" s="6"/>
      <c r="C3" s="7"/>
      <c r="D3" s="7"/>
    </row>
    <row r="4" spans="1:8" s="4" customFormat="1" ht="16.5" customHeight="1">
      <c r="A4" s="113" t="s">
        <v>252</v>
      </c>
      <c r="B4" s="113"/>
      <c r="C4" s="113"/>
      <c r="D4" s="113"/>
      <c r="E4" s="113"/>
      <c r="F4" s="113"/>
      <c r="G4" s="8"/>
    </row>
    <row r="5" spans="1:8" s="4" customFormat="1" ht="16.5" customHeight="1">
      <c r="A5" s="114" t="s">
        <v>253</v>
      </c>
      <c r="B5" s="114"/>
      <c r="C5" s="114"/>
      <c r="D5" s="114"/>
      <c r="E5" s="114"/>
      <c r="F5" s="114"/>
      <c r="G5" s="8"/>
    </row>
    <row r="6" spans="1:8" s="4" customFormat="1" ht="16.5" customHeight="1">
      <c r="A6" s="113" t="s">
        <v>248</v>
      </c>
      <c r="B6" s="113"/>
      <c r="C6" s="113"/>
      <c r="D6" s="113"/>
      <c r="E6" s="113"/>
      <c r="F6" s="113"/>
      <c r="G6" s="8"/>
    </row>
    <row r="7" spans="1:8" s="4" customFormat="1" ht="16.5" customHeight="1">
      <c r="A7" s="37"/>
      <c r="B7" s="37"/>
      <c r="C7" s="37"/>
      <c r="D7" s="37"/>
      <c r="E7" s="37"/>
      <c r="F7" s="37"/>
      <c r="G7" s="8"/>
    </row>
    <row r="8" spans="1:8" s="4" customFormat="1" ht="16.5" customHeight="1">
      <c r="A8" s="10"/>
      <c r="B8" s="10"/>
      <c r="C8" s="10"/>
      <c r="D8" s="10"/>
      <c r="E8" s="10"/>
      <c r="F8" s="10"/>
      <c r="G8" s="10"/>
    </row>
    <row r="9" spans="1:8" s="4" customFormat="1">
      <c r="A9" s="1" t="s">
        <v>192</v>
      </c>
      <c r="B9" s="6"/>
      <c r="C9" s="7"/>
      <c r="D9" s="11"/>
      <c r="E9" s="12"/>
    </row>
    <row r="10" spans="1:8" s="4" customFormat="1" ht="14.25" customHeight="1">
      <c r="A10" s="1" t="s">
        <v>228</v>
      </c>
      <c r="B10" s="89" t="s">
        <v>246</v>
      </c>
      <c r="C10" s="7"/>
      <c r="D10" s="13"/>
      <c r="E10" s="92"/>
      <c r="F10" s="93"/>
    </row>
    <row r="11" spans="1:8" s="4" customFormat="1" ht="14.25" customHeight="1">
      <c r="A11" s="1" t="s">
        <v>229</v>
      </c>
      <c r="B11" s="89" t="s">
        <v>230</v>
      </c>
      <c r="C11" s="7"/>
      <c r="D11" s="14"/>
      <c r="E11" s="118"/>
      <c r="F11" s="118"/>
    </row>
    <row r="12" spans="1:8" s="4" customFormat="1" ht="16.5" customHeight="1">
      <c r="B12" s="6"/>
      <c r="C12" s="7"/>
      <c r="D12" s="14"/>
      <c r="E12" s="117"/>
      <c r="F12" s="117"/>
      <c r="H12" s="15"/>
    </row>
    <row r="13" spans="1:8" s="15" customFormat="1" ht="18.75" customHeight="1">
      <c r="A13" s="16" t="s">
        <v>0</v>
      </c>
      <c r="B13" s="17" t="s">
        <v>225</v>
      </c>
      <c r="C13" s="75" t="s">
        <v>1</v>
      </c>
      <c r="D13" s="74" t="s">
        <v>2</v>
      </c>
      <c r="E13" s="115" t="s">
        <v>3</v>
      </c>
      <c r="F13" s="116"/>
      <c r="H13" s="20"/>
    </row>
    <row r="14" spans="1:8" s="4" customFormat="1" ht="15" customHeight="1">
      <c r="A14" s="21">
        <v>1</v>
      </c>
      <c r="B14" s="81">
        <v>1802510030054</v>
      </c>
      <c r="C14" s="33" t="s">
        <v>209</v>
      </c>
      <c r="D14" s="21" t="s">
        <v>112</v>
      </c>
      <c r="E14" s="109">
        <v>1</v>
      </c>
      <c r="F14" s="111">
        <v>2</v>
      </c>
      <c r="H14" s="23"/>
    </row>
    <row r="15" spans="1:8" s="4" customFormat="1" ht="15" customHeight="1">
      <c r="A15" s="21">
        <v>2</v>
      </c>
      <c r="B15" s="30">
        <v>1802510030011</v>
      </c>
      <c r="C15" s="50" t="s">
        <v>24</v>
      </c>
      <c r="D15" s="21" t="s">
        <v>113</v>
      </c>
      <c r="E15" s="110"/>
      <c r="F15" s="112"/>
      <c r="H15" s="23"/>
    </row>
    <row r="16" spans="1:8" s="4" customFormat="1" ht="15" customHeight="1">
      <c r="A16" s="21">
        <v>3</v>
      </c>
      <c r="B16" s="82">
        <v>1802510030060</v>
      </c>
      <c r="C16" s="33" t="s">
        <v>210</v>
      </c>
      <c r="D16" s="21" t="s">
        <v>113</v>
      </c>
      <c r="E16" s="109">
        <v>3</v>
      </c>
      <c r="F16" s="111">
        <v>4</v>
      </c>
      <c r="H16" s="23"/>
    </row>
    <row r="17" spans="1:8" s="4" customFormat="1" ht="15" customHeight="1">
      <c r="A17" s="21">
        <v>4</v>
      </c>
      <c r="B17" s="30">
        <v>1802510030051</v>
      </c>
      <c r="C17" s="29" t="s">
        <v>211</v>
      </c>
      <c r="D17" s="21" t="s">
        <v>112</v>
      </c>
      <c r="E17" s="110"/>
      <c r="F17" s="112"/>
      <c r="H17" s="25"/>
    </row>
    <row r="18" spans="1:8" s="4" customFormat="1" ht="15" customHeight="1">
      <c r="A18" s="21">
        <v>5</v>
      </c>
      <c r="B18" s="31">
        <v>1802510030049</v>
      </c>
      <c r="C18" s="79" t="s">
        <v>212</v>
      </c>
      <c r="D18" s="21" t="s">
        <v>113</v>
      </c>
      <c r="E18" s="109">
        <v>5</v>
      </c>
      <c r="F18" s="111">
        <v>6</v>
      </c>
    </row>
    <row r="19" spans="1:8" s="4" customFormat="1" ht="15" customHeight="1">
      <c r="A19" s="21">
        <v>6</v>
      </c>
      <c r="B19" s="28">
        <v>1802510030056</v>
      </c>
      <c r="C19" s="50" t="s">
        <v>213</v>
      </c>
      <c r="D19" s="21" t="s">
        <v>113</v>
      </c>
      <c r="E19" s="110"/>
      <c r="F19" s="112"/>
    </row>
    <row r="20" spans="1:8" s="4" customFormat="1" ht="15" customHeight="1">
      <c r="A20" s="21">
        <v>7</v>
      </c>
      <c r="B20" s="30">
        <v>1802510030038</v>
      </c>
      <c r="C20" s="79" t="s">
        <v>214</v>
      </c>
      <c r="D20" s="21" t="s">
        <v>112</v>
      </c>
      <c r="E20" s="109">
        <v>7</v>
      </c>
      <c r="F20" s="111">
        <v>8</v>
      </c>
    </row>
    <row r="21" spans="1:8" s="4" customFormat="1" ht="15" customHeight="1">
      <c r="A21" s="21">
        <v>8</v>
      </c>
      <c r="B21" s="83">
        <v>1802510030062</v>
      </c>
      <c r="C21" s="50" t="s">
        <v>224</v>
      </c>
      <c r="D21" s="21" t="s">
        <v>113</v>
      </c>
      <c r="E21" s="110"/>
      <c r="F21" s="112"/>
    </row>
    <row r="22" spans="1:8" s="4" customFormat="1" ht="15" customHeight="1">
      <c r="A22" s="21">
        <v>9</v>
      </c>
      <c r="B22" s="28">
        <v>1802510030044</v>
      </c>
      <c r="C22" s="33" t="s">
        <v>215</v>
      </c>
      <c r="D22" s="21" t="s">
        <v>113</v>
      </c>
      <c r="E22" s="109">
        <v>9</v>
      </c>
      <c r="F22" s="111">
        <v>10</v>
      </c>
    </row>
    <row r="23" spans="1:8" s="4" customFormat="1" ht="15" customHeight="1">
      <c r="A23" s="21">
        <v>10</v>
      </c>
      <c r="B23" s="30">
        <v>1802510030055</v>
      </c>
      <c r="C23" s="50" t="s">
        <v>216</v>
      </c>
      <c r="D23" s="21" t="s">
        <v>112</v>
      </c>
      <c r="E23" s="110"/>
      <c r="F23" s="112"/>
    </row>
    <row r="24" spans="1:8" s="4" customFormat="1" ht="15" customHeight="1">
      <c r="A24" s="21">
        <v>11</v>
      </c>
      <c r="B24" s="30">
        <v>1802510030014</v>
      </c>
      <c r="C24" s="50" t="s">
        <v>26</v>
      </c>
      <c r="D24" s="21" t="s">
        <v>113</v>
      </c>
      <c r="E24" s="109">
        <v>11</v>
      </c>
      <c r="F24" s="111">
        <v>12</v>
      </c>
    </row>
    <row r="25" spans="1:8" s="4" customFormat="1" ht="15" customHeight="1">
      <c r="A25" s="21">
        <v>12</v>
      </c>
      <c r="B25" s="28">
        <v>1802510030021</v>
      </c>
      <c r="C25" s="79" t="s">
        <v>36</v>
      </c>
      <c r="D25" s="21" t="s">
        <v>113</v>
      </c>
      <c r="E25" s="110"/>
      <c r="F25" s="112"/>
    </row>
    <row r="26" spans="1:8" s="4" customFormat="1" ht="15" customHeight="1">
      <c r="A26" s="21">
        <v>13</v>
      </c>
      <c r="B26" s="30">
        <v>1802510030042</v>
      </c>
      <c r="C26" s="79" t="s">
        <v>65</v>
      </c>
      <c r="D26" s="21" t="s">
        <v>113</v>
      </c>
      <c r="E26" s="109">
        <v>13</v>
      </c>
      <c r="F26" s="111">
        <v>14</v>
      </c>
    </row>
    <row r="27" spans="1:8" s="4" customFormat="1" ht="15" customHeight="1">
      <c r="A27" s="21">
        <v>14</v>
      </c>
      <c r="B27" s="30">
        <v>1802510030016</v>
      </c>
      <c r="C27" s="50" t="s">
        <v>28</v>
      </c>
      <c r="D27" s="21" t="s">
        <v>113</v>
      </c>
      <c r="E27" s="110"/>
      <c r="F27" s="112"/>
    </row>
    <row r="28" spans="1:8" s="4" customFormat="1" ht="15" customHeight="1">
      <c r="A28" s="21">
        <v>15</v>
      </c>
      <c r="B28" s="30">
        <v>1802510030035</v>
      </c>
      <c r="C28" s="50" t="s">
        <v>217</v>
      </c>
      <c r="D28" s="21" t="s">
        <v>113</v>
      </c>
      <c r="E28" s="109">
        <v>15</v>
      </c>
      <c r="F28" s="111">
        <v>16</v>
      </c>
    </row>
    <row r="29" spans="1:8" s="4" customFormat="1" ht="15" customHeight="1">
      <c r="A29" s="21">
        <v>16</v>
      </c>
      <c r="B29" s="30">
        <v>1802510030029</v>
      </c>
      <c r="C29" s="79" t="s">
        <v>218</v>
      </c>
      <c r="D29" s="21" t="s">
        <v>113</v>
      </c>
      <c r="E29" s="110"/>
      <c r="F29" s="112"/>
    </row>
    <row r="30" spans="1:8" s="4" customFormat="1" ht="15" customHeight="1">
      <c r="A30" s="21">
        <v>17</v>
      </c>
      <c r="B30" s="30">
        <v>1802510030004</v>
      </c>
      <c r="C30" s="43" t="s">
        <v>219</v>
      </c>
      <c r="D30" s="21" t="s">
        <v>113</v>
      </c>
      <c r="E30" s="109">
        <v>17</v>
      </c>
      <c r="F30" s="111">
        <v>18</v>
      </c>
    </row>
    <row r="31" spans="1:8" s="4" customFormat="1" ht="15" customHeight="1">
      <c r="A31" s="21">
        <v>18</v>
      </c>
      <c r="B31" s="30">
        <v>1802510030025</v>
      </c>
      <c r="C31" s="33" t="s">
        <v>38</v>
      </c>
      <c r="D31" s="21" t="s">
        <v>112</v>
      </c>
      <c r="E31" s="110"/>
      <c r="F31" s="112"/>
    </row>
    <row r="32" spans="1:8" s="4" customFormat="1" ht="15" customHeight="1">
      <c r="A32" s="21">
        <v>19</v>
      </c>
      <c r="B32" s="30">
        <v>1802510030026</v>
      </c>
      <c r="C32" s="50" t="s">
        <v>220</v>
      </c>
      <c r="D32" s="21" t="s">
        <v>113</v>
      </c>
      <c r="E32" s="109">
        <v>19</v>
      </c>
      <c r="F32" s="111">
        <v>20</v>
      </c>
    </row>
    <row r="33" spans="1:6" s="4" customFormat="1" ht="15" customHeight="1">
      <c r="A33" s="21">
        <v>20</v>
      </c>
      <c r="B33" s="55">
        <v>1802510030036</v>
      </c>
      <c r="C33" s="50" t="s">
        <v>221</v>
      </c>
      <c r="D33" s="21" t="s">
        <v>113</v>
      </c>
      <c r="E33" s="110"/>
      <c r="F33" s="112"/>
    </row>
    <row r="34" spans="1:6" s="4" customFormat="1" ht="15" customHeight="1">
      <c r="A34" s="21">
        <v>21</v>
      </c>
      <c r="B34" s="30">
        <v>1802510030019</v>
      </c>
      <c r="C34" s="50" t="s">
        <v>31</v>
      </c>
      <c r="D34" s="21" t="s">
        <v>113</v>
      </c>
      <c r="E34" s="109">
        <v>21</v>
      </c>
      <c r="F34" s="111">
        <v>22</v>
      </c>
    </row>
    <row r="35" spans="1:6" s="4" customFormat="1" ht="15" customHeight="1">
      <c r="A35" s="21">
        <v>22</v>
      </c>
      <c r="B35" s="55">
        <v>1802510030023</v>
      </c>
      <c r="C35" s="50" t="s">
        <v>30</v>
      </c>
      <c r="D35" s="21" t="s">
        <v>113</v>
      </c>
      <c r="E35" s="110"/>
      <c r="F35" s="112"/>
    </row>
    <row r="36" spans="1:6" s="4" customFormat="1" ht="15" customHeight="1">
      <c r="A36" s="21">
        <v>23</v>
      </c>
      <c r="B36" s="82">
        <v>1802510030050</v>
      </c>
      <c r="C36" s="33" t="s">
        <v>222</v>
      </c>
      <c r="D36" s="21" t="s">
        <v>112</v>
      </c>
      <c r="E36" s="109">
        <v>23</v>
      </c>
      <c r="F36" s="111">
        <v>24</v>
      </c>
    </row>
    <row r="37" spans="1:6" s="4" customFormat="1" ht="15" customHeight="1">
      <c r="A37" s="21">
        <v>24</v>
      </c>
      <c r="B37" s="30">
        <v>1802510030041</v>
      </c>
      <c r="C37" s="79" t="s">
        <v>19</v>
      </c>
      <c r="D37" s="21" t="s">
        <v>113</v>
      </c>
      <c r="E37" s="110"/>
      <c r="F37" s="112"/>
    </row>
    <row r="38" spans="1:6" s="4" customFormat="1" ht="15" customHeight="1">
      <c r="A38" s="21">
        <v>25</v>
      </c>
      <c r="B38" s="30">
        <v>1802510030045</v>
      </c>
      <c r="C38" s="50" t="s">
        <v>223</v>
      </c>
      <c r="D38" s="21" t="s">
        <v>113</v>
      </c>
      <c r="E38" s="109">
        <v>25</v>
      </c>
      <c r="F38" s="111">
        <v>26</v>
      </c>
    </row>
    <row r="39" spans="1:6" s="4" customFormat="1" ht="15" customHeight="1">
      <c r="A39" s="27" t="s">
        <v>5</v>
      </c>
      <c r="B39" s="30">
        <v>1802510030007</v>
      </c>
      <c r="C39" s="50" t="s">
        <v>35</v>
      </c>
      <c r="D39" s="21" t="s">
        <v>113</v>
      </c>
      <c r="E39" s="110"/>
      <c r="F39" s="112"/>
    </row>
    <row r="40" spans="1:6" s="4" customFormat="1" ht="15" customHeight="1">
      <c r="A40" s="27" t="s">
        <v>6</v>
      </c>
      <c r="B40" s="84">
        <v>1802510030040</v>
      </c>
      <c r="C40" s="79" t="s">
        <v>21</v>
      </c>
      <c r="D40" s="21" t="s">
        <v>113</v>
      </c>
      <c r="E40" s="109">
        <v>27</v>
      </c>
      <c r="F40" s="111">
        <v>28</v>
      </c>
    </row>
    <row r="41" spans="1:6" s="4" customFormat="1" ht="15" customHeight="1">
      <c r="A41" s="27" t="s">
        <v>7</v>
      </c>
      <c r="B41" s="33"/>
      <c r="C41" s="33"/>
      <c r="D41" s="60"/>
      <c r="E41" s="110"/>
      <c r="F41" s="112"/>
    </row>
    <row r="42" spans="1:6" ht="15" customHeight="1"/>
    <row r="43" spans="1:6" ht="15" customHeight="1">
      <c r="B43" s="107" t="s">
        <v>249</v>
      </c>
      <c r="C43" s="108"/>
      <c r="D43" s="21">
        <f>COUNTIF($D$13:$D$41,"L")</f>
        <v>6</v>
      </c>
      <c r="E43" s="95"/>
    </row>
    <row r="44" spans="1:6" ht="15" customHeight="1">
      <c r="B44" s="107" t="s">
        <v>250</v>
      </c>
      <c r="C44" s="108"/>
      <c r="D44" s="21">
        <f>COUNTIF($D$13:$D$41,"P")</f>
        <v>21</v>
      </c>
      <c r="E44" s="95"/>
    </row>
    <row r="45" spans="1:6" ht="15" customHeight="1">
      <c r="B45" s="107" t="s">
        <v>251</v>
      </c>
      <c r="C45" s="108"/>
      <c r="D45" s="94">
        <f>SUM(D43:D44)</f>
        <v>27</v>
      </c>
      <c r="E45" s="95"/>
    </row>
    <row r="46" spans="1:6">
      <c r="D46" s="98"/>
      <c r="E46" s="98"/>
    </row>
  </sheetData>
  <mergeCells count="37">
    <mergeCell ref="E38:E39"/>
    <mergeCell ref="F38:F39"/>
    <mergeCell ref="E40:E41"/>
    <mergeCell ref="F40:F41"/>
    <mergeCell ref="E32:E33"/>
    <mergeCell ref="F32:F33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F20:F21"/>
    <mergeCell ref="E22:E23"/>
    <mergeCell ref="F22:F23"/>
    <mergeCell ref="E24:E25"/>
    <mergeCell ref="F24:F25"/>
    <mergeCell ref="B43:C43"/>
    <mergeCell ref="B44:C44"/>
    <mergeCell ref="B45:C45"/>
    <mergeCell ref="E13:F13"/>
    <mergeCell ref="A4:F4"/>
    <mergeCell ref="A5:F5"/>
    <mergeCell ref="A6:F6"/>
    <mergeCell ref="E12:F12"/>
    <mergeCell ref="E11:F11"/>
    <mergeCell ref="E14:E15"/>
    <mergeCell ref="F14:F15"/>
    <mergeCell ref="E16:E17"/>
    <mergeCell ref="F16:F17"/>
    <mergeCell ref="E18:E19"/>
    <mergeCell ref="F18:F19"/>
    <mergeCell ref="E20:E21"/>
  </mergeCells>
  <hyperlinks>
    <hyperlink ref="C17" r:id="rId1" display="https://manajemen.lp3i.ac.id/AdminPendidikan/detail_datamhs.php?nimm=180251003005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C9" sqref="C9"/>
    </sheetView>
  </sheetViews>
  <sheetFormatPr defaultRowHeight="15"/>
  <cols>
    <col min="1" max="1" width="6.5703125" customWidth="1"/>
    <col min="2" max="2" width="17.7109375" customWidth="1"/>
    <col min="3" max="3" width="27.140625" customWidth="1"/>
    <col min="5" max="6" width="13" customWidth="1"/>
  </cols>
  <sheetData>
    <row r="1" spans="1:10" ht="15.75">
      <c r="A1" s="1" t="s">
        <v>232</v>
      </c>
      <c r="B1" s="90" t="s">
        <v>233</v>
      </c>
      <c r="C1" s="2"/>
      <c r="D1" s="2"/>
      <c r="E1" s="3"/>
      <c r="F1" s="3"/>
    </row>
    <row r="2" spans="1:10" ht="15.75">
      <c r="A2" s="4"/>
      <c r="B2" s="5" t="s">
        <v>234</v>
      </c>
      <c r="C2" s="5"/>
      <c r="D2" s="5"/>
      <c r="E2" s="5"/>
      <c r="F2" s="5"/>
    </row>
    <row r="3" spans="1:10">
      <c r="A3" s="4"/>
      <c r="B3" s="6"/>
      <c r="C3" s="7"/>
      <c r="D3" s="7"/>
      <c r="E3" s="4"/>
      <c r="F3" s="4"/>
    </row>
    <row r="4" spans="1:10" ht="15.75">
      <c r="A4" s="113" t="s">
        <v>252</v>
      </c>
      <c r="B4" s="113"/>
      <c r="C4" s="113"/>
      <c r="D4" s="113"/>
      <c r="E4" s="113"/>
      <c r="F4" s="113"/>
    </row>
    <row r="5" spans="1:10" ht="15.75">
      <c r="A5" s="114" t="s">
        <v>253</v>
      </c>
      <c r="B5" s="114"/>
      <c r="C5" s="114"/>
      <c r="D5" s="114"/>
      <c r="E5" s="114"/>
      <c r="F5" s="114"/>
    </row>
    <row r="6" spans="1:10" ht="15.75">
      <c r="A6" s="113" t="s">
        <v>248</v>
      </c>
      <c r="B6" s="113"/>
      <c r="C6" s="113"/>
      <c r="D6" s="113"/>
      <c r="E6" s="113"/>
      <c r="F6" s="113"/>
    </row>
    <row r="7" spans="1:10" ht="15.75">
      <c r="A7" s="37"/>
      <c r="B7" s="37"/>
      <c r="C7" s="37"/>
      <c r="D7" s="37"/>
      <c r="E7" s="37"/>
      <c r="F7" s="37"/>
    </row>
    <row r="8" spans="1:10" ht="15.75">
      <c r="A8" s="10"/>
      <c r="B8" s="10"/>
      <c r="C8" s="10"/>
      <c r="D8" s="10"/>
      <c r="E8" s="10"/>
      <c r="F8" s="10"/>
    </row>
    <row r="9" spans="1:10">
      <c r="A9" s="1" t="s">
        <v>192</v>
      </c>
      <c r="B9" s="6"/>
      <c r="C9" s="7"/>
      <c r="D9" s="11"/>
      <c r="E9" s="12"/>
      <c r="F9" s="4"/>
    </row>
    <row r="10" spans="1:10">
      <c r="A10" s="1" t="s">
        <v>228</v>
      </c>
      <c r="B10" s="89" t="s">
        <v>231</v>
      </c>
      <c r="C10" s="7"/>
      <c r="D10" s="13"/>
      <c r="E10" s="92"/>
      <c r="F10" s="93"/>
    </row>
    <row r="11" spans="1:10" ht="15" customHeight="1">
      <c r="A11" s="1" t="s">
        <v>229</v>
      </c>
      <c r="B11" s="89" t="s">
        <v>230</v>
      </c>
      <c r="C11" s="7"/>
      <c r="D11" s="14"/>
      <c r="E11" s="118"/>
      <c r="F11" s="118"/>
      <c r="G11" s="120"/>
      <c r="H11" s="120"/>
      <c r="I11" s="120"/>
      <c r="J11" s="120"/>
    </row>
    <row r="12" spans="1:10" ht="15" customHeight="1">
      <c r="A12" s="4"/>
      <c r="B12" s="6"/>
      <c r="C12" s="7"/>
      <c r="D12" s="14"/>
      <c r="E12" s="117"/>
      <c r="F12" s="117"/>
      <c r="G12" s="121"/>
      <c r="H12" s="121"/>
      <c r="I12" s="121"/>
      <c r="J12" s="121"/>
    </row>
    <row r="13" spans="1:10" ht="18.75" customHeight="1">
      <c r="A13" s="16" t="s">
        <v>0</v>
      </c>
      <c r="B13" s="17" t="s">
        <v>225</v>
      </c>
      <c r="C13" s="39" t="s">
        <v>1</v>
      </c>
      <c r="D13" s="38" t="s">
        <v>2</v>
      </c>
      <c r="E13" s="115" t="s">
        <v>3</v>
      </c>
      <c r="F13" s="116"/>
    </row>
    <row r="14" spans="1:10" ht="18.75" customHeight="1">
      <c r="A14" s="21">
        <v>1</v>
      </c>
      <c r="B14" s="30">
        <v>1802510030028</v>
      </c>
      <c r="C14" s="40" t="s">
        <v>193</v>
      </c>
      <c r="D14" s="21" t="s">
        <v>112</v>
      </c>
      <c r="E14" s="109">
        <v>1</v>
      </c>
      <c r="F14" s="111">
        <v>2</v>
      </c>
    </row>
    <row r="15" spans="1:10" ht="18.75" customHeight="1">
      <c r="A15" s="21">
        <v>2</v>
      </c>
      <c r="B15" s="55">
        <v>1802510030015</v>
      </c>
      <c r="C15" s="40" t="s">
        <v>194</v>
      </c>
      <c r="D15" s="21" t="s">
        <v>113</v>
      </c>
      <c r="E15" s="110"/>
      <c r="F15" s="112"/>
    </row>
    <row r="16" spans="1:10" ht="18.75" customHeight="1">
      <c r="A16" s="21">
        <v>3</v>
      </c>
      <c r="B16" s="71">
        <v>1802510030047</v>
      </c>
      <c r="C16" s="42" t="s">
        <v>195</v>
      </c>
      <c r="D16" s="21" t="s">
        <v>113</v>
      </c>
      <c r="E16" s="109">
        <v>3</v>
      </c>
      <c r="F16" s="111">
        <v>4</v>
      </c>
    </row>
    <row r="17" spans="1:6" ht="18.75" customHeight="1">
      <c r="A17" s="21">
        <v>4</v>
      </c>
      <c r="B17" s="72">
        <v>1802510030053</v>
      </c>
      <c r="C17" s="99" t="s">
        <v>196</v>
      </c>
      <c r="D17" s="21" t="s">
        <v>113</v>
      </c>
      <c r="E17" s="110"/>
      <c r="F17" s="112"/>
    </row>
    <row r="18" spans="1:6" ht="18.75" customHeight="1">
      <c r="A18" s="21">
        <v>5</v>
      </c>
      <c r="B18" s="30">
        <v>1802510030063</v>
      </c>
      <c r="C18" s="47" t="s">
        <v>227</v>
      </c>
      <c r="D18" s="69" t="s">
        <v>113</v>
      </c>
      <c r="E18" s="109">
        <v>5</v>
      </c>
      <c r="F18" s="111">
        <v>6</v>
      </c>
    </row>
    <row r="19" spans="1:6" ht="18.75" customHeight="1">
      <c r="A19" s="21">
        <v>6</v>
      </c>
      <c r="B19" s="30">
        <v>1802510030058</v>
      </c>
      <c r="C19" s="40" t="s">
        <v>197</v>
      </c>
      <c r="D19" s="21" t="s">
        <v>113</v>
      </c>
      <c r="E19" s="110"/>
      <c r="F19" s="112"/>
    </row>
    <row r="20" spans="1:6" ht="18.75" customHeight="1">
      <c r="A20" s="21">
        <v>7</v>
      </c>
      <c r="B20" s="54">
        <v>1802510030043</v>
      </c>
      <c r="C20" s="47" t="s">
        <v>198</v>
      </c>
      <c r="D20" s="69" t="s">
        <v>113</v>
      </c>
      <c r="E20" s="109">
        <v>7</v>
      </c>
      <c r="F20" s="111">
        <v>8</v>
      </c>
    </row>
    <row r="21" spans="1:6" ht="18.75" customHeight="1">
      <c r="A21" s="21">
        <v>8</v>
      </c>
      <c r="B21" s="30">
        <v>1802510030039</v>
      </c>
      <c r="C21" s="42" t="s">
        <v>199</v>
      </c>
      <c r="D21" s="21" t="s">
        <v>113</v>
      </c>
      <c r="E21" s="110"/>
      <c r="F21" s="112"/>
    </row>
    <row r="22" spans="1:6" ht="18.75" customHeight="1">
      <c r="A22" s="21">
        <v>9</v>
      </c>
      <c r="B22" s="30">
        <v>1802510030017</v>
      </c>
      <c r="C22" s="40" t="s">
        <v>25</v>
      </c>
      <c r="D22" s="21" t="s">
        <v>113</v>
      </c>
      <c r="E22" s="109">
        <v>9</v>
      </c>
      <c r="F22" s="111">
        <v>10</v>
      </c>
    </row>
    <row r="23" spans="1:6" ht="18.75" customHeight="1">
      <c r="A23" s="21">
        <v>10</v>
      </c>
      <c r="B23" s="30">
        <v>1802510030030</v>
      </c>
      <c r="C23" s="40" t="s">
        <v>200</v>
      </c>
      <c r="D23" s="21" t="s">
        <v>112</v>
      </c>
      <c r="E23" s="110"/>
      <c r="F23" s="112"/>
    </row>
    <row r="24" spans="1:6" ht="18.75" customHeight="1">
      <c r="A24" s="21">
        <v>11</v>
      </c>
      <c r="B24" s="30">
        <v>1802510030005</v>
      </c>
      <c r="C24" s="40" t="s">
        <v>201</v>
      </c>
      <c r="D24" s="21" t="s">
        <v>113</v>
      </c>
      <c r="E24" s="109">
        <v>11</v>
      </c>
      <c r="F24" s="111">
        <v>12</v>
      </c>
    </row>
    <row r="25" spans="1:6" ht="18.75" customHeight="1">
      <c r="A25" s="21">
        <v>12</v>
      </c>
      <c r="B25" s="30">
        <v>1802510030032</v>
      </c>
      <c r="C25" s="40" t="s">
        <v>202</v>
      </c>
      <c r="D25" s="21" t="s">
        <v>112</v>
      </c>
      <c r="E25" s="110"/>
      <c r="F25" s="112"/>
    </row>
    <row r="26" spans="1:6" ht="18.75" customHeight="1">
      <c r="A26" s="21">
        <v>13</v>
      </c>
      <c r="B26" s="87">
        <v>1802510030013</v>
      </c>
      <c r="C26" s="40" t="s">
        <v>27</v>
      </c>
      <c r="D26" s="21" t="s">
        <v>113</v>
      </c>
      <c r="E26" s="109">
        <v>13</v>
      </c>
      <c r="F26" s="111">
        <v>14</v>
      </c>
    </row>
    <row r="27" spans="1:6" ht="18.75" customHeight="1">
      <c r="A27" s="21">
        <v>14</v>
      </c>
      <c r="B27" s="28">
        <v>1802510030057</v>
      </c>
      <c r="C27" s="40" t="s">
        <v>203</v>
      </c>
      <c r="D27" s="21" t="s">
        <v>113</v>
      </c>
      <c r="E27" s="110"/>
      <c r="F27" s="112"/>
    </row>
    <row r="28" spans="1:6" ht="18.75" customHeight="1">
      <c r="A28" s="21">
        <v>15</v>
      </c>
      <c r="B28" s="30">
        <v>1802510030033</v>
      </c>
      <c r="C28" s="40" t="s">
        <v>204</v>
      </c>
      <c r="D28" s="21" t="s">
        <v>113</v>
      </c>
      <c r="E28" s="109">
        <v>15</v>
      </c>
      <c r="F28" s="111">
        <v>16</v>
      </c>
    </row>
    <row r="29" spans="1:6" ht="18.75" customHeight="1">
      <c r="A29" s="21">
        <v>16</v>
      </c>
      <c r="B29" s="30">
        <v>1802510030003</v>
      </c>
      <c r="C29" s="43" t="s">
        <v>29</v>
      </c>
      <c r="D29" s="21" t="s">
        <v>113</v>
      </c>
      <c r="E29" s="110"/>
      <c r="F29" s="112"/>
    </row>
    <row r="30" spans="1:6" ht="18.75" customHeight="1">
      <c r="A30" s="21">
        <v>17</v>
      </c>
      <c r="B30" s="55">
        <v>1802510030033</v>
      </c>
      <c r="C30" s="40" t="s">
        <v>205</v>
      </c>
      <c r="D30" s="21" t="s">
        <v>113</v>
      </c>
      <c r="E30" s="109">
        <v>17</v>
      </c>
      <c r="F30" s="111">
        <v>18</v>
      </c>
    </row>
    <row r="31" spans="1:6" ht="18.75" customHeight="1">
      <c r="A31" s="21">
        <v>18</v>
      </c>
      <c r="B31" s="56">
        <v>1802510030052</v>
      </c>
      <c r="C31" s="22" t="s">
        <v>206</v>
      </c>
      <c r="D31" s="21" t="s">
        <v>112</v>
      </c>
      <c r="E31" s="110"/>
      <c r="F31" s="112"/>
    </row>
    <row r="32" spans="1:6" ht="18.75" customHeight="1">
      <c r="A32" s="21">
        <v>19</v>
      </c>
      <c r="B32" s="30">
        <v>1802510030008</v>
      </c>
      <c r="C32" s="40" t="s">
        <v>32</v>
      </c>
      <c r="D32" s="21" t="s">
        <v>113</v>
      </c>
      <c r="E32" s="109">
        <v>19</v>
      </c>
      <c r="F32" s="111">
        <v>20</v>
      </c>
    </row>
    <row r="33" spans="1:6" ht="18.75" customHeight="1">
      <c r="A33" s="21">
        <v>20</v>
      </c>
      <c r="B33" s="30">
        <v>1802510030009</v>
      </c>
      <c r="C33" s="40" t="s">
        <v>34</v>
      </c>
      <c r="D33" s="21" t="s">
        <v>113</v>
      </c>
      <c r="E33" s="110"/>
      <c r="F33" s="112"/>
    </row>
    <row r="34" spans="1:6" ht="18.75" customHeight="1">
      <c r="A34" s="21">
        <v>21</v>
      </c>
      <c r="B34" s="73">
        <v>1802510030024</v>
      </c>
      <c r="C34" s="22" t="s">
        <v>37</v>
      </c>
      <c r="D34" s="21" t="s">
        <v>113</v>
      </c>
      <c r="E34" s="109">
        <v>21</v>
      </c>
      <c r="F34" s="111">
        <v>22</v>
      </c>
    </row>
    <row r="35" spans="1:6" ht="18.75" customHeight="1">
      <c r="A35" s="21">
        <v>22</v>
      </c>
      <c r="B35" s="88">
        <v>1802510030046</v>
      </c>
      <c r="C35" s="40" t="s">
        <v>207</v>
      </c>
      <c r="D35" s="21" t="s">
        <v>113</v>
      </c>
      <c r="E35" s="110"/>
      <c r="F35" s="112"/>
    </row>
    <row r="36" spans="1:6" ht="30.75" customHeight="1">
      <c r="A36" s="21">
        <v>23</v>
      </c>
      <c r="B36" s="30">
        <v>1802510030031</v>
      </c>
      <c r="C36" s="40" t="s">
        <v>208</v>
      </c>
      <c r="D36" s="21" t="s">
        <v>113</v>
      </c>
      <c r="E36" s="101">
        <v>23</v>
      </c>
      <c r="F36" s="100"/>
    </row>
    <row r="37" spans="1:6" ht="15" customHeight="1"/>
    <row r="38" spans="1:6" ht="15" customHeight="1">
      <c r="B38" s="107" t="s">
        <v>249</v>
      </c>
      <c r="C38" s="108"/>
      <c r="D38" s="21">
        <f>COUNTIF($D$13:$D$36,"L")</f>
        <v>4</v>
      </c>
      <c r="E38" s="95"/>
    </row>
    <row r="39" spans="1:6" ht="15" customHeight="1">
      <c r="B39" s="107" t="s">
        <v>250</v>
      </c>
      <c r="C39" s="108"/>
      <c r="D39" s="21">
        <f>COUNTIF($D$13:$D$36,"P")</f>
        <v>19</v>
      </c>
      <c r="E39" s="95"/>
    </row>
    <row r="40" spans="1:6" ht="15" customHeight="1">
      <c r="B40" s="107" t="s">
        <v>251</v>
      </c>
      <c r="C40" s="108"/>
      <c r="D40" s="94">
        <f>SUM(D38:D39)</f>
        <v>23</v>
      </c>
      <c r="E40" s="95"/>
    </row>
    <row r="41" spans="1:6">
      <c r="D41" s="98"/>
      <c r="E41" s="98"/>
    </row>
  </sheetData>
  <mergeCells count="35">
    <mergeCell ref="E30:E31"/>
    <mergeCell ref="F30:F31"/>
    <mergeCell ref="E32:E33"/>
    <mergeCell ref="F32:F33"/>
    <mergeCell ref="E34:E35"/>
    <mergeCell ref="F34:F35"/>
    <mergeCell ref="E24:E25"/>
    <mergeCell ref="F24:F25"/>
    <mergeCell ref="E26:E27"/>
    <mergeCell ref="F26:F27"/>
    <mergeCell ref="E28:E29"/>
    <mergeCell ref="F28:F29"/>
    <mergeCell ref="G11:H11"/>
    <mergeCell ref="I11:J11"/>
    <mergeCell ref="G12:H12"/>
    <mergeCell ref="I12:J12"/>
    <mergeCell ref="E14:E15"/>
    <mergeCell ref="F14:F15"/>
    <mergeCell ref="E13:F13"/>
    <mergeCell ref="B38:C38"/>
    <mergeCell ref="B39:C39"/>
    <mergeCell ref="B40:C40"/>
    <mergeCell ref="A4:F4"/>
    <mergeCell ref="A5:F5"/>
    <mergeCell ref="A6:F6"/>
    <mergeCell ref="E12:F12"/>
    <mergeCell ref="E11:F11"/>
    <mergeCell ref="E16:E17"/>
    <mergeCell ref="F16:F17"/>
    <mergeCell ref="E18:E19"/>
    <mergeCell ref="F18:F19"/>
    <mergeCell ref="E20:E21"/>
    <mergeCell ref="F20:F21"/>
    <mergeCell ref="E22:E23"/>
    <mergeCell ref="F22:F23"/>
  </mergeCells>
  <hyperlinks>
    <hyperlink ref="C16" r:id="rId1" display="https://manajemen.lp3i.ac.id/AdminPendidikan/detail_datamhs.php?nimm=1802510070033"/>
    <hyperlink ref="C15" r:id="rId2" display="https://manajemen.lp3i.ac.id/AdminPendidikan/detail_datamhs.php?nimm=1802510070025"/>
    <hyperlink ref="C14" r:id="rId3" display="https://manajemen.lp3i.ac.id/AdminPendidikan/detail_datamhs.php?nimm=1802510070026"/>
    <hyperlink ref="C26" r:id="rId4" display="https://manajemen.lp3i.ac.id/AdminPendidikan/detail_datamhs.php?nimm=1802510070023"/>
    <hyperlink ref="C25" r:id="rId5" display="https://manajemen.lp3i.ac.id/AdminPendidikan/detail_datamhs.php?nimm=1802510070033"/>
    <hyperlink ref="C24" r:id="rId6" display="https://manajemen.lp3i.ac.id/AdminPendidikan/detail_datamhs.php?nimm=1802510070025"/>
    <hyperlink ref="C23" r:id="rId7" display="https://manajemen.lp3i.ac.id/AdminPendidikan/detail_datamhs.php?nimm=1802510070026"/>
  </hyperlinks>
  <pageMargins left="0.7" right="0.7" top="0.75" bottom="0.75" header="0.3" footer="0.3"/>
  <pageSetup paperSize="9" orientation="portrait" horizontalDpi="0" verticalDpi="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IK 18</vt:lpstr>
      <vt:lpstr>TO 18 A</vt:lpstr>
      <vt:lpstr>TO 18 B</vt:lpstr>
      <vt:lpstr>BA 12</vt:lpstr>
      <vt:lpstr>OM 14 A</vt:lpstr>
      <vt:lpstr>OM 14 B</vt:lpstr>
      <vt:lpstr>KA 16 A</vt:lpstr>
      <vt:lpstr>KA 16 B</vt:lpstr>
      <vt:lpstr>'BA 12'!Print_Area</vt:lpstr>
      <vt:lpstr>'IK 18'!Print_Area</vt:lpstr>
      <vt:lpstr>'KA 16 A'!Print_Area</vt:lpstr>
      <vt:lpstr>'KA 16 B'!Print_Area</vt:lpstr>
      <vt:lpstr>'OM 14 A'!Print_Area</vt:lpstr>
      <vt:lpstr>'OM 14 B'!Print_Area</vt:lpstr>
      <vt:lpstr>'TO 18 A'!Print_Area</vt:lpstr>
      <vt:lpstr>'TO 18 B'!Print_Area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</dc:creator>
  <cp:lastModifiedBy>LP3I</cp:lastModifiedBy>
  <cp:lastPrinted>2019-04-23T04:48:00Z</cp:lastPrinted>
  <dcterms:created xsi:type="dcterms:W3CDTF">2018-05-25T09:25:20Z</dcterms:created>
  <dcterms:modified xsi:type="dcterms:W3CDTF">2019-04-23T06:15:35Z</dcterms:modified>
</cp:coreProperties>
</file>