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idang" sheetId="1" r:id="rId1"/>
    <sheet name="Wisuda" sheetId="2" r:id="rId2"/>
    <sheet name="Keseluruhan Lunas" sheetId="5" r:id="rId3"/>
    <sheet name="Ijazah" sheetId="3" r:id="rId4"/>
    <sheet name="Penambahan Sidang" sheetId="13" r:id="rId5"/>
    <sheet name="P.Ijazah 1" sheetId="14" r:id="rId6"/>
    <sheet name="P.Ijazah 2" sheetId="15" r:id="rId7"/>
    <sheet name="P.Ijazah 3" sheetId="16" r:id="rId8"/>
    <sheet name="P.Ijazah 4" sheetId="17" r:id="rId9"/>
    <sheet name="P.Ijazah 5" sheetId="18" r:id="rId10"/>
    <sheet name="P.Ijazah 6" sheetId="20" r:id="rId11"/>
    <sheet name="Sheet3" sheetId="22" r:id="rId12"/>
    <sheet name="Daily Activity" sheetId="23" r:id="rId13"/>
    <sheet name="P.Ijazah 7" sheetId="24" r:id="rId14"/>
    <sheet name="Sheet1" sheetId="25" r:id="rId15"/>
  </sheets>
  <definedNames>
    <definedName name="_xlnm._FilterDatabase" localSheetId="2" hidden="1">'Keseluruhan Lunas'!$A$3:$G$295</definedName>
    <definedName name="_xlnm._FilterDatabase" localSheetId="8" hidden="1">'P.Ijazah 4'!$A$2:$C$30</definedName>
    <definedName name="_xlnm._FilterDatabase" localSheetId="4" hidden="1">'Penambahan Sidang'!$A$3:$F$36</definedName>
    <definedName name="_xlnm._FilterDatabase" localSheetId="0" hidden="1">Sidang!$A$3:$G$295</definedName>
    <definedName name="_xlnm._FilterDatabase" localSheetId="1" hidden="1">Wisuda!$A$3:$G$254</definedName>
    <definedName name="_xlnm.Print_Area" localSheetId="13">'P.Ijazah 7'!$A$1:$G$25</definedName>
    <definedName name="_xlnm.Print_Area" localSheetId="1">Wisuda!$B$3:$C$19</definedName>
  </definedNames>
  <calcPr calcId="145621"/>
</workbook>
</file>

<file path=xl/calcChain.xml><?xml version="1.0" encoding="utf-8"?>
<calcChain xmlns="http://schemas.openxmlformats.org/spreadsheetml/2006/main">
  <c r="C15" i="25" l="1"/>
  <c r="Q13" i="13" l="1"/>
  <c r="Q12" i="13"/>
  <c r="R37" i="5" l="1"/>
  <c r="G4" i="2" l="1"/>
  <c r="G4" i="24" l="1"/>
  <c r="G3" i="24"/>
  <c r="G5" i="24" l="1"/>
  <c r="D10" i="22" l="1"/>
  <c r="F10" i="22"/>
  <c r="P20" i="2"/>
  <c r="G6" i="2" s="1"/>
  <c r="S35" i="5" l="1"/>
  <c r="S34" i="5"/>
  <c r="Q5" i="13"/>
  <c r="Q6" i="13"/>
  <c r="Q7" i="13"/>
  <c r="Q8" i="13"/>
  <c r="Q9" i="13"/>
  <c r="Q10" i="13"/>
  <c r="Q11" i="13"/>
  <c r="Q4" i="13"/>
  <c r="I12" i="5" l="1"/>
  <c r="I15" i="5" l="1"/>
  <c r="G2" i="13"/>
  <c r="G4" i="20" l="1"/>
  <c r="G3" i="20"/>
  <c r="G5" i="20" s="1"/>
  <c r="S27" i="5" l="1"/>
  <c r="I9" i="18" l="1"/>
  <c r="S33" i="5" l="1"/>
  <c r="P20" i="13"/>
  <c r="P39" i="5" s="1"/>
  <c r="G4" i="13" l="1"/>
  <c r="I8" i="18"/>
  <c r="G4" i="18" l="1"/>
  <c r="G3" i="18"/>
  <c r="G5" i="18" l="1"/>
  <c r="G3" i="3"/>
  <c r="S32" i="5" l="1"/>
  <c r="G4" i="17" l="1"/>
  <c r="G3" i="17"/>
  <c r="G5" i="17" l="1"/>
  <c r="G4" i="16" l="1"/>
  <c r="G3" i="16"/>
  <c r="G5" i="16" s="1"/>
  <c r="G4" i="15" l="1"/>
  <c r="G3" i="15"/>
  <c r="G5" i="15" s="1"/>
  <c r="G6" i="14" l="1"/>
  <c r="G5" i="14"/>
  <c r="G7" i="14" s="1"/>
  <c r="L50" i="5" l="1"/>
  <c r="S15" i="5" l="1"/>
  <c r="S31" i="5"/>
  <c r="S30" i="5"/>
  <c r="S29" i="5"/>
  <c r="S28" i="5"/>
  <c r="S26" i="5"/>
  <c r="S25" i="5"/>
  <c r="S24" i="5"/>
  <c r="S23" i="5"/>
  <c r="S22" i="5"/>
  <c r="S21" i="5"/>
  <c r="S20" i="5"/>
  <c r="S19" i="5"/>
  <c r="S18" i="5"/>
  <c r="S17" i="5"/>
  <c r="S16" i="5"/>
  <c r="N9" i="5" l="1"/>
</calcChain>
</file>

<file path=xl/sharedStrings.xml><?xml version="1.0" encoding="utf-8"?>
<sst xmlns="http://schemas.openxmlformats.org/spreadsheetml/2006/main" count="4658" uniqueCount="721">
  <si>
    <t>DAFTAR BIAYA SIDANG 16/17</t>
  </si>
  <si>
    <t>No</t>
  </si>
  <si>
    <t>Nama</t>
  </si>
  <si>
    <t>Jurusan</t>
  </si>
  <si>
    <t>Ridho Rizky Maulana</t>
  </si>
  <si>
    <t>Neulis Mu'amil Kamilah</t>
  </si>
  <si>
    <t>Siti Rizqiyah</t>
  </si>
  <si>
    <t>AB</t>
  </si>
  <si>
    <t>AK</t>
  </si>
  <si>
    <t>Nominal</t>
  </si>
  <si>
    <t>Nisa Nur Apipah</t>
  </si>
  <si>
    <t>Risa Nuraeni</t>
  </si>
  <si>
    <t>Eli Nurlaelawati</t>
  </si>
  <si>
    <t>Anisa</t>
  </si>
  <si>
    <t>Nurul Huda Abdullah</t>
  </si>
  <si>
    <t>Aprillia Fuzi Utami</t>
  </si>
  <si>
    <t>Neng Ismaidah Qomariyah</t>
  </si>
  <si>
    <t>Nia Sonia</t>
  </si>
  <si>
    <t>Kurnia Jatnika</t>
  </si>
  <si>
    <t>Sonya</t>
  </si>
  <si>
    <t>Lisna Ambarwati</t>
  </si>
  <si>
    <t>Ayu Rahayu</t>
  </si>
  <si>
    <t>Ilham Hamdani</t>
  </si>
  <si>
    <t>Emma Rahmawati</t>
  </si>
  <si>
    <t>Widi Nurfatwa</t>
  </si>
  <si>
    <t>MI</t>
  </si>
  <si>
    <t>Dini Amaliyah</t>
  </si>
  <si>
    <t>Riska Pujiyanti</t>
  </si>
  <si>
    <t>Tanggal Bayar</t>
  </si>
  <si>
    <t>Kasir</t>
  </si>
  <si>
    <t>14 Nov'16</t>
  </si>
  <si>
    <t>Silmi</t>
  </si>
  <si>
    <t>16 Nov'16</t>
  </si>
  <si>
    <t>Nijar</t>
  </si>
  <si>
    <t>25 Nov'16</t>
  </si>
  <si>
    <t>26 Nov'16</t>
  </si>
  <si>
    <t>28 Nov'16</t>
  </si>
  <si>
    <t>29 Nov'16</t>
  </si>
  <si>
    <t>30 Nov'16</t>
  </si>
  <si>
    <t>02 Des'16</t>
  </si>
  <si>
    <t>05 Des'16</t>
  </si>
  <si>
    <t>Mega Hikmah Fitri</t>
  </si>
  <si>
    <t>08 Des'16</t>
  </si>
  <si>
    <t>Ayu Wulandari</t>
  </si>
  <si>
    <t>10 Des'16</t>
  </si>
  <si>
    <t>Rika Farida</t>
  </si>
  <si>
    <t>13 Des'16</t>
  </si>
  <si>
    <t>Imas Agustin</t>
  </si>
  <si>
    <t>16 Des'16</t>
  </si>
  <si>
    <t>Elsa Novelia L</t>
  </si>
  <si>
    <t>14 Des'16</t>
  </si>
  <si>
    <t>Muhammad Robi</t>
  </si>
  <si>
    <t>15 Des'16</t>
  </si>
  <si>
    <t>Resti Khoerunnisa</t>
  </si>
  <si>
    <t>20 Des'16</t>
  </si>
  <si>
    <t>Ilham Baehaki</t>
  </si>
  <si>
    <t>22 Des'16</t>
  </si>
  <si>
    <t>Nur Syam Ramdhani</t>
  </si>
  <si>
    <t>Lina Marlina</t>
  </si>
  <si>
    <t>Apriliani Puspa Dewi</t>
  </si>
  <si>
    <t>28 Des'16</t>
  </si>
  <si>
    <t>Hynda Febriyani</t>
  </si>
  <si>
    <t>27 Des'16</t>
  </si>
  <si>
    <t>Devi Elina</t>
  </si>
  <si>
    <t>30 Des'16</t>
  </si>
  <si>
    <t>Iis Ayu Apriliani</t>
  </si>
  <si>
    <t>Amalia Khoerunnisa</t>
  </si>
  <si>
    <t>31 Des'16</t>
  </si>
  <si>
    <t>Dheri</t>
  </si>
  <si>
    <t>Fifit Fitriani</t>
  </si>
  <si>
    <t>3 Januari'17</t>
  </si>
  <si>
    <t>Pengeluaran</t>
  </si>
  <si>
    <t>Keperluan</t>
  </si>
  <si>
    <t>Nama Pengaju</t>
  </si>
  <si>
    <t>Snack Rapat Pembimbing TA</t>
  </si>
  <si>
    <t>Realisasi</t>
  </si>
  <si>
    <t>Tgl.Pengajuan</t>
  </si>
  <si>
    <t>Besar Pengajuan</t>
  </si>
  <si>
    <t>Tgl.Realisasi</t>
  </si>
  <si>
    <t>29 Des'16</t>
  </si>
  <si>
    <t>Sugianti</t>
  </si>
  <si>
    <t>Asep Faisal Arifin</t>
  </si>
  <si>
    <t>5 Januari'17</t>
  </si>
  <si>
    <t>Sucipto</t>
  </si>
  <si>
    <t>7 Januari'17</t>
  </si>
  <si>
    <t>Annur Subbekty</t>
  </si>
  <si>
    <t>9 Januari'17</t>
  </si>
  <si>
    <t>Romi Azis</t>
  </si>
  <si>
    <t>10 Januari'17</t>
  </si>
  <si>
    <t>Abdul Rohman</t>
  </si>
  <si>
    <t>Muhamad Dondon</t>
  </si>
  <si>
    <t>Sri Ayu Kurnia</t>
  </si>
  <si>
    <t>KK AK</t>
  </si>
  <si>
    <t>11 Januari'17</t>
  </si>
  <si>
    <t>Ripan Febriana</t>
  </si>
  <si>
    <t>12 Januari'17</t>
  </si>
  <si>
    <t>Diki Dzulkifli</t>
  </si>
  <si>
    <t>Hani Haryati</t>
  </si>
  <si>
    <t>16 Januari'a7</t>
  </si>
  <si>
    <t>Thahira Aisya P</t>
  </si>
  <si>
    <t>Silvia Wulandari</t>
  </si>
  <si>
    <t>4 Januari'17</t>
  </si>
  <si>
    <t>Tia Lastriyani</t>
  </si>
  <si>
    <t>Irsan Maulana Ahis</t>
  </si>
  <si>
    <t>17 Januari'17</t>
  </si>
  <si>
    <t>Ramdan Ari Sucipto</t>
  </si>
  <si>
    <t>18 Januari'17</t>
  </si>
  <si>
    <t>Restu Siti Nur K</t>
  </si>
  <si>
    <t>21 Januari'17</t>
  </si>
  <si>
    <t>Neng Reza Zahara</t>
  </si>
  <si>
    <t>M.Dikriyan R</t>
  </si>
  <si>
    <t>23 Januari'17</t>
  </si>
  <si>
    <t>Evie Wulansari</t>
  </si>
  <si>
    <t>28 Okt'17</t>
  </si>
  <si>
    <t>Indrian Maulidah</t>
  </si>
  <si>
    <t>Siti Nurul Hidayah</t>
  </si>
  <si>
    <t>24 Januari'17</t>
  </si>
  <si>
    <t>Mulki Shahabudin</t>
  </si>
  <si>
    <t>Ganjar Suhada S</t>
  </si>
  <si>
    <t>Lala Mas Nur Laelah</t>
  </si>
  <si>
    <t>Anwar Maulana Y</t>
  </si>
  <si>
    <t>26 Januari'17</t>
  </si>
  <si>
    <t>Karin Siti Masitoh</t>
  </si>
  <si>
    <t>Arif Fachrudin</t>
  </si>
  <si>
    <t>KK MI</t>
  </si>
  <si>
    <t>Ima Halimah</t>
  </si>
  <si>
    <t>27 Januari'17</t>
  </si>
  <si>
    <t>Annisa Ross</t>
  </si>
  <si>
    <t>Sisa</t>
  </si>
  <si>
    <t>27 Jan'17</t>
  </si>
  <si>
    <t>DAFTAR BIAYA WISUDA 16/17</t>
  </si>
  <si>
    <t>Daftar Mahasiswa Yang Sudah Bayar Wisuda 14/15</t>
  </si>
  <si>
    <t>Wisuda</t>
  </si>
  <si>
    <t>No Bukti</t>
  </si>
  <si>
    <t>Tanggal</t>
  </si>
  <si>
    <t>Gungun Guntara</t>
  </si>
  <si>
    <t>26 Okt'16</t>
  </si>
  <si>
    <t>Muhammad Wildan Firdaus</t>
  </si>
  <si>
    <t>Tesar Al Ansori</t>
  </si>
  <si>
    <t>6 Des'16</t>
  </si>
  <si>
    <t>Lutfi Ilham Rijalul A</t>
  </si>
  <si>
    <t>23 Des'16</t>
  </si>
  <si>
    <t>Asep Oim Ibrohim</t>
  </si>
  <si>
    <t>3 Jan'17</t>
  </si>
  <si>
    <t>Ridwan Yusuf</t>
  </si>
  <si>
    <t>Ridwan Nulloh</t>
  </si>
  <si>
    <t>MI'12</t>
  </si>
  <si>
    <t>24 Jan'17</t>
  </si>
  <si>
    <t>Total</t>
  </si>
  <si>
    <t>Restu Siti Nur Khaolah</t>
  </si>
  <si>
    <t>21 Jan'17</t>
  </si>
  <si>
    <t xml:space="preserve">Total </t>
  </si>
  <si>
    <t>Sri Susanti</t>
  </si>
  <si>
    <t>Ulfa Rahmatul Ummah</t>
  </si>
  <si>
    <t>28 Januari'17</t>
  </si>
  <si>
    <t>Gani Ramdhani</t>
  </si>
  <si>
    <t>30 Januari'17</t>
  </si>
  <si>
    <t>Frisca Putri S</t>
  </si>
  <si>
    <t>Dewi Nur Amanah</t>
  </si>
  <si>
    <t>Azis Naufal</t>
  </si>
  <si>
    <t>Nurhayati Rossa</t>
  </si>
  <si>
    <t>Dewi Dwi Lestari</t>
  </si>
  <si>
    <t>Fitri Marliayanti</t>
  </si>
  <si>
    <t>Angga Maulana</t>
  </si>
  <si>
    <t>31 Januari'17</t>
  </si>
  <si>
    <t>Ai Kamilah</t>
  </si>
  <si>
    <t>Risris Risdiana</t>
  </si>
  <si>
    <t>Asna Gusliana</t>
  </si>
  <si>
    <t>Alina Hanapiah</t>
  </si>
  <si>
    <t>29 Desember'16</t>
  </si>
  <si>
    <t>04 Desember'17</t>
  </si>
  <si>
    <t>Kas</t>
  </si>
  <si>
    <t>Dany Wahyu S</t>
  </si>
  <si>
    <t>Pujiyono</t>
  </si>
  <si>
    <t>Friska Aulia L</t>
  </si>
  <si>
    <t>01 Feb'17</t>
  </si>
  <si>
    <t>Hilman Fauzi Rahman</t>
  </si>
  <si>
    <t>Miftah Fauzi</t>
  </si>
  <si>
    <t>Fidy Anas</t>
  </si>
  <si>
    <t>02 Feb'17</t>
  </si>
  <si>
    <t>Diana Nurlelas</t>
  </si>
  <si>
    <t>Dery Setiawan</t>
  </si>
  <si>
    <t>3 Feb'17</t>
  </si>
  <si>
    <t>Putri Hasna A</t>
  </si>
  <si>
    <t>Ria Ulfiah</t>
  </si>
  <si>
    <t>Esti Damayanti</t>
  </si>
  <si>
    <t>Diah Putri Utami</t>
  </si>
  <si>
    <t>Budiman Harun</t>
  </si>
  <si>
    <t>4 Feb'17</t>
  </si>
  <si>
    <t>Seni Sri Anggraeni</t>
  </si>
  <si>
    <t>Widiawati</t>
  </si>
  <si>
    <t>Rani Yulyani</t>
  </si>
  <si>
    <t>Ira Setiawati</t>
  </si>
  <si>
    <t>Vini Pitriani</t>
  </si>
  <si>
    <t>Rida Haerun Nisa</t>
  </si>
  <si>
    <t>Lilit Topan</t>
  </si>
  <si>
    <t>6 Feb'17</t>
  </si>
  <si>
    <t>Sopi Meidina</t>
  </si>
  <si>
    <t>Ida Maulidah</t>
  </si>
  <si>
    <t>7 Feb'17</t>
  </si>
  <si>
    <t>Repika</t>
  </si>
  <si>
    <t>Sri Sella Utami</t>
  </si>
  <si>
    <t>Veni Komalasari</t>
  </si>
  <si>
    <t>Irfan Sahlan</t>
  </si>
  <si>
    <t>Restu Nurrochman</t>
  </si>
  <si>
    <t>Masniawati</t>
  </si>
  <si>
    <t>Anisa Ranti</t>
  </si>
  <si>
    <t>Robi Apandi</t>
  </si>
  <si>
    <t>Rina Anggraeni</t>
  </si>
  <si>
    <t>Yayat Azhar</t>
  </si>
  <si>
    <t>Rina Rohaeni</t>
  </si>
  <si>
    <t>Aris Suhendar</t>
  </si>
  <si>
    <t>Nursyamsi Agung G</t>
  </si>
  <si>
    <t>8 Feb'17</t>
  </si>
  <si>
    <t>Nelly Eftianty</t>
  </si>
  <si>
    <t>Inda Agustiawati</t>
  </si>
  <si>
    <t>Yohanna Lanadjaja</t>
  </si>
  <si>
    <t>Yoga Nugraha</t>
  </si>
  <si>
    <t>Noor Isma F</t>
  </si>
  <si>
    <t>Arif Rachman N</t>
  </si>
  <si>
    <t>9 Feb'17</t>
  </si>
  <si>
    <t>Farida Nurjanah</t>
  </si>
  <si>
    <t>Nia Kurniati</t>
  </si>
  <si>
    <t>Ade Reni</t>
  </si>
  <si>
    <t>Aziz Setiawan</t>
  </si>
  <si>
    <t>Helga Apriyuni</t>
  </si>
  <si>
    <t>Aziz Wildan P</t>
  </si>
  <si>
    <t>Tyas Widialoka</t>
  </si>
  <si>
    <t>Arya Ramadhan</t>
  </si>
  <si>
    <t>Pipih Hanipah</t>
  </si>
  <si>
    <t>Indah Pajriyanti</t>
  </si>
  <si>
    <t>10 Feb'17</t>
  </si>
  <si>
    <t>Frans Derian Y</t>
  </si>
  <si>
    <t>Dian Clarissa</t>
  </si>
  <si>
    <t>Jaka Bagja</t>
  </si>
  <si>
    <t>Nurratri Dyah Ayu</t>
  </si>
  <si>
    <t>Rizki Hikmawan</t>
  </si>
  <si>
    <t>Fitria Nova L</t>
  </si>
  <si>
    <t>Hersita Sumadiyanti</t>
  </si>
  <si>
    <t>12 Feb'17</t>
  </si>
  <si>
    <t xml:space="preserve">Rifqi Maulana </t>
  </si>
  <si>
    <t>Ati Aisah</t>
  </si>
  <si>
    <t>Indra Prastya</t>
  </si>
  <si>
    <t>Sella Rahma D</t>
  </si>
  <si>
    <t>Rizky Maulana S</t>
  </si>
  <si>
    <t>Saepul Azis</t>
  </si>
  <si>
    <t>Tri Gunandi</t>
  </si>
  <si>
    <t>Ulfa Nurmaulidayatu</t>
  </si>
  <si>
    <t>13 Feb'17</t>
  </si>
  <si>
    <t>Ai Nurlatipah</t>
  </si>
  <si>
    <t>Wiwit Haryadi</t>
  </si>
  <si>
    <t>Tia Solistiani</t>
  </si>
  <si>
    <t>Ciskawati Mardika</t>
  </si>
  <si>
    <t>11 Feb'17</t>
  </si>
  <si>
    <t>Bini</t>
  </si>
  <si>
    <t>Ade Riadi</t>
  </si>
  <si>
    <t>Trianis</t>
  </si>
  <si>
    <t>Cahya Purnama</t>
  </si>
  <si>
    <t>Muhammad Syahrul</t>
  </si>
  <si>
    <t>Muhammad Iqbla</t>
  </si>
  <si>
    <t>Gina Meilinda</t>
  </si>
  <si>
    <t>Rinda Fadila</t>
  </si>
  <si>
    <t>Wahyu Dwi Ramadhan</t>
  </si>
  <si>
    <t>Ghani Anugraha</t>
  </si>
  <si>
    <t>Sahara Maharani</t>
  </si>
  <si>
    <t>Wafa</t>
  </si>
  <si>
    <t>Isna Nadia Zulfa</t>
  </si>
  <si>
    <t>Maulia Merbiasela</t>
  </si>
  <si>
    <t>Laras Rismawati</t>
  </si>
  <si>
    <t>Ikeu Nurjanah</t>
  </si>
  <si>
    <t>Rahma Sania</t>
  </si>
  <si>
    <t>Lilis Kartika</t>
  </si>
  <si>
    <t>Yogi Ardiansyah</t>
  </si>
  <si>
    <t>Yayang Koswara</t>
  </si>
  <si>
    <t>Ana Rahmiati</t>
  </si>
  <si>
    <t>Lia Rosliawati</t>
  </si>
  <si>
    <t>Anita Dahlia</t>
  </si>
  <si>
    <t>14 Feb'17</t>
  </si>
  <si>
    <t>Eva Restiana</t>
  </si>
  <si>
    <t>Susan Susanti</t>
  </si>
  <si>
    <t>Abdul Aziz</t>
  </si>
  <si>
    <t>Zulfikri Fajar S</t>
  </si>
  <si>
    <t>Reza Zainal M</t>
  </si>
  <si>
    <t>Annisa Nurfitriani</t>
  </si>
  <si>
    <t>16 Feb'17</t>
  </si>
  <si>
    <t>Iyan Lugiana</t>
  </si>
  <si>
    <t>Andri Andrian</t>
  </si>
  <si>
    <t>Dede Sultansyah</t>
  </si>
  <si>
    <t>Cecep Supriyadi</t>
  </si>
  <si>
    <t>Tina Herlina</t>
  </si>
  <si>
    <t>Nurul Azizah</t>
  </si>
  <si>
    <t>Anggie Puspita D</t>
  </si>
  <si>
    <t>Ammar Yasir Salam</t>
  </si>
  <si>
    <t>Ilmanuddin</t>
  </si>
  <si>
    <t>18 Feb'17</t>
  </si>
  <si>
    <t>Fathan Azis</t>
  </si>
  <si>
    <t>Neli Noviani</t>
  </si>
  <si>
    <t>Widina Rahman</t>
  </si>
  <si>
    <t>Teti Hayati</t>
  </si>
  <si>
    <t>Dede Irwan</t>
  </si>
  <si>
    <t>Dita Setiasari</t>
  </si>
  <si>
    <t>Chipta Adhitya</t>
  </si>
  <si>
    <t>Dewi Agustin</t>
  </si>
  <si>
    <t>Febri Dian A.H</t>
  </si>
  <si>
    <t>Deris Setiawan</t>
  </si>
  <si>
    <t>Ari Syafrizal</t>
  </si>
  <si>
    <t>Cepi Maulana</t>
  </si>
  <si>
    <t>19 Feb'17</t>
  </si>
  <si>
    <t>Puspa Ayu S.H</t>
  </si>
  <si>
    <t>Faisal Rubiana</t>
  </si>
  <si>
    <t xml:space="preserve">Agip Muhamad </t>
  </si>
  <si>
    <t>Yayu Widianingsih</t>
  </si>
  <si>
    <t>Tati Sri Maulani</t>
  </si>
  <si>
    <t>Aditya Kuswandi</t>
  </si>
  <si>
    <t>Nursyamsi Agung Gumilar</t>
  </si>
  <si>
    <t>Anggie Puspita Dewi</t>
  </si>
  <si>
    <t>Anwar Maulana Yusuf</t>
  </si>
  <si>
    <t>Aprillia Fuzy Utami</t>
  </si>
  <si>
    <t>Azis Naufal S</t>
  </si>
  <si>
    <t>Desi Dwi Lestari</t>
  </si>
  <si>
    <t>Elsa Novelia Lesmana</t>
  </si>
  <si>
    <t>Frans Derian Yudha</t>
  </si>
  <si>
    <t>Friska Aulia Lestari</t>
  </si>
  <si>
    <t>Ganjar Suhada Suparman</t>
  </si>
  <si>
    <t>Indah Pajriyati</t>
  </si>
  <si>
    <t>Neulis Muamil Kamilah</t>
  </si>
  <si>
    <t>Nur Syam Ramdani</t>
  </si>
  <si>
    <t>Nurratri Dyah Ayu Retno Palupi</t>
  </si>
  <si>
    <t>Popi Fauziah</t>
  </si>
  <si>
    <t>Putri Hasna Amira</t>
  </si>
  <si>
    <t>Rani Yulyani Daliah</t>
  </si>
  <si>
    <t>Rizky Maulana Supardiman</t>
  </si>
  <si>
    <t>Sari Oktaviani</t>
  </si>
  <si>
    <t>Shella Rahma Daniar</t>
  </si>
  <si>
    <t>Siti Aisyah</t>
  </si>
  <si>
    <t>Cecep Mulyana</t>
  </si>
  <si>
    <t>Cecep Supriadi</t>
  </si>
  <si>
    <t>Donna Rahayu Sinaga</t>
  </si>
  <si>
    <t>Febri Dian Astriana Husni</t>
  </si>
  <si>
    <t>Fitria Nova Lestari</t>
  </si>
  <si>
    <t>Frisca Putri S.</t>
  </si>
  <si>
    <t>Gani Ramadhani</t>
  </si>
  <si>
    <t>Ghani Nugraha</t>
  </si>
  <si>
    <t>Gina Meilinda Hasanudin</t>
  </si>
  <si>
    <t>Hersita Sumadiyanti Yurida</t>
  </si>
  <si>
    <t>Mohamad Dikryan Ramdani</t>
  </si>
  <si>
    <t>Muhamad Iqbal</t>
  </si>
  <si>
    <t>Puspa Ayu Sri Hermayani</t>
  </si>
  <si>
    <t>Rinda Fadilla</t>
  </si>
  <si>
    <t>Saepul Aziz</t>
  </si>
  <si>
    <t>Siti Rizqiyah Yuliani</t>
  </si>
  <si>
    <t>Thahira Aisya Putri</t>
  </si>
  <si>
    <t>Trianis Nilawati</t>
  </si>
  <si>
    <t>Tyas Widya Loka</t>
  </si>
  <si>
    <t>Ulfa Rahmatul Umah</t>
  </si>
  <si>
    <t>Ulfah Nurmaulidiyatu Sholihah</t>
  </si>
  <si>
    <t>Ilmannudin</t>
  </si>
  <si>
    <t>Asep Oo Kurniawan</t>
  </si>
  <si>
    <t>Chipta Adhitya Rahman</t>
  </si>
  <si>
    <t>Dede Sultan Syah</t>
  </si>
  <si>
    <t>Luqmanul Hakim</t>
  </si>
  <si>
    <t>Muhammad Ramdan</t>
  </si>
  <si>
    <t>Mulki Shahabuddin</t>
  </si>
  <si>
    <t>Restu Nurochman</t>
  </si>
  <si>
    <t>Rifki Maulana</t>
  </si>
  <si>
    <t>Zulfikri Fajar Saputra</t>
  </si>
  <si>
    <t>Maulia Merbiasella</t>
  </si>
  <si>
    <t>Putra Juanda Damanik</t>
  </si>
  <si>
    <t xml:space="preserve"> Esti Damayanti </t>
  </si>
  <si>
    <t xml:space="preserve"> Masniawati </t>
  </si>
  <si>
    <t xml:space="preserve"> Fitri Marliyanti </t>
  </si>
  <si>
    <t xml:space="preserve"> Noor Isma Fazarani </t>
  </si>
  <si>
    <t>Diana Nurlaela</t>
  </si>
  <si>
    <t>Farida nurjanah</t>
  </si>
  <si>
    <t>Repik</t>
  </si>
  <si>
    <t>Yohana Lanadjaja</t>
  </si>
  <si>
    <t xml:space="preserve"> Aris Suhendar </t>
  </si>
  <si>
    <t xml:space="preserve"> Arif Fachrudin </t>
  </si>
  <si>
    <t xml:space="preserve"> Dany Wahyu Saputro </t>
  </si>
  <si>
    <t xml:space="preserve"> Pujiono </t>
  </si>
  <si>
    <t xml:space="preserve"> Putra Juanda Damanik </t>
  </si>
  <si>
    <t xml:space="preserve">Risris Risdiana </t>
  </si>
  <si>
    <t xml:space="preserve">Aziz Wildan Permana </t>
  </si>
  <si>
    <t xml:space="preserve">Hilman Fauzi Rahman </t>
  </si>
  <si>
    <t xml:space="preserve">Arif Rachman Natsir </t>
  </si>
  <si>
    <t>Wati Rikawati</t>
  </si>
  <si>
    <t>17 Feb'17</t>
  </si>
  <si>
    <t>Misbah Maulan</t>
  </si>
  <si>
    <t>20 Feb'17</t>
  </si>
  <si>
    <t>Rahma Sena Mutajaridah</t>
  </si>
  <si>
    <t>Ai Nuraeni</t>
  </si>
  <si>
    <t>Elsa Nurmalasari</t>
  </si>
  <si>
    <t>Hemma Shadika</t>
  </si>
  <si>
    <t>Sarah Tresnasari</t>
  </si>
  <si>
    <t>Nella Febriani</t>
  </si>
  <si>
    <t>R.Sugih Santoso</t>
  </si>
  <si>
    <t>Meta Rachmanita</t>
  </si>
  <si>
    <t>Beres By Pddk</t>
  </si>
  <si>
    <t>Misbah Maulana</t>
  </si>
  <si>
    <t>Beres By Sidang</t>
  </si>
  <si>
    <t>Vera Lianita Melodi</t>
  </si>
  <si>
    <t>Septian Wahyudi</t>
  </si>
  <si>
    <t xml:space="preserve">Sri Ayu Kurnia </t>
  </si>
  <si>
    <t>Dewi Yulianti</t>
  </si>
  <si>
    <t>21 Feb'17</t>
  </si>
  <si>
    <t>Nurul Fitri H</t>
  </si>
  <si>
    <t>Yogi Putra Pradana</t>
  </si>
  <si>
    <t>Ripan Assidiq</t>
  </si>
  <si>
    <t>Arip Budiman</t>
  </si>
  <si>
    <t>Bimbingan ke Bdg</t>
  </si>
  <si>
    <t>M.Syamsan Salsabil</t>
  </si>
  <si>
    <t>22 Feb'17</t>
  </si>
  <si>
    <t>Yuki Yulyadin</t>
  </si>
  <si>
    <t>Andres Septian</t>
  </si>
  <si>
    <t>23 Feb'17</t>
  </si>
  <si>
    <t>M.Irsan Alfarsi</t>
  </si>
  <si>
    <t>Beres Dua-Duanya</t>
  </si>
  <si>
    <t>Dian Chici Kania</t>
  </si>
  <si>
    <t>Dien Roswandi</t>
  </si>
  <si>
    <t>Dini Nuraeni</t>
  </si>
  <si>
    <t>Irfan Nur Alim</t>
  </si>
  <si>
    <t>Reski Nurhalimah</t>
  </si>
  <si>
    <t>Rosa Rosmawati</t>
  </si>
  <si>
    <t>Eldi Dani Dustira</t>
  </si>
  <si>
    <t>Heni Handayani</t>
  </si>
  <si>
    <t>Mila Karmila</t>
  </si>
  <si>
    <t>Fritton Sihombing</t>
  </si>
  <si>
    <t>Rama Agung Pratama</t>
  </si>
  <si>
    <t>Rivan Andi Rana</t>
  </si>
  <si>
    <t>Syhabuddin</t>
  </si>
  <si>
    <t>Iin Kurnia</t>
  </si>
  <si>
    <t>Dara Pramesti</t>
  </si>
  <si>
    <t>Riki Febriansyah</t>
  </si>
  <si>
    <t>Linda Marlinda</t>
  </si>
  <si>
    <t>Linda Malinda</t>
  </si>
  <si>
    <t>Agustina Anggita P</t>
  </si>
  <si>
    <t>Hikmat C Putra</t>
  </si>
  <si>
    <t>PERJANJIAN</t>
  </si>
  <si>
    <t>24 Feb'17</t>
  </si>
  <si>
    <t>Sidang Hari Sabtu 25 Feb'17</t>
  </si>
  <si>
    <t>Lelly Ardini</t>
  </si>
  <si>
    <t>Nurfikri Wahyudi</t>
  </si>
  <si>
    <t>25 Feb'17</t>
  </si>
  <si>
    <t>Siti Rubae'ah</t>
  </si>
  <si>
    <t>27 Feb'17</t>
  </si>
  <si>
    <t>Fitra Dwi Febrianti</t>
  </si>
  <si>
    <t>Muhammad Hamdan</t>
  </si>
  <si>
    <t>Andi Permana</t>
  </si>
  <si>
    <t xml:space="preserve">Jaya Agung </t>
  </si>
  <si>
    <t>Yudha Bhakti K</t>
  </si>
  <si>
    <t>Refi Ginda</t>
  </si>
  <si>
    <t>Febi Chandra</t>
  </si>
  <si>
    <t>Angga Yoga P</t>
  </si>
  <si>
    <t>Rhona Febriana</t>
  </si>
  <si>
    <t>Biaya Sidang dan Konsumsi</t>
  </si>
  <si>
    <t>By Sidang Senin 27 Feb'17</t>
  </si>
  <si>
    <t>Sidang Bandung</t>
  </si>
  <si>
    <t>Admin Transfer</t>
  </si>
  <si>
    <t>By Sidang Selasa 28 Feb'17</t>
  </si>
  <si>
    <t>Bu Dheri</t>
  </si>
  <si>
    <t>Honor Pembimbing</t>
  </si>
  <si>
    <t>1 Maret'17</t>
  </si>
  <si>
    <t xml:space="preserve">Asep Oo </t>
  </si>
  <si>
    <t>28 Feb'17</t>
  </si>
  <si>
    <t>Sppd (Bini+Diki) +Transport</t>
  </si>
  <si>
    <t>Fee Panitia Sidang</t>
  </si>
  <si>
    <t>6 Maret'17</t>
  </si>
  <si>
    <t>2 Maret'17</t>
  </si>
  <si>
    <t>13 Maret'17</t>
  </si>
  <si>
    <t>14 Maret'17</t>
  </si>
  <si>
    <t>15 Maret'17</t>
  </si>
  <si>
    <t>18 Maret'17</t>
  </si>
  <si>
    <t>Jajang Wahidin</t>
  </si>
  <si>
    <t>22 Mar'17</t>
  </si>
  <si>
    <t>Egie Ramdan</t>
  </si>
  <si>
    <t>Annur Subekti</t>
  </si>
  <si>
    <t>29 Maret'17</t>
  </si>
  <si>
    <t>01 April'17</t>
  </si>
  <si>
    <t>M.Dikriyan</t>
  </si>
  <si>
    <t>3 April'17</t>
  </si>
  <si>
    <t>5 April'17</t>
  </si>
  <si>
    <t>8 April'17</t>
  </si>
  <si>
    <t>7 April'17</t>
  </si>
  <si>
    <t>BRIS</t>
  </si>
  <si>
    <t>15 April'17</t>
  </si>
  <si>
    <t>5 Mei'17</t>
  </si>
  <si>
    <t>Roni</t>
  </si>
  <si>
    <t>Asep Faisal</t>
  </si>
  <si>
    <t>4 Mei'17</t>
  </si>
  <si>
    <t>26 April'17</t>
  </si>
  <si>
    <t>28 April'17</t>
  </si>
  <si>
    <t>14 Mei'17</t>
  </si>
  <si>
    <t>23 Mar'17</t>
  </si>
  <si>
    <t>20 Mar'17</t>
  </si>
  <si>
    <t>06 Mar'17</t>
  </si>
  <si>
    <t>01 Mar'17</t>
  </si>
  <si>
    <t>-</t>
  </si>
  <si>
    <t>Mega Himah F</t>
  </si>
  <si>
    <t>3 Mei'17</t>
  </si>
  <si>
    <t>15 Mei'17</t>
  </si>
  <si>
    <t xml:space="preserve">Mohammad Ridwan </t>
  </si>
  <si>
    <t>16 Mei'17</t>
  </si>
  <si>
    <t>Nama Mahasiswa</t>
  </si>
  <si>
    <t>Jumlah Mahasiswa</t>
  </si>
  <si>
    <t>Daftar Mahasiswa Yang Bisa Mengambil Ijazah</t>
  </si>
  <si>
    <t>Tasikmalaya, 18 Mei 2017</t>
  </si>
  <si>
    <t>By Pembuatan Ijazah+Transkrip</t>
  </si>
  <si>
    <t>18 Mei 17</t>
  </si>
  <si>
    <t>18 Mei'17</t>
  </si>
  <si>
    <t>By Wisuda ( 27 ) * 2.250.000</t>
  </si>
  <si>
    <t>Taufik Rahmah</t>
  </si>
  <si>
    <t>19 Mei'17</t>
  </si>
  <si>
    <t>Putri Rachma</t>
  </si>
  <si>
    <t>Nisa Sri Mulyani</t>
  </si>
  <si>
    <t>22 Mei'17</t>
  </si>
  <si>
    <t>By Sidang A.n Taufik Rahman ( AB )</t>
  </si>
  <si>
    <t>DAFTAR BIAYA SIDANG TAMBAHAN 16/17</t>
  </si>
  <si>
    <t>Penambahan by sidang tahun lalu (- 400.000 by sidang )</t>
  </si>
  <si>
    <t>By Transfer + Parkir</t>
  </si>
  <si>
    <t>Tahap 1</t>
  </si>
  <si>
    <t>Tahap 2</t>
  </si>
  <si>
    <t>Tahap 3</t>
  </si>
  <si>
    <t>Tahap 4</t>
  </si>
  <si>
    <t>Keterangan</t>
  </si>
  <si>
    <t>27 Org</t>
  </si>
  <si>
    <t>Warna</t>
  </si>
  <si>
    <t>Jumlah</t>
  </si>
  <si>
    <t>Tahap 5</t>
  </si>
  <si>
    <t>Tahap 6</t>
  </si>
  <si>
    <t>Tahap 7</t>
  </si>
  <si>
    <t>28 Mei'17</t>
  </si>
  <si>
    <t>BTN</t>
  </si>
  <si>
    <t>04 Juni'17</t>
  </si>
  <si>
    <t>Romi Aziz</t>
  </si>
  <si>
    <t>Neulis Mu'amil K</t>
  </si>
  <si>
    <t>4 Juni'17</t>
  </si>
  <si>
    <t>6 Juni'17</t>
  </si>
  <si>
    <t>12 Mei'17+6 Juni'17</t>
  </si>
  <si>
    <t>5 Juni'17</t>
  </si>
  <si>
    <t xml:space="preserve">Nurratry Diah Ayu </t>
  </si>
  <si>
    <t>08 Juni'17</t>
  </si>
  <si>
    <t>9 Juni'17</t>
  </si>
  <si>
    <t>6 juni'17</t>
  </si>
  <si>
    <t>Tasikmalaya, 13 Juni 2017</t>
  </si>
  <si>
    <t>11 April'17+11 Juni'17</t>
  </si>
  <si>
    <t>4 Juni'17+14 Juni'17</t>
  </si>
  <si>
    <t>Riza Rinjani</t>
  </si>
  <si>
    <t>23 Mei'17</t>
  </si>
  <si>
    <t>16 Org</t>
  </si>
  <si>
    <t>By Wisuda ( 16 ) * 2.250.000</t>
  </si>
  <si>
    <t>13 Juni'17</t>
  </si>
  <si>
    <t>14 Juni'17</t>
  </si>
  <si>
    <t>15 Juni'17</t>
  </si>
  <si>
    <t>16 Juni'17</t>
  </si>
  <si>
    <t>Tasikmalaya, 19 Juni 2017</t>
  </si>
  <si>
    <t>Meta Rachmanita Alamsyah</t>
  </si>
  <si>
    <t>17 Juni'17</t>
  </si>
  <si>
    <t>6 Org</t>
  </si>
  <si>
    <t>19 Juni'17</t>
  </si>
  <si>
    <t>By Wisuda ( 6 ) * 2.250.000</t>
  </si>
  <si>
    <t>Parkir</t>
  </si>
  <si>
    <t>20 Juni'17</t>
  </si>
  <si>
    <t>03 Juli'17</t>
  </si>
  <si>
    <t>04 Juli'17</t>
  </si>
  <si>
    <t>05 Juli'17</t>
  </si>
  <si>
    <t>Nur Fiki Wahyudi</t>
  </si>
  <si>
    <t>Juni'17</t>
  </si>
  <si>
    <t>06 Juli'17</t>
  </si>
  <si>
    <t>insyaallah010815</t>
  </si>
  <si>
    <t>Nelly Eftiani</t>
  </si>
  <si>
    <t>07 Juli'17</t>
  </si>
  <si>
    <t>Aprillia Fuzzi Utami</t>
  </si>
  <si>
    <t>Friska Putri S</t>
  </si>
  <si>
    <t>08 Juli'17</t>
  </si>
  <si>
    <t>Muhammad Dondon</t>
  </si>
  <si>
    <t>Neng Ismaidah</t>
  </si>
  <si>
    <t>09 Juli'17</t>
  </si>
  <si>
    <t>Tasikmalaya, 10 Juli 2017</t>
  </si>
  <si>
    <t>28 Org</t>
  </si>
  <si>
    <t>By Wisuda ( 28 ) * 2.250.000</t>
  </si>
  <si>
    <t>10 Juli'17</t>
  </si>
  <si>
    <t>11 Juli'17</t>
  </si>
  <si>
    <t>Annisa Ranti</t>
  </si>
  <si>
    <t>12 Juli'17</t>
  </si>
  <si>
    <t>Indah Pajriati</t>
  </si>
  <si>
    <t>13 Juli'17</t>
  </si>
  <si>
    <t>Dien Riswandi</t>
  </si>
  <si>
    <t>14 Juli'17</t>
  </si>
  <si>
    <t>Diana Nurlela</t>
  </si>
  <si>
    <t>Taufiq Rahman</t>
  </si>
  <si>
    <t>Dan Mohonlah pengampunan kepada Alloh, sesunggunya Alloh adalah Maha Pengampun dan penyayang ( Annisa 106 )</t>
  </si>
  <si>
    <t>Cahyaningsih</t>
  </si>
  <si>
    <t>16 Juli'17</t>
  </si>
  <si>
    <t>Jajang Kurniawan</t>
  </si>
  <si>
    <t>Fitri Purwanti</t>
  </si>
  <si>
    <t xml:space="preserve">Danny Wahyu </t>
  </si>
  <si>
    <t>Nurul Huda</t>
  </si>
  <si>
    <t>15 Juli'17</t>
  </si>
  <si>
    <t>Zulfikri</t>
  </si>
  <si>
    <t>18 Juli'17</t>
  </si>
  <si>
    <t>Fitri Marliyanti</t>
  </si>
  <si>
    <t>17 Juli'17</t>
  </si>
  <si>
    <t>M.Irsan Alfaritsi</t>
  </si>
  <si>
    <t>Agip Muhammad</t>
  </si>
  <si>
    <t>19 Juli'17</t>
  </si>
  <si>
    <t>Muhammad Hamdan Ramdani</t>
  </si>
  <si>
    <t>20 Juli'17</t>
  </si>
  <si>
    <t>Azis Setiawan</t>
  </si>
  <si>
    <t>Dona Rahayu Sinaga</t>
  </si>
  <si>
    <t>Muhammad Iqbal</t>
  </si>
  <si>
    <t>Zulfi Zulkifli</t>
  </si>
  <si>
    <t>21 Juli'17</t>
  </si>
  <si>
    <t>Noor Isma</t>
  </si>
  <si>
    <t>Ridho Rizki</t>
  </si>
  <si>
    <t>Ciskawati</t>
  </si>
  <si>
    <t>Abdul Azis</t>
  </si>
  <si>
    <t xml:space="preserve">Sonya </t>
  </si>
  <si>
    <t>Angga Yoga Pratama</t>
  </si>
  <si>
    <t>22 Juli'17</t>
  </si>
  <si>
    <t>Lely Ardini</t>
  </si>
  <si>
    <t xml:space="preserve">Saepul Azis </t>
  </si>
  <si>
    <t>23 Juli'17</t>
  </si>
  <si>
    <t>Febri Dian</t>
  </si>
  <si>
    <t>Tati Sri M</t>
  </si>
  <si>
    <t>Hynda Febriani</t>
  </si>
  <si>
    <t>Frans Derian Yuda</t>
  </si>
  <si>
    <t>AdeReni</t>
  </si>
  <si>
    <t>Rifqi Maulana</t>
  </si>
  <si>
    <t>24 Juli'17</t>
  </si>
  <si>
    <t>M.Syahrul Tri Gunawan</t>
  </si>
  <si>
    <t>Ana Gumilar</t>
  </si>
  <si>
    <t>25 Juli'17</t>
  </si>
  <si>
    <t>By Sidang A.n Zulfi Zulkifli ( AB )</t>
  </si>
  <si>
    <t>By Transfer</t>
  </si>
  <si>
    <t>26 Juli'17</t>
  </si>
  <si>
    <t xml:space="preserve">AB </t>
  </si>
  <si>
    <t>27 Juli'17</t>
  </si>
  <si>
    <t xml:space="preserve">Gina Meilinda </t>
  </si>
  <si>
    <t>28 Juli'17</t>
  </si>
  <si>
    <t>29 Juli'17</t>
  </si>
  <si>
    <t>31 Juli'17</t>
  </si>
  <si>
    <t>129 Org</t>
  </si>
  <si>
    <t>Siti Hotijah</t>
  </si>
  <si>
    <t>30 Juli'17</t>
  </si>
  <si>
    <t>01 Agust'17</t>
  </si>
  <si>
    <t>Yogi Satria Nanda</t>
  </si>
  <si>
    <t>02 Agust'17</t>
  </si>
  <si>
    <t>Noviani</t>
  </si>
  <si>
    <t>2 Agustus'17</t>
  </si>
  <si>
    <t>31 juli'17</t>
  </si>
  <si>
    <t>By Wisuda ( 129 ) * 2.250.000</t>
  </si>
  <si>
    <t>05 Agust'17</t>
  </si>
  <si>
    <t>Chipta Aditya</t>
  </si>
  <si>
    <t>Rhonna Febriana</t>
  </si>
  <si>
    <t>Jaya Agung Sampurna</t>
  </si>
  <si>
    <t>08 Agust'17</t>
  </si>
  <si>
    <t>11 Agust'17</t>
  </si>
  <si>
    <t>Indra Prstya</t>
  </si>
  <si>
    <t>12 Agust'17</t>
  </si>
  <si>
    <t>M.Ridwan</t>
  </si>
  <si>
    <t>By Sidang A.n Noviani ( AK )</t>
  </si>
  <si>
    <t>Fee Pembimbing ( H.Rudi + Bu Desiana )</t>
  </si>
  <si>
    <t>25 Agust'17</t>
  </si>
  <si>
    <t>Tasikmalaya, 28 Agustus 2017</t>
  </si>
  <si>
    <t>18 Org</t>
  </si>
  <si>
    <t>Tasikmalaya, 31 Juli 2017</t>
  </si>
  <si>
    <t>By Wisuda ( 18 ) * 2.250.000</t>
  </si>
  <si>
    <t>29 Agust'17</t>
  </si>
  <si>
    <t>By Sidang A.n M.Ridwan ( AK )</t>
  </si>
  <si>
    <t>Galih Prayoga</t>
  </si>
  <si>
    <t>Januari'17</t>
  </si>
  <si>
    <t>By Parkir</t>
  </si>
  <si>
    <t>Restu Nurrcohman</t>
  </si>
  <si>
    <t>2 Sept'17</t>
  </si>
  <si>
    <t>12 Sep't 17</t>
  </si>
  <si>
    <t>15 Sept'17</t>
  </si>
  <si>
    <t>17 Sept'17</t>
  </si>
  <si>
    <t>Vera Lianita</t>
  </si>
  <si>
    <t>By Wisuda + Ijazah (18) * 2.500.000</t>
  </si>
  <si>
    <t>By Wisuda + Ijazah (129) * 2.500.000</t>
  </si>
  <si>
    <t>By Wisuda + Ijazah (28) * 2.500.000</t>
  </si>
  <si>
    <t>By Wisuda + Ijazah (6) * 2.500.000</t>
  </si>
  <si>
    <t>By Wisuda + Ijazah (16) * 2.500.000</t>
  </si>
  <si>
    <t>By Wisuda + Ijazah (27) * 2.500.000</t>
  </si>
  <si>
    <t>Tgl.Transfer</t>
  </si>
  <si>
    <t>Transfer Tahap Ke</t>
  </si>
  <si>
    <t>Total Jumlah</t>
  </si>
  <si>
    <t>Pembayaran Biaya WISUDA dan IJAZAH</t>
  </si>
  <si>
    <t>19 Sept'17</t>
  </si>
  <si>
    <t>Wildan Arif</t>
  </si>
  <si>
    <t>10juta</t>
  </si>
  <si>
    <t>7juta</t>
  </si>
  <si>
    <t>dari</t>
  </si>
  <si>
    <t>jadi</t>
  </si>
  <si>
    <t>Kegiatan</t>
  </si>
  <si>
    <t>Perubahan</t>
  </si>
  <si>
    <t>Action</t>
  </si>
  <si>
    <t>Re-schedule Rencana Bayar</t>
  </si>
  <si>
    <t>Input Manual T4 UNWIM/tgl 19 Sept</t>
  </si>
  <si>
    <t>Input Perubahan Dana Pendingan sidang</t>
  </si>
  <si>
    <t>Input Perubahan By Wisuda</t>
  </si>
  <si>
    <t>Input Perubahan Kelas E-Cash</t>
  </si>
  <si>
    <t>Input Missil</t>
  </si>
  <si>
    <t>Nabung 18juta</t>
  </si>
  <si>
    <t>20 Sept'17</t>
  </si>
  <si>
    <t>Nurul Fitri</t>
  </si>
  <si>
    <t>Samsul Fajar</t>
  </si>
  <si>
    <t>22 Sept'17</t>
  </si>
  <si>
    <t>Linda Melinda</t>
  </si>
  <si>
    <t>By Sidang a.n Samsul, Arham, Nisa Sri (AB )</t>
  </si>
  <si>
    <t>23 Sept'17</t>
  </si>
  <si>
    <t>29 Sept'17</t>
  </si>
  <si>
    <t>Nudiana Dewi</t>
  </si>
  <si>
    <t>KA</t>
  </si>
  <si>
    <t>OM</t>
  </si>
  <si>
    <t>Aziz Wildan Permana</t>
  </si>
  <si>
    <t>25 Sept'17</t>
  </si>
  <si>
    <t>Tasikmalaya, 25 Sept'17</t>
  </si>
  <si>
    <t>26 Sept'17</t>
  </si>
  <si>
    <t>19 Org</t>
  </si>
  <si>
    <t>Belum Lunas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</si>
</sst>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&quot;Rp&quot;* #,##0_);_(&quot;Rp&quot;* \(#,##0\);_(&quot;Rp&quot;* &quot;-&quot;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1"/>
      <color rgb="FFFF0000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9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41" fontId="1" fillId="0" borderId="1" xfId="0" applyNumberFormat="1" applyFont="1" applyBorder="1"/>
    <xf numFmtId="41" fontId="1" fillId="0" borderId="1" xfId="0" applyNumberFormat="1" applyFont="1" applyBorder="1" applyAlignment="1">
      <alignment horizontal="center"/>
    </xf>
    <xf numFmtId="41" fontId="1" fillId="0" borderId="0" xfId="0" applyNumberFormat="1" applyFont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1" fontId="2" fillId="2" borderId="1" xfId="0" applyNumberFormat="1" applyFont="1" applyFill="1" applyBorder="1" applyAlignment="1">
      <alignment horizontal="center" vertical="center"/>
    </xf>
    <xf numFmtId="41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1" fontId="2" fillId="0" borderId="1" xfId="0" applyNumberFormat="1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1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41" fontId="6" fillId="0" borderId="0" xfId="0" applyNumberFormat="1" applyFont="1"/>
    <xf numFmtId="41" fontId="6" fillId="0" borderId="0" xfId="0" applyNumberFormat="1" applyFont="1" applyBorder="1" applyAlignment="1">
      <alignment horizontal="center"/>
    </xf>
    <xf numFmtId="41" fontId="1" fillId="0" borderId="1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 wrapText="1"/>
    </xf>
    <xf numFmtId="41" fontId="4" fillId="0" borderId="1" xfId="0" applyNumberFormat="1" applyFont="1" applyFill="1" applyBorder="1" applyAlignment="1"/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41" fontId="1" fillId="0" borderId="0" xfId="0" applyNumberFormat="1" applyFont="1" applyAlignment="1">
      <alignment horizontal="left"/>
    </xf>
    <xf numFmtId="41" fontId="2" fillId="0" borderId="1" xfId="0" applyNumberFormat="1" applyFont="1" applyBorder="1" applyAlignment="1">
      <alignment horizontal="left"/>
    </xf>
    <xf numFmtId="41" fontId="1" fillId="0" borderId="1" xfId="0" applyNumberFormat="1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165" fontId="1" fillId="0" borderId="0" xfId="0" applyNumberFormat="1" applyFont="1"/>
    <xf numFmtId="165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/>
    <xf numFmtId="0" fontId="0" fillId="0" borderId="0" xfId="0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165" fontId="1" fillId="2" borderId="1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Border="1"/>
    <xf numFmtId="41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1" fontId="1" fillId="3" borderId="1" xfId="0" applyNumberFormat="1" applyFont="1" applyFill="1" applyBorder="1"/>
    <xf numFmtId="0" fontId="0" fillId="3" borderId="0" xfId="0" applyFill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41" fontId="8" fillId="0" borderId="0" xfId="0" applyNumberFormat="1" applyFont="1" applyBorder="1" applyAlignment="1">
      <alignment horizontal="center" vertical="center"/>
    </xf>
    <xf numFmtId="0" fontId="1" fillId="6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" fillId="7" borderId="1" xfId="0" applyFont="1" applyFill="1" applyBorder="1"/>
    <xf numFmtId="0" fontId="1" fillId="1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165" fontId="1" fillId="11" borderId="1" xfId="0" applyNumberFormat="1" applyFont="1" applyFill="1" applyBorder="1"/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165" fontId="1" fillId="9" borderId="1" xfId="0" applyNumberFormat="1" applyFont="1" applyFill="1" applyBorder="1"/>
    <xf numFmtId="0" fontId="1" fillId="9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165" fontId="1" fillId="8" borderId="1" xfId="0" applyNumberFormat="1" applyFont="1" applyFill="1" applyBorder="1"/>
    <xf numFmtId="41" fontId="2" fillId="0" borderId="1" xfId="0" applyNumberFormat="1" applyFont="1" applyFill="1" applyBorder="1" applyAlignment="1">
      <alignment horizontal="center"/>
    </xf>
    <xf numFmtId="41" fontId="1" fillId="0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/>
    <xf numFmtId="165" fontId="1" fillId="1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3" fontId="0" fillId="3" borderId="0" xfId="0" applyNumberFormat="1" applyFill="1"/>
    <xf numFmtId="37" fontId="8" fillId="0" borderId="0" xfId="0" applyNumberFormat="1" applyFont="1" applyBorder="1"/>
    <xf numFmtId="41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1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5" fontId="1" fillId="10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41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0" fillId="0" borderId="0" xfId="0" applyNumberFormat="1"/>
    <xf numFmtId="41" fontId="1" fillId="0" borderId="1" xfId="0" applyNumberFormat="1" applyFont="1" applyBorder="1" applyAlignment="1">
      <alignment horizontal="center" vertical="center"/>
    </xf>
    <xf numFmtId="41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1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1" fontId="1" fillId="3" borderId="0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165" fontId="1" fillId="4" borderId="1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1" fontId="2" fillId="0" borderId="1" xfId="0" applyNumberFormat="1" applyFont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41" fontId="2" fillId="0" borderId="1" xfId="0" applyNumberFormat="1" applyFont="1" applyBorder="1" applyAlignment="1">
      <alignment horizontal="center" vertical="center" wrapText="1"/>
    </xf>
    <xf numFmtId="4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1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41" fontId="1" fillId="0" borderId="1" xfId="0" applyNumberFormat="1" applyFont="1" applyBorder="1" applyAlignment="1">
      <alignment horizontal="center" wrapText="1"/>
    </xf>
    <xf numFmtId="41" fontId="1" fillId="2" borderId="1" xfId="0" applyNumberFormat="1" applyFont="1" applyFill="1" applyBorder="1" applyAlignment="1">
      <alignment horizontal="center" wrapText="1"/>
    </xf>
    <xf numFmtId="41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12" borderId="1" xfId="0" applyFont="1" applyFill="1" applyBorder="1" applyAlignment="1"/>
    <xf numFmtId="0" fontId="1" fillId="11" borderId="1" xfId="0" applyFont="1" applyFill="1" applyBorder="1" applyAlignment="1"/>
    <xf numFmtId="0" fontId="1" fillId="9" borderId="1" xfId="0" applyFont="1" applyFill="1" applyBorder="1" applyAlignment="1"/>
    <xf numFmtId="0" fontId="1" fillId="8" borderId="1" xfId="0" applyFont="1" applyFill="1" applyBorder="1" applyAlignment="1"/>
    <xf numFmtId="0" fontId="1" fillId="10" borderId="1" xfId="0" applyFont="1" applyFill="1" applyBorder="1" applyAlignment="1"/>
    <xf numFmtId="0" fontId="2" fillId="0" borderId="1" xfId="0" applyFont="1" applyFill="1" applyBorder="1" applyAlignment="1"/>
    <xf numFmtId="0" fontId="1" fillId="9" borderId="0" xfId="0" applyFont="1" applyFill="1" applyAlignment="1"/>
    <xf numFmtId="0" fontId="1" fillId="4" borderId="1" xfId="0" applyFont="1" applyFill="1" applyBorder="1" applyAlignme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3" xfId="0" applyNumberFormat="1" applyFont="1" applyBorder="1" applyAlignment="1">
      <alignment horizontal="center" vertical="top"/>
    </xf>
    <xf numFmtId="41" fontId="2" fillId="0" borderId="2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topLeftCell="A130" workbookViewId="0">
      <selection activeCell="C4" sqref="C4:C5"/>
    </sheetView>
  </sheetViews>
  <sheetFormatPr defaultRowHeight="15" x14ac:dyDescent="0.25"/>
  <cols>
    <col min="1" max="1" width="3.7109375" style="5" bestFit="1" customWidth="1"/>
    <col min="2" max="2" width="24" style="6" bestFit="1" customWidth="1"/>
    <col min="3" max="3" width="8.42578125" style="5" bestFit="1" customWidth="1"/>
    <col min="4" max="4" width="12.85546875" style="10" bestFit="1" customWidth="1"/>
    <col min="5" max="5" width="14.5703125" style="5" bestFit="1" customWidth="1"/>
    <col min="6" max="6" width="6.42578125" style="5" bestFit="1" customWidth="1"/>
    <col min="7" max="7" width="22" style="5" bestFit="1" customWidth="1"/>
    <col min="8" max="8" width="3" style="1" customWidth="1"/>
    <col min="9" max="9" width="14.85546875" style="1" bestFit="1" customWidth="1"/>
    <col min="10" max="10" width="14" style="1" bestFit="1" customWidth="1"/>
    <col min="11" max="11" width="14.85546875" style="1" bestFit="1" customWidth="1"/>
    <col min="12" max="12" width="28" style="47" bestFit="1" customWidth="1"/>
    <col min="13" max="13" width="14.42578125" style="1" bestFit="1" customWidth="1"/>
    <col min="14" max="14" width="18.42578125" style="10" bestFit="1" customWidth="1"/>
    <col min="15" max="15" width="14.7109375" style="10" bestFit="1" customWidth="1"/>
    <col min="16" max="16" width="10.85546875" style="10" bestFit="1" customWidth="1"/>
    <col min="17" max="17" width="10.28515625" style="1" bestFit="1" customWidth="1"/>
    <col min="18" max="16384" width="9.140625" style="1"/>
  </cols>
  <sheetData>
    <row r="1" spans="1:16" x14ac:dyDescent="0.25">
      <c r="A1" s="181" t="s">
        <v>0</v>
      </c>
      <c r="B1" s="181"/>
      <c r="C1" s="181"/>
      <c r="D1" s="181"/>
      <c r="E1" s="181"/>
      <c r="F1" s="181"/>
      <c r="G1" s="18"/>
    </row>
    <row r="3" spans="1:16" x14ac:dyDescent="0.25">
      <c r="A3" s="2" t="s">
        <v>1</v>
      </c>
      <c r="B3" s="2" t="s">
        <v>2</v>
      </c>
      <c r="C3" s="2" t="s">
        <v>3</v>
      </c>
      <c r="D3" s="21" t="s">
        <v>9</v>
      </c>
      <c r="E3" s="2" t="s">
        <v>28</v>
      </c>
      <c r="F3" s="2" t="s">
        <v>29</v>
      </c>
      <c r="G3" s="34"/>
      <c r="L3" s="1"/>
      <c r="N3" s="1"/>
      <c r="O3" s="1"/>
      <c r="P3" s="1"/>
    </row>
    <row r="4" spans="1:16" ht="20.25" x14ac:dyDescent="0.3">
      <c r="A4" s="3">
        <v>1</v>
      </c>
      <c r="B4" s="4" t="s">
        <v>89</v>
      </c>
      <c r="C4" s="7" t="s">
        <v>7</v>
      </c>
      <c r="D4" s="8">
        <v>1100000</v>
      </c>
      <c r="E4" s="3" t="s">
        <v>88</v>
      </c>
      <c r="F4" s="3" t="s">
        <v>31</v>
      </c>
      <c r="G4" s="40"/>
      <c r="L4" s="1"/>
      <c r="N4" s="1"/>
      <c r="O4" s="1"/>
      <c r="P4" s="1"/>
    </row>
    <row r="5" spans="1:16" x14ac:dyDescent="0.25">
      <c r="A5" s="3">
        <v>2</v>
      </c>
      <c r="B5" s="4" t="s">
        <v>66</v>
      </c>
      <c r="C5" s="3" t="s">
        <v>8</v>
      </c>
      <c r="D5" s="8">
        <v>1100000</v>
      </c>
      <c r="E5" s="3" t="s">
        <v>67</v>
      </c>
      <c r="F5" s="3" t="s">
        <v>68</v>
      </c>
      <c r="G5" s="35"/>
      <c r="L5" s="1"/>
      <c r="N5" s="1"/>
      <c r="O5" s="1"/>
      <c r="P5" s="1"/>
    </row>
    <row r="6" spans="1:16" x14ac:dyDescent="0.25">
      <c r="A6" s="3">
        <v>3</v>
      </c>
      <c r="B6" s="4" t="s">
        <v>13</v>
      </c>
      <c r="C6" s="3" t="s">
        <v>7</v>
      </c>
      <c r="D6" s="8">
        <v>1100000</v>
      </c>
      <c r="E6" s="3" t="s">
        <v>36</v>
      </c>
      <c r="F6" s="3" t="s">
        <v>31</v>
      </c>
      <c r="G6" s="35"/>
      <c r="L6" s="1"/>
      <c r="N6" s="1"/>
      <c r="O6" s="1"/>
      <c r="P6" s="1"/>
    </row>
    <row r="7" spans="1:16" x14ac:dyDescent="0.25">
      <c r="A7" s="3">
        <v>4</v>
      </c>
      <c r="B7" s="4" t="s">
        <v>85</v>
      </c>
      <c r="C7" s="3" t="s">
        <v>7</v>
      </c>
      <c r="D7" s="8">
        <v>1100000</v>
      </c>
      <c r="E7" s="3" t="s">
        <v>86</v>
      </c>
      <c r="F7" s="3" t="s">
        <v>31</v>
      </c>
      <c r="G7" s="35"/>
      <c r="L7" s="1"/>
      <c r="N7" s="1"/>
      <c r="O7" s="1"/>
      <c r="P7" s="1"/>
    </row>
    <row r="8" spans="1:16" x14ac:dyDescent="0.25">
      <c r="A8" s="3">
        <v>5</v>
      </c>
      <c r="B8" s="4" t="s">
        <v>59</v>
      </c>
      <c r="C8" s="3" t="s">
        <v>7</v>
      </c>
      <c r="D8" s="8">
        <v>1100000</v>
      </c>
      <c r="E8" s="3" t="s">
        <v>60</v>
      </c>
      <c r="F8" s="3" t="s">
        <v>33</v>
      </c>
      <c r="G8" s="35"/>
      <c r="L8" s="1"/>
      <c r="N8" s="1"/>
      <c r="O8" s="1"/>
      <c r="P8" s="1"/>
    </row>
    <row r="9" spans="1:16" x14ac:dyDescent="0.25">
      <c r="A9" s="3">
        <v>6</v>
      </c>
      <c r="B9" s="4" t="s">
        <v>15</v>
      </c>
      <c r="C9" s="3" t="s">
        <v>7</v>
      </c>
      <c r="D9" s="8">
        <v>1100000</v>
      </c>
      <c r="E9" s="3" t="s">
        <v>36</v>
      </c>
      <c r="F9" s="3" t="s">
        <v>33</v>
      </c>
      <c r="G9" s="35"/>
      <c r="L9" s="1"/>
      <c r="N9" s="1"/>
      <c r="O9" s="1"/>
      <c r="P9" s="1"/>
    </row>
    <row r="10" spans="1:16" x14ac:dyDescent="0.25">
      <c r="A10" s="3">
        <v>7</v>
      </c>
      <c r="B10" s="4" t="s">
        <v>81</v>
      </c>
      <c r="C10" s="3" t="s">
        <v>8</v>
      </c>
      <c r="D10" s="8">
        <v>1100000</v>
      </c>
      <c r="E10" s="3" t="s">
        <v>82</v>
      </c>
      <c r="F10" s="3" t="s">
        <v>31</v>
      </c>
      <c r="G10" s="35"/>
      <c r="L10" s="1"/>
      <c r="N10" s="1"/>
      <c r="O10" s="1"/>
      <c r="P10" s="1"/>
    </row>
    <row r="11" spans="1:16" x14ac:dyDescent="0.25">
      <c r="A11" s="3">
        <v>8</v>
      </c>
      <c r="B11" s="4" t="s">
        <v>21</v>
      </c>
      <c r="C11" s="3" t="s">
        <v>7</v>
      </c>
      <c r="D11" s="8">
        <v>1100000</v>
      </c>
      <c r="E11" s="3" t="s">
        <v>38</v>
      </c>
      <c r="F11" s="3" t="s">
        <v>33</v>
      </c>
      <c r="G11" s="35"/>
      <c r="L11" s="1"/>
      <c r="N11" s="1"/>
      <c r="O11" s="1"/>
      <c r="P11" s="1"/>
    </row>
    <row r="12" spans="1:16" x14ac:dyDescent="0.25">
      <c r="A12" s="3">
        <v>9</v>
      </c>
      <c r="B12" s="4" t="s">
        <v>43</v>
      </c>
      <c r="C12" s="3" t="s">
        <v>7</v>
      </c>
      <c r="D12" s="8">
        <v>1100000</v>
      </c>
      <c r="E12" s="3" t="s">
        <v>44</v>
      </c>
      <c r="F12" s="3" t="s">
        <v>31</v>
      </c>
      <c r="G12" s="35"/>
      <c r="L12" s="1"/>
      <c r="N12" s="1"/>
      <c r="O12" s="1"/>
      <c r="P12" s="1"/>
    </row>
    <row r="13" spans="1:16" x14ac:dyDescent="0.25">
      <c r="A13" s="3">
        <v>10</v>
      </c>
      <c r="B13" s="4" t="s">
        <v>63</v>
      </c>
      <c r="C13" s="3" t="s">
        <v>7</v>
      </c>
      <c r="D13" s="8">
        <v>1100000</v>
      </c>
      <c r="E13" s="3" t="s">
        <v>64</v>
      </c>
      <c r="F13" s="3" t="s">
        <v>31</v>
      </c>
      <c r="G13" s="35"/>
      <c r="L13" s="1"/>
      <c r="N13" s="1"/>
      <c r="O13" s="1"/>
      <c r="P13" s="1"/>
    </row>
    <row r="14" spans="1:16" x14ac:dyDescent="0.25">
      <c r="A14" s="3">
        <v>11</v>
      </c>
      <c r="B14" s="4" t="s">
        <v>96</v>
      </c>
      <c r="C14" s="3" t="s">
        <v>7</v>
      </c>
      <c r="D14" s="8">
        <v>1100000</v>
      </c>
      <c r="E14" s="3" t="s">
        <v>95</v>
      </c>
      <c r="F14" s="3" t="s">
        <v>31</v>
      </c>
      <c r="G14" s="35"/>
      <c r="L14" s="1"/>
      <c r="N14" s="1"/>
      <c r="O14" s="1"/>
      <c r="P14" s="1"/>
    </row>
    <row r="15" spans="1:16" x14ac:dyDescent="0.25">
      <c r="A15" s="3">
        <v>12</v>
      </c>
      <c r="B15" s="4" t="s">
        <v>26</v>
      </c>
      <c r="C15" s="3" t="s">
        <v>8</v>
      </c>
      <c r="D15" s="8">
        <v>1100000</v>
      </c>
      <c r="E15" s="3" t="s">
        <v>40</v>
      </c>
      <c r="F15" s="3" t="s">
        <v>31</v>
      </c>
      <c r="G15" s="35"/>
      <c r="L15" s="1"/>
      <c r="N15" s="1"/>
      <c r="O15" s="1"/>
      <c r="P15" s="1"/>
    </row>
    <row r="16" spans="1:16" x14ac:dyDescent="0.25">
      <c r="A16" s="3">
        <v>13</v>
      </c>
      <c r="B16" s="4" t="s">
        <v>12</v>
      </c>
      <c r="C16" s="3" t="s">
        <v>8</v>
      </c>
      <c r="D16" s="8">
        <v>1100000</v>
      </c>
      <c r="E16" s="3" t="s">
        <v>36</v>
      </c>
      <c r="F16" s="3" t="s">
        <v>31</v>
      </c>
      <c r="G16" s="35"/>
      <c r="L16" s="1"/>
      <c r="N16" s="1"/>
      <c r="O16" s="1"/>
      <c r="P16" s="1"/>
    </row>
    <row r="17" spans="1:16" x14ac:dyDescent="0.25">
      <c r="A17" s="3">
        <v>14</v>
      </c>
      <c r="B17" s="4" t="s">
        <v>49</v>
      </c>
      <c r="C17" s="3" t="s">
        <v>7</v>
      </c>
      <c r="D17" s="8">
        <v>1100000</v>
      </c>
      <c r="E17" s="3" t="s">
        <v>50</v>
      </c>
      <c r="F17" s="3" t="s">
        <v>33</v>
      </c>
      <c r="G17" s="35"/>
      <c r="L17" s="1"/>
      <c r="N17" s="1"/>
      <c r="O17" s="1"/>
      <c r="P17" s="1"/>
    </row>
    <row r="18" spans="1:16" x14ac:dyDescent="0.25">
      <c r="A18" s="3">
        <v>15</v>
      </c>
      <c r="B18" s="4" t="s">
        <v>23</v>
      </c>
      <c r="C18" s="3" t="s">
        <v>7</v>
      </c>
      <c r="D18" s="8">
        <v>1100000</v>
      </c>
      <c r="E18" s="3" t="s">
        <v>39</v>
      </c>
      <c r="F18" s="3" t="s">
        <v>33</v>
      </c>
      <c r="G18" s="35"/>
      <c r="L18" s="1"/>
      <c r="N18" s="1"/>
      <c r="O18" s="1"/>
      <c r="P18" s="1"/>
    </row>
    <row r="19" spans="1:16" x14ac:dyDescent="0.25">
      <c r="A19" s="3">
        <v>16</v>
      </c>
      <c r="B19" s="4" t="s">
        <v>112</v>
      </c>
      <c r="C19" s="3" t="s">
        <v>8</v>
      </c>
      <c r="D19" s="8">
        <v>1100000</v>
      </c>
      <c r="E19" s="3" t="s">
        <v>113</v>
      </c>
      <c r="F19" s="3" t="s">
        <v>33</v>
      </c>
      <c r="G19" s="35"/>
      <c r="L19" s="1"/>
      <c r="N19" s="1"/>
      <c r="O19" s="1"/>
      <c r="P19" s="1"/>
    </row>
    <row r="20" spans="1:16" x14ac:dyDescent="0.25">
      <c r="A20" s="3">
        <v>17</v>
      </c>
      <c r="B20" s="4" t="s">
        <v>69</v>
      </c>
      <c r="C20" s="3" t="s">
        <v>8</v>
      </c>
      <c r="D20" s="8">
        <v>1100000</v>
      </c>
      <c r="E20" s="3" t="s">
        <v>70</v>
      </c>
      <c r="F20" s="3" t="s">
        <v>31</v>
      </c>
      <c r="G20" s="35"/>
      <c r="L20" s="1"/>
      <c r="N20" s="1"/>
      <c r="O20" s="1"/>
      <c r="P20" s="1"/>
    </row>
    <row r="21" spans="1:16" x14ac:dyDescent="0.25">
      <c r="A21" s="3">
        <v>18</v>
      </c>
      <c r="B21" s="4" t="s">
        <v>97</v>
      </c>
      <c r="C21" s="3" t="s">
        <v>7</v>
      </c>
      <c r="D21" s="8">
        <v>1100000</v>
      </c>
      <c r="E21" s="3" t="s">
        <v>98</v>
      </c>
      <c r="F21" s="3" t="s">
        <v>31</v>
      </c>
      <c r="G21" s="35"/>
      <c r="L21" s="1"/>
      <c r="N21" s="1"/>
      <c r="O21" s="1"/>
      <c r="P21" s="1"/>
    </row>
    <row r="22" spans="1:16" x14ac:dyDescent="0.25">
      <c r="A22" s="3">
        <v>19</v>
      </c>
      <c r="B22" s="4" t="s">
        <v>61</v>
      </c>
      <c r="C22" s="3" t="s">
        <v>25</v>
      </c>
      <c r="D22" s="8">
        <v>1100000</v>
      </c>
      <c r="E22" s="3" t="s">
        <v>62</v>
      </c>
      <c r="F22" s="3" t="s">
        <v>31</v>
      </c>
      <c r="G22" s="35"/>
      <c r="L22" s="1"/>
      <c r="N22" s="1"/>
      <c r="O22" s="1"/>
      <c r="P22" s="1"/>
    </row>
    <row r="23" spans="1:16" x14ac:dyDescent="0.25">
      <c r="A23" s="3">
        <v>20</v>
      </c>
      <c r="B23" s="4" t="s">
        <v>65</v>
      </c>
      <c r="C23" s="3" t="s">
        <v>7</v>
      </c>
      <c r="D23" s="8">
        <v>1100000</v>
      </c>
      <c r="E23" s="3" t="s">
        <v>64</v>
      </c>
      <c r="F23" s="3" t="s">
        <v>33</v>
      </c>
      <c r="G23" s="35"/>
      <c r="L23" s="1"/>
      <c r="N23" s="1"/>
      <c r="O23" s="1"/>
      <c r="P23" s="1"/>
    </row>
    <row r="24" spans="1:16" x14ac:dyDescent="0.25">
      <c r="A24" s="3">
        <v>21</v>
      </c>
      <c r="B24" s="4" t="s">
        <v>55</v>
      </c>
      <c r="C24" s="3" t="s">
        <v>7</v>
      </c>
      <c r="D24" s="8">
        <v>1100000</v>
      </c>
      <c r="E24" s="3" t="s">
        <v>56</v>
      </c>
      <c r="F24" s="3" t="s">
        <v>33</v>
      </c>
      <c r="G24" s="35"/>
      <c r="L24" s="1"/>
      <c r="N24" s="1"/>
      <c r="O24" s="1"/>
      <c r="P24" s="1"/>
    </row>
    <row r="25" spans="1:16" x14ac:dyDescent="0.25">
      <c r="A25" s="3">
        <v>22</v>
      </c>
      <c r="B25" s="4" t="s">
        <v>22</v>
      </c>
      <c r="C25" s="3" t="s">
        <v>7</v>
      </c>
      <c r="D25" s="8">
        <v>1100000</v>
      </c>
      <c r="E25" s="3" t="s">
        <v>38</v>
      </c>
      <c r="F25" s="3" t="s">
        <v>33</v>
      </c>
      <c r="G25" s="35"/>
      <c r="L25" s="1"/>
      <c r="N25" s="1"/>
      <c r="O25" s="1"/>
      <c r="P25" s="1"/>
    </row>
    <row r="26" spans="1:16" x14ac:dyDescent="0.25">
      <c r="A26" s="3">
        <v>23</v>
      </c>
      <c r="B26" s="4" t="s">
        <v>47</v>
      </c>
      <c r="C26" s="3" t="s">
        <v>7</v>
      </c>
      <c r="D26" s="8">
        <v>1100000</v>
      </c>
      <c r="E26" s="3" t="s">
        <v>48</v>
      </c>
      <c r="F26" s="3" t="s">
        <v>31</v>
      </c>
      <c r="G26" s="35"/>
      <c r="L26" s="1"/>
      <c r="N26" s="1"/>
      <c r="O26" s="1"/>
      <c r="P26" s="1"/>
    </row>
    <row r="27" spans="1:16" x14ac:dyDescent="0.25">
      <c r="A27" s="3">
        <v>24</v>
      </c>
      <c r="B27" s="4" t="s">
        <v>103</v>
      </c>
      <c r="C27" s="3" t="s">
        <v>7</v>
      </c>
      <c r="D27" s="8">
        <v>1100000</v>
      </c>
      <c r="E27" s="3" t="s">
        <v>104</v>
      </c>
      <c r="F27" s="3" t="s">
        <v>31</v>
      </c>
      <c r="G27" s="35"/>
      <c r="L27" s="1"/>
      <c r="N27" s="1"/>
      <c r="O27" s="1"/>
      <c r="P27" s="1"/>
    </row>
    <row r="28" spans="1:16" x14ac:dyDescent="0.25">
      <c r="A28" s="3">
        <v>25</v>
      </c>
      <c r="B28" s="4" t="s">
        <v>18</v>
      </c>
      <c r="C28" s="3" t="s">
        <v>7</v>
      </c>
      <c r="D28" s="8">
        <v>1100000</v>
      </c>
      <c r="E28" s="3" t="s">
        <v>37</v>
      </c>
      <c r="F28" s="3" t="s">
        <v>31</v>
      </c>
      <c r="G28" s="35"/>
      <c r="L28" s="1"/>
      <c r="N28" s="1"/>
      <c r="O28" s="1"/>
      <c r="P28" s="1"/>
    </row>
    <row r="29" spans="1:16" x14ac:dyDescent="0.25">
      <c r="A29" s="3">
        <v>26</v>
      </c>
      <c r="B29" s="4" t="s">
        <v>58</v>
      </c>
      <c r="C29" s="3" t="s">
        <v>8</v>
      </c>
      <c r="D29" s="8">
        <v>1100000</v>
      </c>
      <c r="E29" s="3" t="s">
        <v>56</v>
      </c>
      <c r="F29" s="3" t="s">
        <v>33</v>
      </c>
      <c r="G29" s="35"/>
      <c r="L29" s="1"/>
      <c r="N29" s="1"/>
      <c r="O29" s="1"/>
      <c r="P29" s="1"/>
    </row>
    <row r="30" spans="1:16" x14ac:dyDescent="0.25">
      <c r="A30" s="3">
        <v>27</v>
      </c>
      <c r="B30" s="4" t="s">
        <v>20</v>
      </c>
      <c r="C30" s="3" t="s">
        <v>7</v>
      </c>
      <c r="D30" s="8">
        <v>1100000</v>
      </c>
      <c r="E30" s="3" t="s">
        <v>38</v>
      </c>
      <c r="F30" s="3" t="s">
        <v>33</v>
      </c>
      <c r="G30" s="35"/>
      <c r="L30" s="1"/>
      <c r="N30" s="1"/>
      <c r="O30" s="1"/>
      <c r="P30" s="1"/>
    </row>
    <row r="31" spans="1:16" x14ac:dyDescent="0.25">
      <c r="A31" s="3">
        <v>28</v>
      </c>
      <c r="B31" s="4" t="s">
        <v>110</v>
      </c>
      <c r="C31" s="3" t="s">
        <v>7</v>
      </c>
      <c r="D31" s="8">
        <v>1100000</v>
      </c>
      <c r="E31" s="3" t="s">
        <v>111</v>
      </c>
      <c r="F31" s="3" t="s">
        <v>31</v>
      </c>
      <c r="G31" s="35"/>
      <c r="L31" s="1"/>
      <c r="N31" s="1"/>
      <c r="O31" s="1"/>
      <c r="P31" s="1"/>
    </row>
    <row r="32" spans="1:16" x14ac:dyDescent="0.25">
      <c r="A32" s="3">
        <v>29</v>
      </c>
      <c r="B32" s="4" t="s">
        <v>41</v>
      </c>
      <c r="C32" s="3" t="s">
        <v>7</v>
      </c>
      <c r="D32" s="8">
        <v>1100000</v>
      </c>
      <c r="E32" s="3" t="s">
        <v>42</v>
      </c>
      <c r="F32" s="3" t="s">
        <v>31</v>
      </c>
      <c r="G32" s="35"/>
      <c r="L32" s="1"/>
      <c r="N32" s="1"/>
      <c r="O32" s="1"/>
      <c r="P32" s="1"/>
    </row>
    <row r="33" spans="1:16" x14ac:dyDescent="0.25">
      <c r="A33" s="3">
        <v>30</v>
      </c>
      <c r="B33" s="4" t="s">
        <v>90</v>
      </c>
      <c r="C33" s="3" t="s">
        <v>7</v>
      </c>
      <c r="D33" s="8">
        <v>1100000</v>
      </c>
      <c r="E33" s="3" t="s">
        <v>88</v>
      </c>
      <c r="F33" s="3" t="s">
        <v>31</v>
      </c>
      <c r="G33" s="35"/>
      <c r="L33" s="1"/>
      <c r="N33" s="1"/>
      <c r="O33" s="1"/>
      <c r="P33" s="1"/>
    </row>
    <row r="34" spans="1:16" x14ac:dyDescent="0.25">
      <c r="A34" s="3">
        <v>31</v>
      </c>
      <c r="B34" s="4" t="s">
        <v>51</v>
      </c>
      <c r="C34" s="3" t="s">
        <v>7</v>
      </c>
      <c r="D34" s="8">
        <v>1100000</v>
      </c>
      <c r="E34" s="3" t="s">
        <v>52</v>
      </c>
      <c r="F34" s="3" t="s">
        <v>33</v>
      </c>
      <c r="G34" s="35"/>
      <c r="L34" s="1"/>
      <c r="N34" s="1"/>
      <c r="O34" s="1"/>
      <c r="P34" s="1"/>
    </row>
    <row r="35" spans="1:16" x14ac:dyDescent="0.25">
      <c r="A35" s="3">
        <v>32</v>
      </c>
      <c r="B35" s="4" t="s">
        <v>16</v>
      </c>
      <c r="C35" s="3" t="s">
        <v>7</v>
      </c>
      <c r="D35" s="8">
        <v>1100000</v>
      </c>
      <c r="E35" s="3" t="s">
        <v>37</v>
      </c>
      <c r="F35" s="3" t="s">
        <v>31</v>
      </c>
      <c r="G35" s="35"/>
      <c r="L35" s="1"/>
      <c r="N35" s="1"/>
      <c r="O35" s="1"/>
      <c r="P35" s="1"/>
    </row>
    <row r="36" spans="1:16" x14ac:dyDescent="0.25">
      <c r="A36" s="3">
        <v>33</v>
      </c>
      <c r="B36" s="4" t="s">
        <v>109</v>
      </c>
      <c r="C36" s="3" t="s">
        <v>7</v>
      </c>
      <c r="D36" s="8">
        <v>1100000</v>
      </c>
      <c r="E36" s="3" t="s">
        <v>108</v>
      </c>
      <c r="F36" s="3" t="s">
        <v>33</v>
      </c>
      <c r="G36" s="35"/>
      <c r="L36" s="1"/>
      <c r="N36" s="1"/>
      <c r="O36" s="1"/>
      <c r="P36" s="1"/>
    </row>
    <row r="37" spans="1:16" x14ac:dyDescent="0.25">
      <c r="A37" s="3">
        <v>34</v>
      </c>
      <c r="B37" s="4" t="s">
        <v>5</v>
      </c>
      <c r="C37" s="3" t="s">
        <v>7</v>
      </c>
      <c r="D37" s="8">
        <v>1100000</v>
      </c>
      <c r="E37" s="3" t="s">
        <v>30</v>
      </c>
      <c r="F37" s="3" t="s">
        <v>31</v>
      </c>
      <c r="G37" s="35"/>
      <c r="L37" s="1"/>
      <c r="N37" s="1"/>
      <c r="O37" s="1"/>
      <c r="P37" s="1"/>
    </row>
    <row r="38" spans="1:16" x14ac:dyDescent="0.25">
      <c r="A38" s="3">
        <v>35</v>
      </c>
      <c r="B38" s="4" t="s">
        <v>17</v>
      </c>
      <c r="C38" s="3" t="s">
        <v>7</v>
      </c>
      <c r="D38" s="8">
        <v>1100000</v>
      </c>
      <c r="E38" s="3" t="s">
        <v>37</v>
      </c>
      <c r="F38" s="3" t="s">
        <v>31</v>
      </c>
      <c r="G38" s="35"/>
      <c r="L38" s="1"/>
      <c r="N38" s="1"/>
      <c r="O38" s="1"/>
      <c r="P38" s="1"/>
    </row>
    <row r="39" spans="1:16" x14ac:dyDescent="0.25">
      <c r="A39" s="3">
        <v>36</v>
      </c>
      <c r="B39" s="4" t="s">
        <v>10</v>
      </c>
      <c r="C39" s="3" t="s">
        <v>7</v>
      </c>
      <c r="D39" s="8">
        <v>1100000</v>
      </c>
      <c r="E39" s="3" t="s">
        <v>34</v>
      </c>
      <c r="F39" s="3" t="s">
        <v>31</v>
      </c>
      <c r="G39" s="35"/>
      <c r="L39" s="1"/>
      <c r="N39" s="1"/>
      <c r="O39" s="1"/>
      <c r="P39" s="1"/>
    </row>
    <row r="40" spans="1:16" x14ac:dyDescent="0.25">
      <c r="A40" s="3">
        <v>37</v>
      </c>
      <c r="B40" s="4" t="s">
        <v>57</v>
      </c>
      <c r="C40" s="3" t="s">
        <v>7</v>
      </c>
      <c r="D40" s="8">
        <v>1100000</v>
      </c>
      <c r="E40" s="3" t="s">
        <v>56</v>
      </c>
      <c r="F40" s="3" t="s">
        <v>33</v>
      </c>
      <c r="G40" s="35"/>
      <c r="L40" s="1"/>
      <c r="N40" s="1"/>
      <c r="O40" s="1"/>
      <c r="P40" s="1"/>
    </row>
    <row r="41" spans="1:16" x14ac:dyDescent="0.25">
      <c r="A41" s="3">
        <v>38</v>
      </c>
      <c r="B41" s="4" t="s">
        <v>14</v>
      </c>
      <c r="C41" s="3" t="s">
        <v>7</v>
      </c>
      <c r="D41" s="8">
        <v>1100000</v>
      </c>
      <c r="E41" s="3" t="s">
        <v>36</v>
      </c>
      <c r="F41" s="3" t="s">
        <v>31</v>
      </c>
      <c r="G41" s="35"/>
      <c r="L41" s="1"/>
      <c r="N41" s="1"/>
      <c r="O41" s="1"/>
      <c r="P41" s="1"/>
    </row>
    <row r="42" spans="1:16" x14ac:dyDescent="0.25">
      <c r="A42" s="3">
        <v>39</v>
      </c>
      <c r="B42" s="4" t="s">
        <v>105</v>
      </c>
      <c r="C42" s="3" t="s">
        <v>8</v>
      </c>
      <c r="D42" s="8">
        <v>1100000</v>
      </c>
      <c r="E42" s="3" t="s">
        <v>106</v>
      </c>
      <c r="F42" s="3" t="s">
        <v>33</v>
      </c>
      <c r="G42" s="35"/>
    </row>
    <row r="43" spans="1:16" x14ac:dyDescent="0.25">
      <c r="A43" s="3">
        <v>40</v>
      </c>
      <c r="B43" s="4" t="s">
        <v>53</v>
      </c>
      <c r="C43" s="3" t="s">
        <v>7</v>
      </c>
      <c r="D43" s="8">
        <v>1100000</v>
      </c>
      <c r="E43" s="3" t="s">
        <v>54</v>
      </c>
      <c r="F43" s="3" t="s">
        <v>31</v>
      </c>
      <c r="G43" s="35"/>
    </row>
    <row r="44" spans="1:16" x14ac:dyDescent="0.25">
      <c r="A44" s="3">
        <v>41</v>
      </c>
      <c r="B44" s="4" t="s">
        <v>107</v>
      </c>
      <c r="C44" s="3" t="s">
        <v>8</v>
      </c>
      <c r="D44" s="8">
        <v>1100000</v>
      </c>
      <c r="E44" s="3" t="s">
        <v>108</v>
      </c>
      <c r="F44" s="3" t="s">
        <v>31</v>
      </c>
      <c r="G44" s="35"/>
    </row>
    <row r="45" spans="1:16" x14ac:dyDescent="0.25">
      <c r="A45" s="3">
        <v>42</v>
      </c>
      <c r="B45" s="4" t="s">
        <v>4</v>
      </c>
      <c r="C45" s="3" t="s">
        <v>7</v>
      </c>
      <c r="D45" s="8">
        <v>1100000</v>
      </c>
      <c r="E45" s="3" t="s">
        <v>30</v>
      </c>
      <c r="F45" s="3" t="s">
        <v>31</v>
      </c>
      <c r="G45" s="35"/>
    </row>
    <row r="46" spans="1:16" x14ac:dyDescent="0.25">
      <c r="A46" s="3">
        <v>43</v>
      </c>
      <c r="B46" s="4" t="s">
        <v>45</v>
      </c>
      <c r="C46" s="3" t="s">
        <v>7</v>
      </c>
      <c r="D46" s="8">
        <v>1100000</v>
      </c>
      <c r="E46" s="3" t="s">
        <v>46</v>
      </c>
      <c r="F46" s="3" t="s">
        <v>31</v>
      </c>
      <c r="G46" s="35"/>
      <c r="I46" s="10"/>
    </row>
    <row r="47" spans="1:16" x14ac:dyDescent="0.25">
      <c r="A47" s="3">
        <v>44</v>
      </c>
      <c r="B47" s="4" t="s">
        <v>94</v>
      </c>
      <c r="C47" s="3" t="s">
        <v>7</v>
      </c>
      <c r="D47" s="8">
        <v>1100000</v>
      </c>
      <c r="E47" s="3" t="s">
        <v>95</v>
      </c>
      <c r="F47" s="3" t="s">
        <v>31</v>
      </c>
      <c r="G47" s="35"/>
    </row>
    <row r="48" spans="1:16" x14ac:dyDescent="0.25">
      <c r="A48" s="3">
        <v>45</v>
      </c>
      <c r="B48" s="4" t="s">
        <v>11</v>
      </c>
      <c r="C48" s="3" t="s">
        <v>8</v>
      </c>
      <c r="D48" s="8">
        <v>1100000</v>
      </c>
      <c r="E48" s="3" t="s">
        <v>35</v>
      </c>
      <c r="F48" s="3" t="s">
        <v>33</v>
      </c>
      <c r="G48" s="35"/>
    </row>
    <row r="49" spans="1:7" x14ac:dyDescent="0.25">
      <c r="A49" s="3">
        <v>46</v>
      </c>
      <c r="B49" s="4" t="s">
        <v>27</v>
      </c>
      <c r="C49" s="3" t="s">
        <v>7</v>
      </c>
      <c r="D49" s="8">
        <v>1100000</v>
      </c>
      <c r="E49" s="3" t="s">
        <v>40</v>
      </c>
      <c r="F49" s="9" t="s">
        <v>31</v>
      </c>
      <c r="G49" s="36"/>
    </row>
    <row r="50" spans="1:7" x14ac:dyDescent="0.25">
      <c r="A50" s="3">
        <v>47</v>
      </c>
      <c r="B50" s="4" t="s">
        <v>87</v>
      </c>
      <c r="C50" s="3" t="s">
        <v>7</v>
      </c>
      <c r="D50" s="8">
        <v>1100000</v>
      </c>
      <c r="E50" s="3" t="s">
        <v>88</v>
      </c>
      <c r="F50" s="3" t="s">
        <v>31</v>
      </c>
      <c r="G50" s="35"/>
    </row>
    <row r="51" spans="1:7" x14ac:dyDescent="0.25">
      <c r="A51" s="3">
        <v>48</v>
      </c>
      <c r="B51" s="4" t="s">
        <v>100</v>
      </c>
      <c r="C51" s="3" t="s">
        <v>8</v>
      </c>
      <c r="D51" s="8">
        <v>1100000</v>
      </c>
      <c r="E51" s="3" t="s">
        <v>101</v>
      </c>
      <c r="F51" s="3" t="s">
        <v>31</v>
      </c>
      <c r="G51" s="35"/>
    </row>
    <row r="52" spans="1:7" x14ac:dyDescent="0.25">
      <c r="A52" s="3">
        <v>49</v>
      </c>
      <c r="B52" s="4" t="s">
        <v>6</v>
      </c>
      <c r="C52" s="3" t="s">
        <v>8</v>
      </c>
      <c r="D52" s="8">
        <v>1100000</v>
      </c>
      <c r="E52" s="3" t="s">
        <v>32</v>
      </c>
      <c r="F52" s="3" t="s">
        <v>33</v>
      </c>
      <c r="G52" s="35"/>
    </row>
    <row r="53" spans="1:7" x14ac:dyDescent="0.25">
      <c r="A53" s="3">
        <v>50</v>
      </c>
      <c r="B53" s="4" t="s">
        <v>19</v>
      </c>
      <c r="C53" s="3" t="s">
        <v>7</v>
      </c>
      <c r="D53" s="8">
        <v>1100000</v>
      </c>
      <c r="E53" s="3" t="s">
        <v>38</v>
      </c>
      <c r="F53" s="3" t="s">
        <v>31</v>
      </c>
      <c r="G53" s="35"/>
    </row>
    <row r="54" spans="1:7" x14ac:dyDescent="0.25">
      <c r="A54" s="3">
        <v>51</v>
      </c>
      <c r="B54" s="4" t="s">
        <v>91</v>
      </c>
      <c r="C54" s="3" t="s">
        <v>92</v>
      </c>
      <c r="D54" s="8">
        <v>1100000</v>
      </c>
      <c r="E54" s="3" t="s">
        <v>93</v>
      </c>
      <c r="F54" s="3" t="s">
        <v>31</v>
      </c>
      <c r="G54" s="35"/>
    </row>
    <row r="55" spans="1:7" x14ac:dyDescent="0.25">
      <c r="A55" s="3">
        <v>52</v>
      </c>
      <c r="B55" s="4" t="s">
        <v>83</v>
      </c>
      <c r="C55" s="3" t="s">
        <v>7</v>
      </c>
      <c r="D55" s="8">
        <v>1100000</v>
      </c>
      <c r="E55" s="3" t="s">
        <v>84</v>
      </c>
      <c r="F55" s="3" t="s">
        <v>31</v>
      </c>
      <c r="G55" s="35"/>
    </row>
    <row r="56" spans="1:7" x14ac:dyDescent="0.25">
      <c r="A56" s="3">
        <v>53</v>
      </c>
      <c r="B56" s="4" t="s">
        <v>99</v>
      </c>
      <c r="C56" s="3" t="s">
        <v>8</v>
      </c>
      <c r="D56" s="8">
        <v>1100000</v>
      </c>
      <c r="E56" s="3" t="s">
        <v>98</v>
      </c>
      <c r="F56" s="3" t="s">
        <v>31</v>
      </c>
      <c r="G56" s="35"/>
    </row>
    <row r="57" spans="1:7" x14ac:dyDescent="0.25">
      <c r="A57" s="3">
        <v>54</v>
      </c>
      <c r="B57" s="4" t="s">
        <v>102</v>
      </c>
      <c r="C57" s="3" t="s">
        <v>8</v>
      </c>
      <c r="D57" s="8">
        <v>1100000</v>
      </c>
      <c r="E57" s="3" t="s">
        <v>101</v>
      </c>
      <c r="F57" s="3" t="s">
        <v>31</v>
      </c>
      <c r="G57" s="35"/>
    </row>
    <row r="58" spans="1:7" x14ac:dyDescent="0.25">
      <c r="A58" s="3">
        <v>55</v>
      </c>
      <c r="B58" s="4" t="s">
        <v>24</v>
      </c>
      <c r="C58" s="3" t="s">
        <v>25</v>
      </c>
      <c r="D58" s="8">
        <v>1100000</v>
      </c>
      <c r="E58" s="3" t="s">
        <v>39</v>
      </c>
      <c r="F58" s="3" t="s">
        <v>31</v>
      </c>
      <c r="G58" s="35"/>
    </row>
    <row r="59" spans="1:7" x14ac:dyDescent="0.25">
      <c r="A59" s="3">
        <v>56</v>
      </c>
      <c r="B59" s="4" t="s">
        <v>114</v>
      </c>
      <c r="C59" s="3" t="s">
        <v>8</v>
      </c>
      <c r="D59" s="8">
        <v>1100000</v>
      </c>
      <c r="E59" s="3" t="s">
        <v>111</v>
      </c>
      <c r="F59" s="3" t="s">
        <v>31</v>
      </c>
      <c r="G59" s="35"/>
    </row>
    <row r="60" spans="1:7" x14ac:dyDescent="0.25">
      <c r="A60" s="3">
        <v>57</v>
      </c>
      <c r="B60" s="4" t="s">
        <v>115</v>
      </c>
      <c r="C60" s="3" t="s">
        <v>8</v>
      </c>
      <c r="D60" s="8">
        <v>1100000</v>
      </c>
      <c r="E60" s="3" t="s">
        <v>116</v>
      </c>
      <c r="F60" s="3" t="s">
        <v>33</v>
      </c>
      <c r="G60" s="35"/>
    </row>
    <row r="61" spans="1:7" x14ac:dyDescent="0.25">
      <c r="A61" s="3">
        <v>58</v>
      </c>
      <c r="B61" s="4" t="s">
        <v>117</v>
      </c>
      <c r="C61" s="3" t="s">
        <v>25</v>
      </c>
      <c r="D61" s="8">
        <v>1100000</v>
      </c>
      <c r="E61" s="3" t="s">
        <v>116</v>
      </c>
      <c r="F61" s="3" t="s">
        <v>33</v>
      </c>
      <c r="G61" s="35"/>
    </row>
    <row r="62" spans="1:7" x14ac:dyDescent="0.25">
      <c r="A62" s="3">
        <v>59</v>
      </c>
      <c r="B62" s="4" t="s">
        <v>118</v>
      </c>
      <c r="C62" s="3" t="s">
        <v>7</v>
      </c>
      <c r="D62" s="8">
        <v>1100000</v>
      </c>
      <c r="E62" s="3" t="s">
        <v>116</v>
      </c>
      <c r="F62" s="3" t="s">
        <v>31</v>
      </c>
      <c r="G62" s="35"/>
    </row>
    <row r="63" spans="1:7" x14ac:dyDescent="0.25">
      <c r="A63" s="3">
        <v>60</v>
      </c>
      <c r="B63" s="4" t="s">
        <v>119</v>
      </c>
      <c r="C63" s="3" t="s">
        <v>25</v>
      </c>
      <c r="D63" s="8">
        <v>1100000</v>
      </c>
      <c r="E63" s="3" t="s">
        <v>116</v>
      </c>
      <c r="F63" s="3" t="s">
        <v>31</v>
      </c>
      <c r="G63" s="35"/>
    </row>
    <row r="64" spans="1:7" x14ac:dyDescent="0.25">
      <c r="A64" s="3">
        <v>61</v>
      </c>
      <c r="B64" s="4" t="s">
        <v>120</v>
      </c>
      <c r="C64" s="3" t="s">
        <v>7</v>
      </c>
      <c r="D64" s="8">
        <v>1100000</v>
      </c>
      <c r="E64" s="3" t="s">
        <v>121</v>
      </c>
      <c r="F64" s="3" t="s">
        <v>33</v>
      </c>
      <c r="G64" s="35"/>
    </row>
    <row r="65" spans="1:7" x14ac:dyDescent="0.25">
      <c r="A65" s="3">
        <v>62</v>
      </c>
      <c r="B65" s="4" t="s">
        <v>122</v>
      </c>
      <c r="C65" s="3" t="s">
        <v>7</v>
      </c>
      <c r="D65" s="8">
        <v>1100000</v>
      </c>
      <c r="E65" s="3" t="s">
        <v>121</v>
      </c>
      <c r="F65" s="3" t="s">
        <v>31</v>
      </c>
      <c r="G65" s="35"/>
    </row>
    <row r="66" spans="1:7" x14ac:dyDescent="0.25">
      <c r="A66" s="3">
        <v>63</v>
      </c>
      <c r="B66" s="4" t="s">
        <v>123</v>
      </c>
      <c r="C66" s="3" t="s">
        <v>124</v>
      </c>
      <c r="D66" s="8">
        <v>1100000</v>
      </c>
      <c r="E66" s="3" t="s">
        <v>121</v>
      </c>
      <c r="F66" s="3" t="s">
        <v>31</v>
      </c>
      <c r="G66" s="35"/>
    </row>
    <row r="67" spans="1:7" x14ac:dyDescent="0.25">
      <c r="A67" s="3">
        <v>64</v>
      </c>
      <c r="B67" s="4" t="s">
        <v>125</v>
      </c>
      <c r="C67" s="3" t="s">
        <v>7</v>
      </c>
      <c r="D67" s="8">
        <v>1100000</v>
      </c>
      <c r="E67" s="3" t="s">
        <v>126</v>
      </c>
      <c r="F67" s="3" t="s">
        <v>33</v>
      </c>
      <c r="G67" s="35"/>
    </row>
    <row r="68" spans="1:7" x14ac:dyDescent="0.25">
      <c r="A68" s="3">
        <v>65</v>
      </c>
      <c r="B68" s="4" t="s">
        <v>127</v>
      </c>
      <c r="C68" s="3" t="s">
        <v>7</v>
      </c>
      <c r="D68" s="8">
        <v>1100000</v>
      </c>
      <c r="E68" s="3" t="s">
        <v>126</v>
      </c>
      <c r="F68" s="3" t="s">
        <v>31</v>
      </c>
      <c r="G68" s="35"/>
    </row>
    <row r="69" spans="1:7" x14ac:dyDescent="0.25">
      <c r="A69" s="3">
        <v>66</v>
      </c>
      <c r="B69" s="4" t="s">
        <v>152</v>
      </c>
      <c r="C69" s="3" t="s">
        <v>25</v>
      </c>
      <c r="D69" s="8">
        <v>1100000</v>
      </c>
      <c r="E69" s="3" t="s">
        <v>126</v>
      </c>
      <c r="F69" s="3" t="s">
        <v>31</v>
      </c>
      <c r="G69" s="35"/>
    </row>
    <row r="70" spans="1:7" x14ac:dyDescent="0.25">
      <c r="A70" s="3">
        <v>67</v>
      </c>
      <c r="B70" s="4" t="s">
        <v>153</v>
      </c>
      <c r="C70" s="3" t="s">
        <v>8</v>
      </c>
      <c r="D70" s="8">
        <v>1100000</v>
      </c>
      <c r="E70" s="3" t="s">
        <v>154</v>
      </c>
      <c r="F70" s="3" t="s">
        <v>33</v>
      </c>
      <c r="G70" s="35"/>
    </row>
    <row r="71" spans="1:7" x14ac:dyDescent="0.25">
      <c r="A71" s="3">
        <v>68</v>
      </c>
      <c r="B71" s="4" t="s">
        <v>155</v>
      </c>
      <c r="C71" s="3" t="s">
        <v>8</v>
      </c>
      <c r="D71" s="8">
        <v>1100000</v>
      </c>
      <c r="E71" s="3" t="s">
        <v>156</v>
      </c>
      <c r="F71" s="3" t="s">
        <v>33</v>
      </c>
      <c r="G71" s="35"/>
    </row>
    <row r="72" spans="1:7" x14ac:dyDescent="0.25">
      <c r="A72" s="3">
        <v>69</v>
      </c>
      <c r="B72" s="4" t="s">
        <v>157</v>
      </c>
      <c r="C72" s="3" t="s">
        <v>8</v>
      </c>
      <c r="D72" s="8">
        <v>1100000</v>
      </c>
      <c r="E72" s="3" t="s">
        <v>156</v>
      </c>
      <c r="F72" s="3" t="s">
        <v>33</v>
      </c>
      <c r="G72" s="35"/>
    </row>
    <row r="73" spans="1:7" x14ac:dyDescent="0.25">
      <c r="A73" s="3">
        <v>70</v>
      </c>
      <c r="B73" s="4" t="s">
        <v>158</v>
      </c>
      <c r="C73" s="3" t="s">
        <v>8</v>
      </c>
      <c r="D73" s="8">
        <v>1100000</v>
      </c>
      <c r="E73" s="3" t="s">
        <v>156</v>
      </c>
      <c r="F73" s="3" t="s">
        <v>33</v>
      </c>
      <c r="G73" s="35"/>
    </row>
    <row r="74" spans="1:7" x14ac:dyDescent="0.25">
      <c r="A74" s="3">
        <v>71</v>
      </c>
      <c r="B74" s="4" t="s">
        <v>159</v>
      </c>
      <c r="C74" s="3" t="s">
        <v>7</v>
      </c>
      <c r="D74" s="8">
        <v>1100000</v>
      </c>
      <c r="E74" s="3" t="s">
        <v>156</v>
      </c>
      <c r="F74" s="3" t="s">
        <v>33</v>
      </c>
      <c r="G74" s="35"/>
    </row>
    <row r="75" spans="1:7" x14ac:dyDescent="0.25">
      <c r="A75" s="3">
        <v>72</v>
      </c>
      <c r="B75" s="4" t="s">
        <v>160</v>
      </c>
      <c r="C75" s="3" t="s">
        <v>8</v>
      </c>
      <c r="D75" s="8">
        <v>1100000</v>
      </c>
      <c r="E75" s="3" t="s">
        <v>156</v>
      </c>
      <c r="F75" s="3" t="s">
        <v>33</v>
      </c>
      <c r="G75" s="35"/>
    </row>
    <row r="76" spans="1:7" x14ac:dyDescent="0.25">
      <c r="A76" s="3">
        <v>73</v>
      </c>
      <c r="B76" s="4" t="s">
        <v>161</v>
      </c>
      <c r="C76" s="3" t="s">
        <v>7</v>
      </c>
      <c r="D76" s="8">
        <v>1100000</v>
      </c>
      <c r="E76" s="3" t="s">
        <v>156</v>
      </c>
      <c r="F76" s="3" t="s">
        <v>33</v>
      </c>
      <c r="G76" s="35"/>
    </row>
    <row r="77" spans="1:7" x14ac:dyDescent="0.25">
      <c r="A77" s="3">
        <v>74</v>
      </c>
      <c r="B77" s="4" t="s">
        <v>162</v>
      </c>
      <c r="C77" s="3" t="s">
        <v>92</v>
      </c>
      <c r="D77" s="8">
        <v>1100000</v>
      </c>
      <c r="E77" s="3" t="s">
        <v>156</v>
      </c>
      <c r="F77" s="3" t="s">
        <v>31</v>
      </c>
      <c r="G77" s="35"/>
    </row>
    <row r="78" spans="1:7" x14ac:dyDescent="0.25">
      <c r="A78" s="3">
        <v>75</v>
      </c>
      <c r="B78" s="4" t="s">
        <v>167</v>
      </c>
      <c r="C78" s="3" t="s">
        <v>7</v>
      </c>
      <c r="D78" s="8">
        <v>1100000</v>
      </c>
      <c r="E78" s="3" t="s">
        <v>156</v>
      </c>
      <c r="F78" s="3" t="s">
        <v>31</v>
      </c>
      <c r="G78" s="35"/>
    </row>
    <row r="79" spans="1:7" x14ac:dyDescent="0.25">
      <c r="A79" s="3">
        <v>76</v>
      </c>
      <c r="B79" s="4" t="s">
        <v>168</v>
      </c>
      <c r="C79" s="3" t="s">
        <v>7</v>
      </c>
      <c r="D79" s="8">
        <v>1100000</v>
      </c>
      <c r="E79" s="3" t="s">
        <v>156</v>
      </c>
      <c r="F79" s="3" t="s">
        <v>31</v>
      </c>
      <c r="G79" s="35"/>
    </row>
    <row r="80" spans="1:7" x14ac:dyDescent="0.25">
      <c r="A80" s="3">
        <v>77</v>
      </c>
      <c r="B80" s="4" t="s">
        <v>163</v>
      </c>
      <c r="C80" s="3" t="s">
        <v>7</v>
      </c>
      <c r="D80" s="8">
        <v>1100000</v>
      </c>
      <c r="E80" s="3" t="s">
        <v>164</v>
      </c>
      <c r="F80" s="3" t="s">
        <v>33</v>
      </c>
      <c r="G80" s="35"/>
    </row>
    <row r="81" spans="1:7" x14ac:dyDescent="0.25">
      <c r="A81" s="3">
        <v>78</v>
      </c>
      <c r="B81" s="4" t="s">
        <v>165</v>
      </c>
      <c r="C81" s="3" t="s">
        <v>7</v>
      </c>
      <c r="D81" s="8">
        <v>1100000</v>
      </c>
      <c r="E81" s="3" t="s">
        <v>164</v>
      </c>
      <c r="F81" s="3" t="s">
        <v>33</v>
      </c>
      <c r="G81" s="35"/>
    </row>
    <row r="82" spans="1:7" x14ac:dyDescent="0.25">
      <c r="A82" s="3">
        <v>79</v>
      </c>
      <c r="B82" s="4" t="s">
        <v>166</v>
      </c>
      <c r="C82" s="3" t="s">
        <v>92</v>
      </c>
      <c r="D82" s="8">
        <v>1100000</v>
      </c>
      <c r="E82" s="3" t="s">
        <v>164</v>
      </c>
      <c r="F82" s="3" t="s">
        <v>31</v>
      </c>
      <c r="G82" s="35"/>
    </row>
    <row r="83" spans="1:7" x14ac:dyDescent="0.25">
      <c r="A83" s="3">
        <v>80</v>
      </c>
      <c r="B83" s="4" t="s">
        <v>172</v>
      </c>
      <c r="C83" s="3" t="s">
        <v>124</v>
      </c>
      <c r="D83" s="8">
        <v>1100000</v>
      </c>
      <c r="E83" s="3" t="s">
        <v>164</v>
      </c>
      <c r="F83" s="3" t="s">
        <v>31</v>
      </c>
      <c r="G83" s="35"/>
    </row>
    <row r="84" spans="1:7" x14ac:dyDescent="0.25">
      <c r="A84" s="3">
        <v>81</v>
      </c>
      <c r="B84" s="4" t="s">
        <v>173</v>
      </c>
      <c r="C84" s="3" t="s">
        <v>124</v>
      </c>
      <c r="D84" s="8">
        <v>1100000</v>
      </c>
      <c r="E84" s="3" t="s">
        <v>164</v>
      </c>
      <c r="F84" s="3" t="s">
        <v>31</v>
      </c>
      <c r="G84" s="35"/>
    </row>
    <row r="85" spans="1:7" x14ac:dyDescent="0.25">
      <c r="A85" s="3">
        <v>82</v>
      </c>
      <c r="B85" s="4" t="s">
        <v>174</v>
      </c>
      <c r="C85" s="3" t="s">
        <v>7</v>
      </c>
      <c r="D85" s="8">
        <v>1100000</v>
      </c>
      <c r="E85" s="3" t="s">
        <v>175</v>
      </c>
      <c r="F85" s="3" t="s">
        <v>31</v>
      </c>
      <c r="G85" s="35"/>
    </row>
    <row r="86" spans="1:7" x14ac:dyDescent="0.25">
      <c r="A86" s="3">
        <v>83</v>
      </c>
      <c r="B86" s="4" t="s">
        <v>176</v>
      </c>
      <c r="C86" s="3" t="s">
        <v>92</v>
      </c>
      <c r="D86" s="8">
        <v>1100000</v>
      </c>
      <c r="E86" s="3" t="s">
        <v>175</v>
      </c>
      <c r="F86" s="3" t="s">
        <v>31</v>
      </c>
    </row>
    <row r="87" spans="1:7" x14ac:dyDescent="0.25">
      <c r="A87" s="3">
        <v>84</v>
      </c>
      <c r="B87" s="4" t="s">
        <v>177</v>
      </c>
      <c r="C87" s="3" t="s">
        <v>7</v>
      </c>
      <c r="D87" s="8">
        <v>1100000</v>
      </c>
      <c r="E87" s="3" t="s">
        <v>175</v>
      </c>
      <c r="F87" s="3" t="s">
        <v>31</v>
      </c>
    </row>
    <row r="88" spans="1:7" x14ac:dyDescent="0.25">
      <c r="A88" s="3">
        <v>85</v>
      </c>
      <c r="B88" s="4" t="s">
        <v>178</v>
      </c>
      <c r="C88" s="3" t="s">
        <v>7</v>
      </c>
      <c r="D88" s="8">
        <v>1100000</v>
      </c>
      <c r="E88" s="3" t="s">
        <v>179</v>
      </c>
      <c r="F88" s="3" t="s">
        <v>31</v>
      </c>
    </row>
    <row r="89" spans="1:7" x14ac:dyDescent="0.25">
      <c r="A89" s="3">
        <v>86</v>
      </c>
      <c r="B89" s="4" t="s">
        <v>180</v>
      </c>
      <c r="C89" s="3" t="s">
        <v>92</v>
      </c>
      <c r="D89" s="8">
        <v>1100000</v>
      </c>
      <c r="E89" s="3" t="s">
        <v>179</v>
      </c>
      <c r="F89" s="3" t="s">
        <v>31</v>
      </c>
    </row>
    <row r="90" spans="1:7" x14ac:dyDescent="0.25">
      <c r="A90" s="3">
        <v>87</v>
      </c>
      <c r="B90" s="4" t="s">
        <v>181</v>
      </c>
      <c r="C90" s="3" t="s">
        <v>7</v>
      </c>
      <c r="D90" s="8">
        <v>1100000</v>
      </c>
      <c r="E90" s="3" t="s">
        <v>182</v>
      </c>
      <c r="F90" s="3" t="s">
        <v>31</v>
      </c>
    </row>
    <row r="91" spans="1:7" x14ac:dyDescent="0.25">
      <c r="A91" s="3">
        <v>88</v>
      </c>
      <c r="B91" s="4" t="s">
        <v>183</v>
      </c>
      <c r="C91" s="3" t="s">
        <v>7</v>
      </c>
      <c r="D91" s="8">
        <v>1100000</v>
      </c>
      <c r="E91" s="3" t="s">
        <v>182</v>
      </c>
      <c r="F91" s="3" t="s">
        <v>31</v>
      </c>
    </row>
    <row r="92" spans="1:7" x14ac:dyDescent="0.25">
      <c r="A92" s="3">
        <v>89</v>
      </c>
      <c r="B92" s="4" t="s">
        <v>184</v>
      </c>
      <c r="C92" s="3" t="s">
        <v>8</v>
      </c>
      <c r="D92" s="8">
        <v>1100000</v>
      </c>
      <c r="E92" s="3" t="s">
        <v>182</v>
      </c>
      <c r="F92" s="3" t="s">
        <v>31</v>
      </c>
    </row>
    <row r="93" spans="1:7" x14ac:dyDescent="0.25">
      <c r="A93" s="3">
        <v>90</v>
      </c>
      <c r="B93" s="4" t="s">
        <v>185</v>
      </c>
      <c r="C93" s="3" t="s">
        <v>92</v>
      </c>
      <c r="D93" s="8">
        <v>1100000</v>
      </c>
      <c r="E93" s="3" t="s">
        <v>182</v>
      </c>
      <c r="F93" s="3" t="s">
        <v>33</v>
      </c>
    </row>
    <row r="94" spans="1:7" x14ac:dyDescent="0.25">
      <c r="A94" s="3">
        <v>91</v>
      </c>
      <c r="B94" s="4" t="s">
        <v>186</v>
      </c>
      <c r="C94" s="3" t="s">
        <v>25</v>
      </c>
      <c r="D94" s="8">
        <v>1100000</v>
      </c>
      <c r="E94" s="3" t="s">
        <v>182</v>
      </c>
      <c r="F94" s="3" t="s">
        <v>31</v>
      </c>
    </row>
    <row r="95" spans="1:7" x14ac:dyDescent="0.25">
      <c r="A95" s="3">
        <v>92</v>
      </c>
      <c r="B95" s="4" t="s">
        <v>187</v>
      </c>
      <c r="C95" s="3" t="s">
        <v>124</v>
      </c>
      <c r="D95" s="8">
        <v>1100000</v>
      </c>
      <c r="E95" s="3" t="s">
        <v>182</v>
      </c>
      <c r="F95" s="3" t="s">
        <v>31</v>
      </c>
    </row>
    <row r="96" spans="1:7" x14ac:dyDescent="0.25">
      <c r="A96" s="3">
        <v>93</v>
      </c>
      <c r="B96" s="4" t="s">
        <v>189</v>
      </c>
      <c r="C96" s="3" t="s">
        <v>7</v>
      </c>
      <c r="D96" s="8">
        <v>1100000</v>
      </c>
      <c r="E96" s="3" t="s">
        <v>188</v>
      </c>
      <c r="F96" s="3" t="s">
        <v>33</v>
      </c>
    </row>
    <row r="97" spans="1:6" x14ac:dyDescent="0.25">
      <c r="A97" s="3">
        <v>94</v>
      </c>
      <c r="B97" s="4" t="s">
        <v>190</v>
      </c>
      <c r="C97" s="3" t="s">
        <v>8</v>
      </c>
      <c r="D97" s="8">
        <v>1100000</v>
      </c>
      <c r="E97" s="3" t="s">
        <v>188</v>
      </c>
      <c r="F97" s="3" t="s">
        <v>33</v>
      </c>
    </row>
    <row r="98" spans="1:6" x14ac:dyDescent="0.25">
      <c r="A98" s="3">
        <v>95</v>
      </c>
      <c r="B98" s="4" t="s">
        <v>191</v>
      </c>
      <c r="C98" s="3" t="s">
        <v>7</v>
      </c>
      <c r="D98" s="8">
        <v>1100000</v>
      </c>
      <c r="E98" s="3" t="s">
        <v>188</v>
      </c>
      <c r="F98" s="3" t="s">
        <v>33</v>
      </c>
    </row>
    <row r="99" spans="1:6" x14ac:dyDescent="0.25">
      <c r="A99" s="3">
        <v>96</v>
      </c>
      <c r="B99" s="4" t="s">
        <v>192</v>
      </c>
      <c r="C99" s="3" t="s">
        <v>7</v>
      </c>
      <c r="D99" s="8">
        <v>1100000</v>
      </c>
      <c r="E99" s="3" t="s">
        <v>188</v>
      </c>
      <c r="F99" s="3" t="s">
        <v>33</v>
      </c>
    </row>
    <row r="100" spans="1:6" x14ac:dyDescent="0.25">
      <c r="A100" s="3">
        <v>97</v>
      </c>
      <c r="B100" s="4" t="s">
        <v>193</v>
      </c>
      <c r="C100" s="3" t="s">
        <v>8</v>
      </c>
      <c r="D100" s="8">
        <v>1100000</v>
      </c>
      <c r="E100" s="3" t="s">
        <v>188</v>
      </c>
      <c r="F100" s="3" t="s">
        <v>33</v>
      </c>
    </row>
    <row r="101" spans="1:6" x14ac:dyDescent="0.25">
      <c r="A101" s="3">
        <v>98</v>
      </c>
      <c r="B101" s="4" t="s">
        <v>194</v>
      </c>
      <c r="C101" s="3" t="s">
        <v>7</v>
      </c>
      <c r="D101" s="8">
        <v>1100000</v>
      </c>
      <c r="E101" s="3" t="s">
        <v>188</v>
      </c>
      <c r="F101" s="3" t="s">
        <v>33</v>
      </c>
    </row>
    <row r="102" spans="1:6" x14ac:dyDescent="0.25">
      <c r="A102" s="3">
        <v>99</v>
      </c>
      <c r="B102" s="4" t="s">
        <v>195</v>
      </c>
      <c r="C102" s="3" t="s">
        <v>7</v>
      </c>
      <c r="D102" s="8">
        <v>1100000</v>
      </c>
      <c r="E102" s="3" t="s">
        <v>196</v>
      </c>
      <c r="F102" s="3" t="s">
        <v>33</v>
      </c>
    </row>
    <row r="103" spans="1:6" x14ac:dyDescent="0.25">
      <c r="A103" s="3">
        <v>100</v>
      </c>
      <c r="B103" s="4" t="s">
        <v>197</v>
      </c>
      <c r="C103" s="3" t="s">
        <v>8</v>
      </c>
      <c r="D103" s="8">
        <v>1100000</v>
      </c>
      <c r="E103" s="3" t="s">
        <v>196</v>
      </c>
      <c r="F103" s="3" t="s">
        <v>33</v>
      </c>
    </row>
    <row r="104" spans="1:6" x14ac:dyDescent="0.25">
      <c r="A104" s="3">
        <v>101</v>
      </c>
      <c r="B104" s="4" t="s">
        <v>198</v>
      </c>
      <c r="C104" s="3" t="s">
        <v>7</v>
      </c>
      <c r="D104" s="8">
        <v>1100000</v>
      </c>
      <c r="E104" s="3" t="s">
        <v>199</v>
      </c>
      <c r="F104" s="3" t="s">
        <v>33</v>
      </c>
    </row>
    <row r="105" spans="1:6" x14ac:dyDescent="0.25">
      <c r="A105" s="3">
        <v>102</v>
      </c>
      <c r="B105" s="4" t="s">
        <v>200</v>
      </c>
      <c r="C105" s="3" t="s">
        <v>92</v>
      </c>
      <c r="D105" s="8">
        <v>1100000</v>
      </c>
      <c r="E105" s="3" t="s">
        <v>196</v>
      </c>
      <c r="F105" s="3" t="s">
        <v>31</v>
      </c>
    </row>
    <row r="106" spans="1:6" x14ac:dyDescent="0.25">
      <c r="A106" s="3">
        <v>103</v>
      </c>
      <c r="B106" s="4" t="s">
        <v>201</v>
      </c>
      <c r="C106" s="3" t="s">
        <v>8</v>
      </c>
      <c r="D106" s="8">
        <v>1100000</v>
      </c>
      <c r="E106" s="3" t="s">
        <v>196</v>
      </c>
      <c r="F106" s="3" t="s">
        <v>31</v>
      </c>
    </row>
    <row r="107" spans="1:6" x14ac:dyDescent="0.25">
      <c r="A107" s="3">
        <v>104</v>
      </c>
      <c r="B107" s="4" t="s">
        <v>202</v>
      </c>
      <c r="C107" s="3" t="s">
        <v>8</v>
      </c>
      <c r="D107" s="8">
        <v>1100000</v>
      </c>
      <c r="E107" s="3" t="s">
        <v>196</v>
      </c>
      <c r="F107" s="3" t="s">
        <v>31</v>
      </c>
    </row>
    <row r="108" spans="1:6" x14ac:dyDescent="0.25">
      <c r="A108" s="3">
        <v>105</v>
      </c>
      <c r="B108" s="4" t="s">
        <v>203</v>
      </c>
      <c r="C108" s="3" t="s">
        <v>7</v>
      </c>
      <c r="D108" s="8">
        <v>1100000</v>
      </c>
      <c r="E108" s="3" t="s">
        <v>196</v>
      </c>
      <c r="F108" s="3" t="s">
        <v>31</v>
      </c>
    </row>
    <row r="109" spans="1:6" x14ac:dyDescent="0.25">
      <c r="A109" s="3">
        <v>106</v>
      </c>
      <c r="B109" s="4" t="s">
        <v>204</v>
      </c>
      <c r="C109" s="3" t="s">
        <v>25</v>
      </c>
      <c r="D109" s="8">
        <v>1100000</v>
      </c>
      <c r="E109" s="3" t="s">
        <v>196</v>
      </c>
      <c r="F109" s="3" t="s">
        <v>31</v>
      </c>
    </row>
    <row r="110" spans="1:6" x14ac:dyDescent="0.25">
      <c r="A110" s="3">
        <v>107</v>
      </c>
      <c r="B110" s="4" t="s">
        <v>205</v>
      </c>
      <c r="C110" s="3" t="s">
        <v>92</v>
      </c>
      <c r="D110" s="8">
        <v>1100000</v>
      </c>
      <c r="E110" s="3" t="s">
        <v>196</v>
      </c>
      <c r="F110" s="3" t="s">
        <v>31</v>
      </c>
    </row>
    <row r="111" spans="1:6" x14ac:dyDescent="0.25">
      <c r="A111" s="3">
        <v>108</v>
      </c>
      <c r="B111" s="4" t="s">
        <v>206</v>
      </c>
      <c r="C111" s="3" t="s">
        <v>7</v>
      </c>
      <c r="D111" s="8">
        <v>1100000</v>
      </c>
      <c r="E111" s="3" t="s">
        <v>199</v>
      </c>
      <c r="F111" s="3" t="s">
        <v>31</v>
      </c>
    </row>
    <row r="112" spans="1:6" x14ac:dyDescent="0.25">
      <c r="A112" s="3">
        <v>109</v>
      </c>
      <c r="B112" s="4" t="s">
        <v>207</v>
      </c>
      <c r="C112" s="3" t="s">
        <v>7</v>
      </c>
      <c r="D112" s="8">
        <v>1100000</v>
      </c>
      <c r="E112" s="3" t="s">
        <v>199</v>
      </c>
      <c r="F112" s="3" t="s">
        <v>31</v>
      </c>
    </row>
    <row r="113" spans="1:6" x14ac:dyDescent="0.25">
      <c r="A113" s="3">
        <v>110</v>
      </c>
      <c r="B113" s="4" t="s">
        <v>208</v>
      </c>
      <c r="C113" s="3" t="s">
        <v>8</v>
      </c>
      <c r="D113" s="8">
        <v>1100000</v>
      </c>
      <c r="E113" s="3" t="s">
        <v>199</v>
      </c>
      <c r="F113" s="3" t="s">
        <v>31</v>
      </c>
    </row>
    <row r="114" spans="1:6" x14ac:dyDescent="0.25">
      <c r="A114" s="3">
        <v>111</v>
      </c>
      <c r="B114" s="4" t="s">
        <v>209</v>
      </c>
      <c r="C114" s="3" t="s">
        <v>7</v>
      </c>
      <c r="D114" s="8">
        <v>1100000</v>
      </c>
      <c r="E114" s="3" t="s">
        <v>199</v>
      </c>
      <c r="F114" s="3" t="s">
        <v>31</v>
      </c>
    </row>
    <row r="115" spans="1:6" x14ac:dyDescent="0.25">
      <c r="A115" s="3">
        <v>112</v>
      </c>
      <c r="B115" s="4" t="s">
        <v>210</v>
      </c>
      <c r="C115" s="3" t="s">
        <v>92</v>
      </c>
      <c r="D115" s="8">
        <v>1100000</v>
      </c>
      <c r="E115" s="3" t="s">
        <v>199</v>
      </c>
      <c r="F115" s="3" t="s">
        <v>31</v>
      </c>
    </row>
    <row r="116" spans="1:6" x14ac:dyDescent="0.25">
      <c r="A116" s="3">
        <v>113</v>
      </c>
      <c r="B116" s="4" t="s">
        <v>211</v>
      </c>
      <c r="C116" s="3" t="s">
        <v>124</v>
      </c>
      <c r="D116" s="8">
        <v>1100000</v>
      </c>
      <c r="E116" s="3" t="s">
        <v>199</v>
      </c>
      <c r="F116" s="3" t="s">
        <v>31</v>
      </c>
    </row>
    <row r="117" spans="1:6" x14ac:dyDescent="0.25">
      <c r="A117" s="3">
        <v>114</v>
      </c>
      <c r="B117" s="4" t="s">
        <v>212</v>
      </c>
      <c r="C117" s="3" t="s">
        <v>7</v>
      </c>
      <c r="D117" s="8">
        <v>1100000</v>
      </c>
      <c r="E117" s="3" t="s">
        <v>213</v>
      </c>
      <c r="F117" s="3" t="s">
        <v>31</v>
      </c>
    </row>
    <row r="118" spans="1:6" x14ac:dyDescent="0.25">
      <c r="A118" s="3">
        <v>115</v>
      </c>
      <c r="B118" s="4" t="s">
        <v>214</v>
      </c>
      <c r="C118" s="3" t="s">
        <v>8</v>
      </c>
      <c r="D118" s="8">
        <v>1100000</v>
      </c>
      <c r="E118" s="3" t="s">
        <v>213</v>
      </c>
      <c r="F118" s="3" t="s">
        <v>31</v>
      </c>
    </row>
    <row r="119" spans="1:6" x14ac:dyDescent="0.25">
      <c r="A119" s="3">
        <v>116</v>
      </c>
      <c r="B119" s="4" t="s">
        <v>215</v>
      </c>
      <c r="C119" s="3" t="s">
        <v>8</v>
      </c>
      <c r="D119" s="8">
        <v>1100000</v>
      </c>
      <c r="E119" s="3" t="s">
        <v>213</v>
      </c>
      <c r="F119" s="3" t="s">
        <v>31</v>
      </c>
    </row>
    <row r="120" spans="1:6" x14ac:dyDescent="0.25">
      <c r="A120" s="3">
        <v>117</v>
      </c>
      <c r="B120" s="4" t="s">
        <v>216</v>
      </c>
      <c r="C120" s="3" t="s">
        <v>92</v>
      </c>
      <c r="D120" s="8">
        <v>1100000</v>
      </c>
      <c r="E120" s="3" t="s">
        <v>213</v>
      </c>
      <c r="F120" s="3" t="s">
        <v>31</v>
      </c>
    </row>
    <row r="121" spans="1:6" x14ac:dyDescent="0.25">
      <c r="A121" s="3">
        <v>118</v>
      </c>
      <c r="B121" s="4" t="s">
        <v>217</v>
      </c>
      <c r="C121" s="3" t="s">
        <v>25</v>
      </c>
      <c r="D121" s="8">
        <v>1100000</v>
      </c>
      <c r="E121" s="3" t="s">
        <v>213</v>
      </c>
      <c r="F121" s="3" t="s">
        <v>31</v>
      </c>
    </row>
    <row r="122" spans="1:6" x14ac:dyDescent="0.25">
      <c r="A122" s="3">
        <v>119</v>
      </c>
      <c r="B122" s="4" t="s">
        <v>218</v>
      </c>
      <c r="C122" s="3" t="s">
        <v>92</v>
      </c>
      <c r="D122" s="8">
        <v>1100000</v>
      </c>
      <c r="E122" s="3" t="s">
        <v>213</v>
      </c>
      <c r="F122" s="3" t="s">
        <v>31</v>
      </c>
    </row>
    <row r="123" spans="1:6" x14ac:dyDescent="0.25">
      <c r="A123" s="3">
        <v>120</v>
      </c>
      <c r="B123" s="4" t="s">
        <v>219</v>
      </c>
      <c r="C123" s="3" t="s">
        <v>92</v>
      </c>
      <c r="D123" s="8">
        <v>1100000</v>
      </c>
      <c r="E123" s="3" t="s">
        <v>220</v>
      </c>
      <c r="F123" s="3" t="s">
        <v>31</v>
      </c>
    </row>
    <row r="124" spans="1:6" x14ac:dyDescent="0.25">
      <c r="A124" s="3">
        <v>121</v>
      </c>
      <c r="B124" s="4" t="s">
        <v>221</v>
      </c>
      <c r="C124" s="3" t="s">
        <v>92</v>
      </c>
      <c r="D124" s="8">
        <v>1100000</v>
      </c>
      <c r="E124" s="3" t="s">
        <v>220</v>
      </c>
      <c r="F124" s="3" t="s">
        <v>31</v>
      </c>
    </row>
    <row r="125" spans="1:6" x14ac:dyDescent="0.25">
      <c r="A125" s="3">
        <v>122</v>
      </c>
      <c r="B125" s="4" t="s">
        <v>222</v>
      </c>
      <c r="C125" s="3" t="s">
        <v>92</v>
      </c>
      <c r="D125" s="8">
        <v>1100000</v>
      </c>
      <c r="E125" s="3" t="s">
        <v>220</v>
      </c>
      <c r="F125" s="3" t="s">
        <v>31</v>
      </c>
    </row>
    <row r="126" spans="1:6" x14ac:dyDescent="0.25">
      <c r="A126" s="3">
        <v>123</v>
      </c>
      <c r="B126" s="4" t="s">
        <v>223</v>
      </c>
      <c r="C126" s="3" t="s">
        <v>8</v>
      </c>
      <c r="D126" s="8">
        <v>1100000</v>
      </c>
      <c r="E126" s="3" t="s">
        <v>220</v>
      </c>
      <c r="F126" s="3" t="s">
        <v>33</v>
      </c>
    </row>
    <row r="127" spans="1:6" x14ac:dyDescent="0.25">
      <c r="A127" s="3">
        <v>124</v>
      </c>
      <c r="B127" s="4" t="s">
        <v>224</v>
      </c>
      <c r="C127" s="3" t="s">
        <v>7</v>
      </c>
      <c r="D127" s="8">
        <v>1100000</v>
      </c>
      <c r="E127" s="3" t="s">
        <v>220</v>
      </c>
      <c r="F127" s="3" t="s">
        <v>33</v>
      </c>
    </row>
    <row r="128" spans="1:6" x14ac:dyDescent="0.25">
      <c r="A128" s="3">
        <v>125</v>
      </c>
      <c r="B128" s="4" t="s">
        <v>225</v>
      </c>
      <c r="C128" s="3" t="s">
        <v>7</v>
      </c>
      <c r="D128" s="8">
        <v>1100000</v>
      </c>
      <c r="E128" s="3" t="s">
        <v>220</v>
      </c>
      <c r="F128" s="3" t="s">
        <v>33</v>
      </c>
    </row>
    <row r="129" spans="1:6" x14ac:dyDescent="0.25">
      <c r="A129" s="3">
        <v>126</v>
      </c>
      <c r="B129" s="4" t="s">
        <v>226</v>
      </c>
      <c r="C129" s="3" t="s">
        <v>92</v>
      </c>
      <c r="D129" s="8">
        <v>1100000</v>
      </c>
      <c r="E129" s="3" t="s">
        <v>220</v>
      </c>
      <c r="F129" s="3" t="s">
        <v>31</v>
      </c>
    </row>
    <row r="130" spans="1:6" x14ac:dyDescent="0.25">
      <c r="A130" s="3">
        <v>127</v>
      </c>
      <c r="B130" s="4" t="s">
        <v>227</v>
      </c>
      <c r="C130" s="3" t="s">
        <v>8</v>
      </c>
      <c r="D130" s="8">
        <v>1100000</v>
      </c>
      <c r="E130" s="3" t="s">
        <v>220</v>
      </c>
      <c r="F130" s="3" t="s">
        <v>31</v>
      </c>
    </row>
    <row r="131" spans="1:6" x14ac:dyDescent="0.25">
      <c r="A131" s="3">
        <v>128</v>
      </c>
      <c r="B131" s="4" t="s">
        <v>228</v>
      </c>
      <c r="C131" s="3" t="s">
        <v>7</v>
      </c>
      <c r="D131" s="8">
        <v>1100000</v>
      </c>
      <c r="E131" s="3" t="s">
        <v>220</v>
      </c>
      <c r="F131" s="3" t="s">
        <v>31</v>
      </c>
    </row>
    <row r="132" spans="1:6" x14ac:dyDescent="0.25">
      <c r="A132" s="3">
        <v>129</v>
      </c>
      <c r="B132" s="4" t="s">
        <v>229</v>
      </c>
      <c r="C132" s="3" t="s">
        <v>7</v>
      </c>
      <c r="D132" s="8">
        <v>1100000</v>
      </c>
      <c r="E132" s="3" t="s">
        <v>220</v>
      </c>
      <c r="F132" s="3" t="s">
        <v>31</v>
      </c>
    </row>
    <row r="133" spans="1:6" x14ac:dyDescent="0.25">
      <c r="A133" s="3">
        <v>130</v>
      </c>
      <c r="B133" s="4" t="s">
        <v>252</v>
      </c>
      <c r="C133" s="3" t="s">
        <v>7</v>
      </c>
      <c r="D133" s="8">
        <v>1100000</v>
      </c>
      <c r="E133" s="3" t="s">
        <v>253</v>
      </c>
      <c r="F133" s="3" t="s">
        <v>254</v>
      </c>
    </row>
    <row r="134" spans="1:6" x14ac:dyDescent="0.25">
      <c r="A134" s="3">
        <v>131</v>
      </c>
      <c r="B134" s="4" t="s">
        <v>255</v>
      </c>
      <c r="C134" s="3" t="s">
        <v>7</v>
      </c>
      <c r="D134" s="8">
        <v>1100000</v>
      </c>
      <c r="E134" s="3" t="s">
        <v>253</v>
      </c>
      <c r="F134" s="3" t="s">
        <v>254</v>
      </c>
    </row>
    <row r="135" spans="1:6" x14ac:dyDescent="0.25">
      <c r="A135" s="3">
        <v>132</v>
      </c>
      <c r="B135" s="4" t="s">
        <v>256</v>
      </c>
      <c r="C135" s="3" t="s">
        <v>8</v>
      </c>
      <c r="D135" s="8">
        <v>1100000</v>
      </c>
      <c r="E135" s="3" t="s">
        <v>253</v>
      </c>
      <c r="F135" s="3" t="s">
        <v>254</v>
      </c>
    </row>
    <row r="136" spans="1:6" x14ac:dyDescent="0.25">
      <c r="A136" s="3">
        <v>133</v>
      </c>
      <c r="B136" s="4" t="s">
        <v>257</v>
      </c>
      <c r="C136" s="3" t="s">
        <v>7</v>
      </c>
      <c r="D136" s="8">
        <v>1100000</v>
      </c>
      <c r="E136" s="3" t="s">
        <v>253</v>
      </c>
      <c r="F136" s="3" t="s">
        <v>254</v>
      </c>
    </row>
    <row r="137" spans="1:6" x14ac:dyDescent="0.25">
      <c r="A137" s="3">
        <v>134</v>
      </c>
      <c r="B137" s="4" t="s">
        <v>258</v>
      </c>
      <c r="C137" s="3" t="s">
        <v>7</v>
      </c>
      <c r="D137" s="8">
        <v>1100000</v>
      </c>
      <c r="E137" s="3" t="s">
        <v>253</v>
      </c>
      <c r="F137" s="3" t="s">
        <v>254</v>
      </c>
    </row>
    <row r="138" spans="1:6" x14ac:dyDescent="0.25">
      <c r="A138" s="3">
        <v>135</v>
      </c>
      <c r="B138" s="4" t="s">
        <v>259</v>
      </c>
      <c r="C138" s="3" t="s">
        <v>8</v>
      </c>
      <c r="D138" s="8">
        <v>1100000</v>
      </c>
      <c r="E138" s="3" t="s">
        <v>253</v>
      </c>
      <c r="F138" s="3" t="s">
        <v>254</v>
      </c>
    </row>
    <row r="139" spans="1:6" x14ac:dyDescent="0.25">
      <c r="A139" s="3">
        <v>136</v>
      </c>
      <c r="B139" s="4" t="s">
        <v>260</v>
      </c>
      <c r="C139" s="3" t="s">
        <v>8</v>
      </c>
      <c r="D139" s="8">
        <v>1100000</v>
      </c>
      <c r="E139" s="3" t="s">
        <v>253</v>
      </c>
      <c r="F139" s="3" t="s">
        <v>254</v>
      </c>
    </row>
    <row r="140" spans="1:6" x14ac:dyDescent="0.25">
      <c r="A140" s="3">
        <v>137</v>
      </c>
      <c r="B140" s="4" t="s">
        <v>261</v>
      </c>
      <c r="C140" s="3" t="s">
        <v>8</v>
      </c>
      <c r="D140" s="8">
        <v>1100000</v>
      </c>
      <c r="E140" s="3" t="s">
        <v>253</v>
      </c>
      <c r="F140" s="3" t="s">
        <v>254</v>
      </c>
    </row>
    <row r="141" spans="1:6" x14ac:dyDescent="0.25">
      <c r="A141" s="3">
        <v>138</v>
      </c>
      <c r="B141" s="4" t="s">
        <v>262</v>
      </c>
      <c r="C141" s="3" t="s">
        <v>7</v>
      </c>
      <c r="D141" s="8">
        <v>1100000</v>
      </c>
      <c r="E141" s="3" t="s">
        <v>253</v>
      </c>
      <c r="F141" s="3" t="s">
        <v>254</v>
      </c>
    </row>
    <row r="142" spans="1:6" x14ac:dyDescent="0.25">
      <c r="A142" s="3">
        <v>139</v>
      </c>
      <c r="B142" s="4" t="s">
        <v>263</v>
      </c>
      <c r="C142" s="3" t="s">
        <v>8</v>
      </c>
      <c r="D142" s="8">
        <v>1100000</v>
      </c>
      <c r="E142" s="3" t="s">
        <v>253</v>
      </c>
      <c r="F142" s="3" t="s">
        <v>254</v>
      </c>
    </row>
    <row r="143" spans="1:6" x14ac:dyDescent="0.25">
      <c r="A143" s="3">
        <v>140</v>
      </c>
      <c r="B143" s="4" t="s">
        <v>264</v>
      </c>
      <c r="C143" s="3" t="s">
        <v>8</v>
      </c>
      <c r="D143" s="8">
        <v>1100000</v>
      </c>
      <c r="E143" s="3" t="s">
        <v>253</v>
      </c>
      <c r="F143" s="3" t="s">
        <v>265</v>
      </c>
    </row>
    <row r="144" spans="1:6" x14ac:dyDescent="0.25">
      <c r="A144" s="3">
        <v>141</v>
      </c>
      <c r="B144" s="4" t="s">
        <v>266</v>
      </c>
      <c r="C144" s="3" t="s">
        <v>8</v>
      </c>
      <c r="D144" s="8">
        <v>1100000</v>
      </c>
      <c r="E144" s="3" t="s">
        <v>253</v>
      </c>
      <c r="F144" s="3" t="s">
        <v>254</v>
      </c>
    </row>
    <row r="145" spans="1:6" x14ac:dyDescent="0.25">
      <c r="A145" s="3">
        <v>142</v>
      </c>
      <c r="B145" s="4" t="s">
        <v>267</v>
      </c>
      <c r="C145" s="3" t="s">
        <v>8</v>
      </c>
      <c r="D145" s="8">
        <v>1100000</v>
      </c>
      <c r="E145" s="3" t="s">
        <v>253</v>
      </c>
      <c r="F145" s="3" t="s">
        <v>254</v>
      </c>
    </row>
    <row r="146" spans="1:6" x14ac:dyDescent="0.25">
      <c r="A146" s="3">
        <v>143</v>
      </c>
      <c r="B146" s="4" t="s">
        <v>268</v>
      </c>
      <c r="C146" s="3" t="s">
        <v>7</v>
      </c>
      <c r="D146" s="8">
        <v>1100000</v>
      </c>
      <c r="E146" s="3" t="s">
        <v>253</v>
      </c>
      <c r="F146" s="3" t="s">
        <v>254</v>
      </c>
    </row>
    <row r="147" spans="1:6" x14ac:dyDescent="0.25">
      <c r="A147" s="3">
        <v>144</v>
      </c>
      <c r="B147" s="4" t="s">
        <v>269</v>
      </c>
      <c r="C147" s="3" t="s">
        <v>7</v>
      </c>
      <c r="D147" s="8">
        <v>1100000</v>
      </c>
      <c r="E147" s="3" t="s">
        <v>253</v>
      </c>
      <c r="F147" s="3" t="s">
        <v>254</v>
      </c>
    </row>
    <row r="148" spans="1:6" x14ac:dyDescent="0.25">
      <c r="A148" s="3">
        <v>145</v>
      </c>
      <c r="B148" s="4" t="s">
        <v>270</v>
      </c>
      <c r="C148" s="3" t="s">
        <v>7</v>
      </c>
      <c r="D148" s="8">
        <v>1100000</v>
      </c>
      <c r="E148" s="3" t="s">
        <v>253</v>
      </c>
      <c r="F148" s="3" t="s">
        <v>254</v>
      </c>
    </row>
    <row r="149" spans="1:6" x14ac:dyDescent="0.25">
      <c r="A149" s="3">
        <v>146</v>
      </c>
      <c r="B149" s="4" t="s">
        <v>271</v>
      </c>
      <c r="C149" s="3" t="s">
        <v>8</v>
      </c>
      <c r="D149" s="8">
        <v>1100000</v>
      </c>
      <c r="E149" s="3" t="s">
        <v>253</v>
      </c>
      <c r="F149" s="3" t="s">
        <v>33</v>
      </c>
    </row>
    <row r="150" spans="1:6" x14ac:dyDescent="0.25">
      <c r="A150" s="3">
        <v>147</v>
      </c>
      <c r="B150" s="4" t="s">
        <v>272</v>
      </c>
      <c r="C150" s="3" t="s">
        <v>7</v>
      </c>
      <c r="D150" s="8">
        <v>1100000</v>
      </c>
      <c r="E150" s="3" t="s">
        <v>253</v>
      </c>
      <c r="F150" s="3" t="s">
        <v>254</v>
      </c>
    </row>
    <row r="151" spans="1:6" x14ac:dyDescent="0.25">
      <c r="A151" s="3">
        <v>148</v>
      </c>
      <c r="B151" s="4" t="s">
        <v>230</v>
      </c>
      <c r="C151" s="3" t="s">
        <v>7</v>
      </c>
      <c r="D151" s="8">
        <v>1100000</v>
      </c>
      <c r="E151" s="3" t="s">
        <v>231</v>
      </c>
      <c r="F151" s="3" t="s">
        <v>33</v>
      </c>
    </row>
    <row r="152" spans="1:6" x14ac:dyDescent="0.25">
      <c r="A152" s="3">
        <v>149</v>
      </c>
      <c r="B152" s="4" t="s">
        <v>232</v>
      </c>
      <c r="C152" s="3" t="s">
        <v>7</v>
      </c>
      <c r="D152" s="8">
        <v>1100000</v>
      </c>
      <c r="E152" s="3" t="s">
        <v>231</v>
      </c>
      <c r="F152" s="3" t="s">
        <v>33</v>
      </c>
    </row>
    <row r="153" spans="1:6" x14ac:dyDescent="0.25">
      <c r="A153" s="3">
        <v>150</v>
      </c>
      <c r="B153" s="4" t="s">
        <v>233</v>
      </c>
      <c r="C153" s="3" t="s">
        <v>8</v>
      </c>
      <c r="D153" s="8">
        <v>1100000</v>
      </c>
      <c r="E153" s="3" t="s">
        <v>231</v>
      </c>
      <c r="F153" s="3" t="s">
        <v>31</v>
      </c>
    </row>
    <row r="154" spans="1:6" x14ac:dyDescent="0.25">
      <c r="A154" s="3">
        <v>151</v>
      </c>
      <c r="B154" s="4" t="s">
        <v>234</v>
      </c>
      <c r="C154" s="3" t="s">
        <v>8</v>
      </c>
      <c r="D154" s="8">
        <v>1100000</v>
      </c>
      <c r="E154" s="3" t="s">
        <v>231</v>
      </c>
      <c r="F154" s="3" t="s">
        <v>33</v>
      </c>
    </row>
    <row r="155" spans="1:6" x14ac:dyDescent="0.25">
      <c r="A155" s="3">
        <v>152</v>
      </c>
      <c r="B155" s="4" t="s">
        <v>235</v>
      </c>
      <c r="C155" s="3" t="s">
        <v>7</v>
      </c>
      <c r="D155" s="8">
        <v>1100000</v>
      </c>
      <c r="E155" s="3" t="s">
        <v>231</v>
      </c>
      <c r="F155" s="3" t="s">
        <v>33</v>
      </c>
    </row>
    <row r="156" spans="1:6" x14ac:dyDescent="0.25">
      <c r="A156" s="3">
        <v>153</v>
      </c>
      <c r="B156" s="4" t="s">
        <v>236</v>
      </c>
      <c r="C156" s="3" t="s">
        <v>25</v>
      </c>
      <c r="D156" s="8">
        <v>1100000</v>
      </c>
      <c r="E156" s="3" t="s">
        <v>231</v>
      </c>
      <c r="F156" s="3" t="s">
        <v>31</v>
      </c>
    </row>
    <row r="157" spans="1:6" x14ac:dyDescent="0.25">
      <c r="A157" s="3">
        <v>154</v>
      </c>
      <c r="B157" s="4" t="s">
        <v>237</v>
      </c>
      <c r="C157" s="3" t="s">
        <v>8</v>
      </c>
      <c r="D157" s="8">
        <v>1100000</v>
      </c>
      <c r="E157" s="3" t="s">
        <v>231</v>
      </c>
      <c r="F157" s="3" t="s">
        <v>31</v>
      </c>
    </row>
    <row r="158" spans="1:6" x14ac:dyDescent="0.25">
      <c r="A158" s="3">
        <v>155</v>
      </c>
      <c r="B158" s="4" t="s">
        <v>238</v>
      </c>
      <c r="C158" s="3" t="s">
        <v>8</v>
      </c>
      <c r="D158" s="8">
        <v>1100000</v>
      </c>
      <c r="E158" s="3" t="s">
        <v>239</v>
      </c>
      <c r="F158" s="3" t="s">
        <v>33</v>
      </c>
    </row>
    <row r="159" spans="1:6" x14ac:dyDescent="0.25">
      <c r="A159" s="3">
        <v>156</v>
      </c>
      <c r="B159" s="4" t="s">
        <v>240</v>
      </c>
      <c r="C159" s="3" t="s">
        <v>25</v>
      </c>
      <c r="D159" s="8">
        <v>1100000</v>
      </c>
      <c r="E159" s="3" t="s">
        <v>239</v>
      </c>
      <c r="F159" s="3" t="s">
        <v>33</v>
      </c>
    </row>
    <row r="160" spans="1:6" x14ac:dyDescent="0.25">
      <c r="A160" s="3">
        <v>157</v>
      </c>
      <c r="B160" s="4" t="s">
        <v>241</v>
      </c>
      <c r="C160" s="3" t="s">
        <v>8</v>
      </c>
      <c r="D160" s="8">
        <v>1100000</v>
      </c>
      <c r="E160" s="3" t="s">
        <v>248</v>
      </c>
      <c r="F160" s="3" t="s">
        <v>33</v>
      </c>
    </row>
    <row r="161" spans="1:6" x14ac:dyDescent="0.25">
      <c r="A161" s="3">
        <v>158</v>
      </c>
      <c r="B161" s="4" t="s">
        <v>242</v>
      </c>
      <c r="C161" s="3" t="s">
        <v>25</v>
      </c>
      <c r="D161" s="8">
        <v>1100000</v>
      </c>
      <c r="E161" s="3" t="s">
        <v>248</v>
      </c>
      <c r="F161" s="3" t="s">
        <v>33</v>
      </c>
    </row>
    <row r="162" spans="1:6" x14ac:dyDescent="0.25">
      <c r="A162" s="3">
        <v>159</v>
      </c>
      <c r="B162" s="4" t="s">
        <v>243</v>
      </c>
      <c r="C162" s="3" t="s">
        <v>7</v>
      </c>
      <c r="D162" s="8">
        <v>1100000</v>
      </c>
      <c r="E162" s="3" t="s">
        <v>248</v>
      </c>
      <c r="F162" s="3" t="s">
        <v>33</v>
      </c>
    </row>
    <row r="163" spans="1:6" x14ac:dyDescent="0.25">
      <c r="A163" s="3">
        <v>160</v>
      </c>
      <c r="B163" s="4" t="s">
        <v>244</v>
      </c>
      <c r="C163" s="3" t="s">
        <v>7</v>
      </c>
      <c r="D163" s="8">
        <v>1100000</v>
      </c>
      <c r="E163" s="3" t="s">
        <v>248</v>
      </c>
      <c r="F163" s="3" t="s">
        <v>33</v>
      </c>
    </row>
    <row r="164" spans="1:6" x14ac:dyDescent="0.25">
      <c r="A164" s="3">
        <v>161</v>
      </c>
      <c r="B164" s="4" t="s">
        <v>245</v>
      </c>
      <c r="C164" s="3" t="s">
        <v>8</v>
      </c>
      <c r="D164" s="8">
        <v>1100000</v>
      </c>
      <c r="E164" s="3" t="s">
        <v>248</v>
      </c>
      <c r="F164" s="3" t="s">
        <v>33</v>
      </c>
    </row>
    <row r="165" spans="1:6" x14ac:dyDescent="0.25">
      <c r="A165" s="3">
        <v>162</v>
      </c>
      <c r="B165" s="4" t="s">
        <v>246</v>
      </c>
      <c r="C165" s="3" t="s">
        <v>7</v>
      </c>
      <c r="D165" s="8">
        <v>1100000</v>
      </c>
      <c r="E165" s="3" t="s">
        <v>248</v>
      </c>
      <c r="F165" s="3" t="s">
        <v>33</v>
      </c>
    </row>
    <row r="166" spans="1:6" x14ac:dyDescent="0.25">
      <c r="A166" s="3">
        <v>163</v>
      </c>
      <c r="B166" s="4" t="s">
        <v>247</v>
      </c>
      <c r="C166" s="3" t="s">
        <v>8</v>
      </c>
      <c r="D166" s="8">
        <v>1100000</v>
      </c>
      <c r="E166" s="3" t="s">
        <v>248</v>
      </c>
      <c r="F166" s="3" t="s">
        <v>33</v>
      </c>
    </row>
    <row r="167" spans="1:6" x14ac:dyDescent="0.25">
      <c r="A167" s="3">
        <v>164</v>
      </c>
      <c r="B167" s="4" t="s">
        <v>249</v>
      </c>
      <c r="C167" s="3" t="s">
        <v>8</v>
      </c>
      <c r="D167" s="8">
        <v>1100000</v>
      </c>
      <c r="E167" s="3" t="s">
        <v>248</v>
      </c>
      <c r="F167" s="3" t="s">
        <v>31</v>
      </c>
    </row>
    <row r="168" spans="1:6" x14ac:dyDescent="0.25">
      <c r="A168" s="3">
        <v>165</v>
      </c>
      <c r="B168" s="4" t="s">
        <v>250</v>
      </c>
      <c r="C168" s="3" t="s">
        <v>25</v>
      </c>
      <c r="D168" s="8">
        <v>1100000</v>
      </c>
      <c r="E168" s="3" t="s">
        <v>248</v>
      </c>
      <c r="F168" s="3" t="s">
        <v>31</v>
      </c>
    </row>
    <row r="169" spans="1:6" x14ac:dyDescent="0.25">
      <c r="A169" s="3">
        <v>166</v>
      </c>
      <c r="B169" s="4" t="s">
        <v>251</v>
      </c>
      <c r="C169" s="3" t="s">
        <v>7</v>
      </c>
      <c r="D169" s="8">
        <v>1100000</v>
      </c>
      <c r="E169" s="3" t="s">
        <v>248</v>
      </c>
      <c r="F169" s="3" t="s">
        <v>31</v>
      </c>
    </row>
    <row r="170" spans="1:6" x14ac:dyDescent="0.25">
      <c r="A170" s="3">
        <v>167</v>
      </c>
      <c r="B170" s="4" t="s">
        <v>273</v>
      </c>
      <c r="C170" s="3" t="s">
        <v>7</v>
      </c>
      <c r="D170" s="8">
        <v>1100000</v>
      </c>
      <c r="E170" s="3" t="s">
        <v>248</v>
      </c>
      <c r="F170" s="3" t="s">
        <v>31</v>
      </c>
    </row>
    <row r="171" spans="1:6" x14ac:dyDescent="0.25">
      <c r="A171" s="3">
        <v>168</v>
      </c>
      <c r="B171" s="4" t="s">
        <v>274</v>
      </c>
      <c r="C171" s="3" t="s">
        <v>8</v>
      </c>
      <c r="D171" s="8">
        <v>1100000</v>
      </c>
      <c r="E171" s="3" t="s">
        <v>248</v>
      </c>
      <c r="F171" s="3" t="s">
        <v>31</v>
      </c>
    </row>
    <row r="172" spans="1:6" x14ac:dyDescent="0.25">
      <c r="A172" s="3">
        <v>169</v>
      </c>
      <c r="B172" s="4" t="s">
        <v>275</v>
      </c>
      <c r="C172" s="3" t="s">
        <v>8</v>
      </c>
      <c r="D172" s="8">
        <v>1100000</v>
      </c>
      <c r="E172" s="3" t="s">
        <v>248</v>
      </c>
      <c r="F172" s="3" t="s">
        <v>31</v>
      </c>
    </row>
    <row r="173" spans="1:6" x14ac:dyDescent="0.25">
      <c r="A173" s="3">
        <v>170</v>
      </c>
      <c r="B173" s="4" t="s">
        <v>276</v>
      </c>
      <c r="C173" s="3" t="s">
        <v>7</v>
      </c>
      <c r="D173" s="8">
        <v>1100000</v>
      </c>
      <c r="E173" s="3" t="s">
        <v>277</v>
      </c>
      <c r="F173" s="3" t="s">
        <v>31</v>
      </c>
    </row>
    <row r="174" spans="1:6" x14ac:dyDescent="0.25">
      <c r="A174" s="3">
        <v>171</v>
      </c>
      <c r="B174" s="4" t="s">
        <v>278</v>
      </c>
      <c r="C174" s="3" t="s">
        <v>7</v>
      </c>
      <c r="D174" s="8">
        <v>1100000</v>
      </c>
      <c r="E174" s="3" t="s">
        <v>277</v>
      </c>
      <c r="F174" s="3" t="s">
        <v>33</v>
      </c>
    </row>
    <row r="175" spans="1:6" x14ac:dyDescent="0.25">
      <c r="A175" s="3">
        <v>172</v>
      </c>
      <c r="B175" s="4" t="s">
        <v>279</v>
      </c>
      <c r="C175" s="3" t="s">
        <v>25</v>
      </c>
      <c r="D175" s="8">
        <v>1100000</v>
      </c>
      <c r="E175" s="3" t="s">
        <v>277</v>
      </c>
      <c r="F175" s="3" t="s">
        <v>33</v>
      </c>
    </row>
    <row r="176" spans="1:6" x14ac:dyDescent="0.25">
      <c r="A176" s="3">
        <v>173</v>
      </c>
      <c r="B176" s="4" t="s">
        <v>280</v>
      </c>
      <c r="C176" s="3" t="s">
        <v>25</v>
      </c>
      <c r="D176" s="8">
        <v>1100000</v>
      </c>
      <c r="E176" s="3" t="s">
        <v>277</v>
      </c>
      <c r="F176" s="3" t="s">
        <v>31</v>
      </c>
    </row>
    <row r="177" spans="1:6" x14ac:dyDescent="0.25">
      <c r="A177" s="3">
        <v>174</v>
      </c>
      <c r="B177" s="4" t="s">
        <v>281</v>
      </c>
      <c r="C177" s="3" t="s">
        <v>25</v>
      </c>
      <c r="D177" s="8">
        <v>1100000</v>
      </c>
      <c r="E177" s="3" t="s">
        <v>277</v>
      </c>
      <c r="F177" s="3" t="s">
        <v>31</v>
      </c>
    </row>
    <row r="178" spans="1:6" x14ac:dyDescent="0.25">
      <c r="A178" s="3">
        <v>175</v>
      </c>
      <c r="B178" s="4" t="s">
        <v>282</v>
      </c>
      <c r="C178" s="3" t="s">
        <v>124</v>
      </c>
      <c r="D178" s="8">
        <v>1100000</v>
      </c>
      <c r="E178" s="3" t="s">
        <v>277</v>
      </c>
      <c r="F178" s="3" t="s">
        <v>31</v>
      </c>
    </row>
    <row r="179" spans="1:6" x14ac:dyDescent="0.25">
      <c r="A179" s="3">
        <v>176</v>
      </c>
      <c r="B179" s="4" t="s">
        <v>283</v>
      </c>
      <c r="C179" s="3" t="s">
        <v>8</v>
      </c>
      <c r="D179" s="8">
        <v>1100000</v>
      </c>
      <c r="E179" s="3" t="s">
        <v>284</v>
      </c>
      <c r="F179" s="3" t="s">
        <v>31</v>
      </c>
    </row>
    <row r="180" spans="1:6" x14ac:dyDescent="0.25">
      <c r="A180" s="3">
        <v>177</v>
      </c>
      <c r="B180" s="4" t="s">
        <v>285</v>
      </c>
      <c r="C180" s="3" t="s">
        <v>7</v>
      </c>
      <c r="D180" s="8">
        <v>1100000</v>
      </c>
      <c r="E180" s="3" t="s">
        <v>284</v>
      </c>
      <c r="F180" s="3" t="s">
        <v>33</v>
      </c>
    </row>
    <row r="181" spans="1:6" x14ac:dyDescent="0.25">
      <c r="A181" s="3">
        <v>178</v>
      </c>
      <c r="B181" s="4" t="s">
        <v>286</v>
      </c>
      <c r="C181" s="3" t="s">
        <v>7</v>
      </c>
      <c r="D181" s="8">
        <v>1100000</v>
      </c>
      <c r="E181" s="3" t="s">
        <v>284</v>
      </c>
      <c r="F181" s="3" t="s">
        <v>33</v>
      </c>
    </row>
    <row r="182" spans="1:6" x14ac:dyDescent="0.25">
      <c r="A182" s="3">
        <v>179</v>
      </c>
      <c r="B182" s="4" t="s">
        <v>287</v>
      </c>
      <c r="C182" s="3" t="s">
        <v>25</v>
      </c>
      <c r="D182" s="8">
        <v>1100000</v>
      </c>
      <c r="E182" s="3" t="s">
        <v>284</v>
      </c>
      <c r="F182" s="3" t="s">
        <v>33</v>
      </c>
    </row>
    <row r="183" spans="1:6" x14ac:dyDescent="0.25">
      <c r="A183" s="3">
        <v>180</v>
      </c>
      <c r="B183" s="4" t="s">
        <v>288</v>
      </c>
      <c r="C183" s="3" t="s">
        <v>8</v>
      </c>
      <c r="D183" s="8">
        <v>1100000</v>
      </c>
      <c r="E183" s="3" t="s">
        <v>284</v>
      </c>
      <c r="F183" s="3" t="s">
        <v>33</v>
      </c>
    </row>
    <row r="184" spans="1:6" x14ac:dyDescent="0.25">
      <c r="A184" s="3">
        <v>181</v>
      </c>
      <c r="B184" s="4" t="s">
        <v>289</v>
      </c>
      <c r="C184" s="3" t="s">
        <v>7</v>
      </c>
      <c r="D184" s="8">
        <v>1100000</v>
      </c>
      <c r="E184" s="3" t="s">
        <v>284</v>
      </c>
      <c r="F184" s="3" t="s">
        <v>33</v>
      </c>
    </row>
    <row r="185" spans="1:6" x14ac:dyDescent="0.25">
      <c r="A185" s="3">
        <v>182</v>
      </c>
      <c r="B185" s="4" t="s">
        <v>290</v>
      </c>
      <c r="C185" s="3" t="s">
        <v>8</v>
      </c>
      <c r="D185" s="8">
        <v>1100000</v>
      </c>
      <c r="E185" s="3" t="s">
        <v>284</v>
      </c>
      <c r="F185" s="3" t="s">
        <v>33</v>
      </c>
    </row>
    <row r="186" spans="1:6" x14ac:dyDescent="0.25">
      <c r="A186" s="3">
        <v>183</v>
      </c>
      <c r="B186" s="4" t="s">
        <v>291</v>
      </c>
      <c r="C186" s="3" t="s">
        <v>7</v>
      </c>
      <c r="D186" s="8">
        <v>1100000</v>
      </c>
      <c r="E186" s="3" t="s">
        <v>284</v>
      </c>
      <c r="F186" s="3" t="s">
        <v>33</v>
      </c>
    </row>
    <row r="187" spans="1:6" x14ac:dyDescent="0.25">
      <c r="A187" s="3">
        <v>184</v>
      </c>
      <c r="B187" s="4" t="s">
        <v>292</v>
      </c>
      <c r="C187" s="3" t="s">
        <v>25</v>
      </c>
      <c r="D187" s="8">
        <v>1100000</v>
      </c>
      <c r="E187" s="3" t="s">
        <v>284</v>
      </c>
      <c r="F187" s="3" t="s">
        <v>31</v>
      </c>
    </row>
    <row r="188" spans="1:6" x14ac:dyDescent="0.25">
      <c r="A188" s="3">
        <v>185</v>
      </c>
      <c r="B188" s="4" t="s">
        <v>293</v>
      </c>
      <c r="C188" s="3" t="s">
        <v>25</v>
      </c>
      <c r="D188" s="8">
        <v>1100000</v>
      </c>
      <c r="E188" s="3" t="s">
        <v>294</v>
      </c>
      <c r="F188" s="3" t="s">
        <v>31</v>
      </c>
    </row>
    <row r="189" spans="1:6" x14ac:dyDescent="0.25">
      <c r="A189" s="3">
        <v>186</v>
      </c>
      <c r="B189" s="4" t="s">
        <v>295</v>
      </c>
      <c r="C189" s="3" t="s">
        <v>7</v>
      </c>
      <c r="D189" s="8">
        <v>1100000</v>
      </c>
      <c r="E189" s="3" t="s">
        <v>294</v>
      </c>
      <c r="F189" s="3" t="s">
        <v>31</v>
      </c>
    </row>
    <row r="190" spans="1:6" x14ac:dyDescent="0.25">
      <c r="A190" s="3">
        <v>187</v>
      </c>
      <c r="B190" s="4" t="s">
        <v>296</v>
      </c>
      <c r="C190" s="3" t="s">
        <v>7</v>
      </c>
      <c r="D190" s="8">
        <v>1100000</v>
      </c>
      <c r="E190" s="3" t="s">
        <v>294</v>
      </c>
      <c r="F190" s="3" t="s">
        <v>31</v>
      </c>
    </row>
    <row r="191" spans="1:6" x14ac:dyDescent="0.25">
      <c r="A191" s="3">
        <v>188</v>
      </c>
      <c r="B191" s="46" t="s">
        <v>297</v>
      </c>
      <c r="C191" s="3" t="s">
        <v>8</v>
      </c>
      <c r="D191" s="8">
        <v>1100000</v>
      </c>
      <c r="E191" s="3" t="s">
        <v>294</v>
      </c>
      <c r="F191" s="3" t="s">
        <v>31</v>
      </c>
    </row>
    <row r="192" spans="1:6" x14ac:dyDescent="0.25">
      <c r="A192" s="3">
        <v>189</v>
      </c>
      <c r="B192" s="4" t="s">
        <v>298</v>
      </c>
      <c r="C192" s="3" t="s">
        <v>7</v>
      </c>
      <c r="D192" s="8">
        <v>1100000</v>
      </c>
      <c r="E192" s="3" t="s">
        <v>294</v>
      </c>
      <c r="F192" s="3" t="s">
        <v>31</v>
      </c>
    </row>
    <row r="193" spans="1:6" x14ac:dyDescent="0.25">
      <c r="A193" s="3">
        <v>190</v>
      </c>
      <c r="B193" s="4" t="s">
        <v>299</v>
      </c>
      <c r="C193" s="3" t="s">
        <v>8</v>
      </c>
      <c r="D193" s="8">
        <v>1100000</v>
      </c>
      <c r="E193" s="3" t="s">
        <v>294</v>
      </c>
      <c r="F193" s="3" t="s">
        <v>31</v>
      </c>
    </row>
    <row r="194" spans="1:6" x14ac:dyDescent="0.25">
      <c r="A194" s="3">
        <v>191</v>
      </c>
      <c r="B194" s="4" t="s">
        <v>300</v>
      </c>
      <c r="C194" s="3" t="s">
        <v>7</v>
      </c>
      <c r="D194" s="8">
        <v>1100000</v>
      </c>
      <c r="E194" s="3" t="s">
        <v>294</v>
      </c>
      <c r="F194" s="3" t="s">
        <v>31</v>
      </c>
    </row>
    <row r="195" spans="1:6" x14ac:dyDescent="0.25">
      <c r="A195" s="3">
        <v>192</v>
      </c>
      <c r="B195" s="4" t="s">
        <v>301</v>
      </c>
      <c r="C195" s="3" t="s">
        <v>25</v>
      </c>
      <c r="D195" s="8">
        <v>1100000</v>
      </c>
      <c r="E195" s="3" t="s">
        <v>294</v>
      </c>
      <c r="F195" s="3" t="s">
        <v>254</v>
      </c>
    </row>
    <row r="196" spans="1:6" x14ac:dyDescent="0.25">
      <c r="A196" s="3">
        <v>193</v>
      </c>
      <c r="B196" s="4" t="s">
        <v>302</v>
      </c>
      <c r="C196" s="3" t="s">
        <v>7</v>
      </c>
      <c r="D196" s="8">
        <v>1100000</v>
      </c>
      <c r="E196" s="3" t="s">
        <v>294</v>
      </c>
      <c r="F196" s="3" t="s">
        <v>254</v>
      </c>
    </row>
    <row r="197" spans="1:6" x14ac:dyDescent="0.25">
      <c r="A197" s="3">
        <v>194</v>
      </c>
      <c r="B197" s="4" t="s">
        <v>303</v>
      </c>
      <c r="C197" s="3" t="s">
        <v>8</v>
      </c>
      <c r="D197" s="8">
        <v>1100000</v>
      </c>
      <c r="E197" s="3" t="s">
        <v>294</v>
      </c>
      <c r="F197" s="3" t="s">
        <v>31</v>
      </c>
    </row>
    <row r="198" spans="1:6" x14ac:dyDescent="0.25">
      <c r="A198" s="3">
        <v>195</v>
      </c>
      <c r="B198" s="4" t="s">
        <v>304</v>
      </c>
      <c r="C198" s="3" t="s">
        <v>8</v>
      </c>
      <c r="D198" s="8">
        <v>1100000</v>
      </c>
      <c r="E198" s="3" t="s">
        <v>294</v>
      </c>
      <c r="F198" s="3" t="s">
        <v>31</v>
      </c>
    </row>
    <row r="199" spans="1:6" x14ac:dyDescent="0.25">
      <c r="A199" s="3">
        <v>196</v>
      </c>
      <c r="B199" s="4" t="s">
        <v>305</v>
      </c>
      <c r="C199" s="3" t="s">
        <v>8</v>
      </c>
      <c r="D199" s="8">
        <v>1100000</v>
      </c>
      <c r="E199" s="3" t="s">
        <v>294</v>
      </c>
      <c r="F199" s="3" t="s">
        <v>31</v>
      </c>
    </row>
    <row r="200" spans="1:6" x14ac:dyDescent="0.25">
      <c r="A200" s="3">
        <v>197</v>
      </c>
      <c r="B200" s="4" t="s">
        <v>306</v>
      </c>
      <c r="C200" s="3" t="s">
        <v>8</v>
      </c>
      <c r="D200" s="8">
        <v>1100000</v>
      </c>
      <c r="E200" s="3" t="s">
        <v>307</v>
      </c>
      <c r="F200" s="3" t="s">
        <v>31</v>
      </c>
    </row>
    <row r="201" spans="1:6" x14ac:dyDescent="0.25">
      <c r="A201" s="3">
        <v>198</v>
      </c>
      <c r="B201" s="4" t="s">
        <v>308</v>
      </c>
      <c r="C201" s="3" t="s">
        <v>8</v>
      </c>
      <c r="D201" s="8">
        <v>1100000</v>
      </c>
      <c r="E201" s="3" t="s">
        <v>307</v>
      </c>
      <c r="F201" s="3" t="s">
        <v>31</v>
      </c>
    </row>
    <row r="202" spans="1:6" x14ac:dyDescent="0.25">
      <c r="A202" s="3">
        <v>199</v>
      </c>
      <c r="B202" s="4" t="s">
        <v>309</v>
      </c>
      <c r="C202" s="3" t="s">
        <v>7</v>
      </c>
      <c r="D202" s="8">
        <v>1100000</v>
      </c>
      <c r="E202" s="3" t="s">
        <v>307</v>
      </c>
      <c r="F202" s="3" t="s">
        <v>31</v>
      </c>
    </row>
    <row r="203" spans="1:6" x14ac:dyDescent="0.25">
      <c r="A203" s="3">
        <v>200</v>
      </c>
      <c r="B203" s="4" t="s">
        <v>310</v>
      </c>
      <c r="C203" s="3" t="s">
        <v>7</v>
      </c>
      <c r="D203" s="8">
        <v>1100000</v>
      </c>
      <c r="E203" s="3" t="s">
        <v>307</v>
      </c>
      <c r="F203" s="3" t="s">
        <v>31</v>
      </c>
    </row>
    <row r="204" spans="1:6" x14ac:dyDescent="0.25">
      <c r="A204" s="3">
        <v>201</v>
      </c>
      <c r="B204" s="4" t="s">
        <v>311</v>
      </c>
      <c r="C204" s="3" t="s">
        <v>7</v>
      </c>
      <c r="D204" s="8">
        <v>1100000</v>
      </c>
      <c r="E204" s="3" t="s">
        <v>307</v>
      </c>
      <c r="F204" s="3" t="s">
        <v>31</v>
      </c>
    </row>
    <row r="205" spans="1:6" x14ac:dyDescent="0.25">
      <c r="A205" s="3">
        <v>202</v>
      </c>
      <c r="B205" s="4" t="s">
        <v>312</v>
      </c>
      <c r="C205" s="3" t="s">
        <v>8</v>
      </c>
      <c r="D205" s="8">
        <v>1100000</v>
      </c>
      <c r="E205" s="3" t="s">
        <v>307</v>
      </c>
      <c r="F205" s="3" t="s">
        <v>31</v>
      </c>
    </row>
    <row r="206" spans="1:6" x14ac:dyDescent="0.25">
      <c r="A206" s="3">
        <v>203</v>
      </c>
      <c r="B206" s="4" t="s">
        <v>313</v>
      </c>
      <c r="C206" s="3" t="s">
        <v>8</v>
      </c>
      <c r="D206" s="8">
        <v>1100000</v>
      </c>
      <c r="E206" s="3" t="s">
        <v>307</v>
      </c>
      <c r="F206" s="3" t="s">
        <v>31</v>
      </c>
    </row>
    <row r="207" spans="1:6" x14ac:dyDescent="0.25">
      <c r="A207" s="3">
        <v>204</v>
      </c>
      <c r="B207" s="4" t="s">
        <v>367</v>
      </c>
      <c r="C207" s="3" t="s">
        <v>124</v>
      </c>
      <c r="D207" s="8">
        <v>1100000</v>
      </c>
      <c r="E207" s="3" t="s">
        <v>307</v>
      </c>
      <c r="F207" s="3" t="s">
        <v>31</v>
      </c>
    </row>
    <row r="208" spans="1:6" x14ac:dyDescent="0.25">
      <c r="A208" s="3">
        <v>205</v>
      </c>
      <c r="B208" s="4" t="s">
        <v>385</v>
      </c>
      <c r="C208" s="3" t="s">
        <v>8</v>
      </c>
      <c r="D208" s="8">
        <v>1100000</v>
      </c>
      <c r="E208" s="3" t="s">
        <v>386</v>
      </c>
      <c r="F208" s="3" t="s">
        <v>254</v>
      </c>
    </row>
    <row r="209" spans="1:6" x14ac:dyDescent="0.25">
      <c r="A209" s="3">
        <v>206</v>
      </c>
      <c r="B209" s="4" t="s">
        <v>387</v>
      </c>
      <c r="C209" s="3" t="s">
        <v>7</v>
      </c>
      <c r="D209" s="8">
        <v>1100000</v>
      </c>
      <c r="E209" s="3" t="s">
        <v>388</v>
      </c>
      <c r="F209" s="3" t="s">
        <v>254</v>
      </c>
    </row>
    <row r="210" spans="1:6" x14ac:dyDescent="0.25">
      <c r="A210" s="3">
        <v>207</v>
      </c>
      <c r="B210" s="4" t="s">
        <v>332</v>
      </c>
      <c r="C210" s="3" t="s">
        <v>7</v>
      </c>
      <c r="D210" s="8">
        <v>1100000</v>
      </c>
      <c r="E210" s="3" t="s">
        <v>307</v>
      </c>
      <c r="F210" s="3" t="s">
        <v>31</v>
      </c>
    </row>
    <row r="211" spans="1:6" x14ac:dyDescent="0.25">
      <c r="A211" s="3">
        <v>208</v>
      </c>
      <c r="B211" s="4" t="s">
        <v>389</v>
      </c>
      <c r="C211" s="3" t="s">
        <v>7</v>
      </c>
      <c r="D211" s="8">
        <v>1100000</v>
      </c>
      <c r="E211" s="3" t="s">
        <v>388</v>
      </c>
      <c r="F211" s="3" t="s">
        <v>31</v>
      </c>
    </row>
    <row r="212" spans="1:6" x14ac:dyDescent="0.25">
      <c r="A212" s="3">
        <v>209</v>
      </c>
      <c r="B212" s="4" t="s">
        <v>390</v>
      </c>
      <c r="C212" s="3" t="s">
        <v>8</v>
      </c>
      <c r="D212" s="8">
        <v>1100000</v>
      </c>
      <c r="E212" s="3" t="s">
        <v>388</v>
      </c>
      <c r="F212" s="3" t="s">
        <v>31</v>
      </c>
    </row>
    <row r="213" spans="1:6" x14ac:dyDescent="0.25">
      <c r="A213" s="3">
        <v>210</v>
      </c>
      <c r="B213" s="4" t="s">
        <v>391</v>
      </c>
      <c r="C213" s="3" t="s">
        <v>8</v>
      </c>
      <c r="D213" s="8">
        <v>1100000</v>
      </c>
      <c r="E213" s="3" t="s">
        <v>388</v>
      </c>
      <c r="F213" s="3" t="s">
        <v>31</v>
      </c>
    </row>
    <row r="214" spans="1:6" x14ac:dyDescent="0.25">
      <c r="A214" s="3">
        <v>211</v>
      </c>
      <c r="B214" s="4" t="s">
        <v>392</v>
      </c>
      <c r="C214" s="3" t="s">
        <v>8</v>
      </c>
      <c r="D214" s="8">
        <v>1100000</v>
      </c>
      <c r="E214" s="3" t="s">
        <v>388</v>
      </c>
      <c r="F214" s="3" t="s">
        <v>31</v>
      </c>
    </row>
    <row r="215" spans="1:6" x14ac:dyDescent="0.25">
      <c r="A215" s="3">
        <v>212</v>
      </c>
      <c r="B215" s="4" t="s">
        <v>393</v>
      </c>
      <c r="C215" s="3" t="s">
        <v>8</v>
      </c>
      <c r="D215" s="8">
        <v>1100000</v>
      </c>
      <c r="E215" s="3" t="s">
        <v>388</v>
      </c>
      <c r="F215" s="3" t="s">
        <v>31</v>
      </c>
    </row>
    <row r="216" spans="1:6" x14ac:dyDescent="0.25">
      <c r="A216" s="3">
        <v>213</v>
      </c>
      <c r="B216" s="4" t="s">
        <v>394</v>
      </c>
      <c r="C216" s="3" t="s">
        <v>8</v>
      </c>
      <c r="D216" s="8">
        <v>1100000</v>
      </c>
      <c r="E216" s="3" t="s">
        <v>388</v>
      </c>
      <c r="F216" s="3" t="s">
        <v>31</v>
      </c>
    </row>
    <row r="217" spans="1:6" x14ac:dyDescent="0.25">
      <c r="A217" s="3">
        <v>214</v>
      </c>
      <c r="B217" s="4" t="s">
        <v>395</v>
      </c>
      <c r="C217" s="3" t="s">
        <v>92</v>
      </c>
      <c r="D217" s="8">
        <v>1100000</v>
      </c>
      <c r="E217" s="3" t="s">
        <v>388</v>
      </c>
      <c r="F217" s="3" t="s">
        <v>31</v>
      </c>
    </row>
    <row r="218" spans="1:6" x14ac:dyDescent="0.25">
      <c r="A218" s="3">
        <v>215</v>
      </c>
      <c r="B218" s="4" t="s">
        <v>334</v>
      </c>
      <c r="C218" s="3" t="s">
        <v>7</v>
      </c>
      <c r="D218" s="8">
        <v>1100000</v>
      </c>
      <c r="E218" s="3" t="s">
        <v>386</v>
      </c>
      <c r="F218" s="3" t="s">
        <v>33</v>
      </c>
    </row>
    <row r="219" spans="1:6" x14ac:dyDescent="0.25">
      <c r="A219" s="3">
        <v>216</v>
      </c>
      <c r="B219" s="4" t="s">
        <v>337</v>
      </c>
      <c r="C219" s="3" t="s">
        <v>8</v>
      </c>
      <c r="D219" s="8">
        <v>1100000</v>
      </c>
      <c r="E219" s="3" t="s">
        <v>386</v>
      </c>
      <c r="F219" s="3" t="s">
        <v>33</v>
      </c>
    </row>
    <row r="220" spans="1:6" x14ac:dyDescent="0.25">
      <c r="A220" s="3">
        <v>217</v>
      </c>
      <c r="B220" s="4" t="s">
        <v>335</v>
      </c>
      <c r="C220" s="3" t="s">
        <v>8</v>
      </c>
      <c r="D220" s="8">
        <v>1100000</v>
      </c>
      <c r="E220" s="3" t="s">
        <v>386</v>
      </c>
      <c r="F220" s="3" t="s">
        <v>33</v>
      </c>
    </row>
    <row r="221" spans="1:6" x14ac:dyDescent="0.25">
      <c r="A221" s="3">
        <v>218</v>
      </c>
      <c r="B221" s="4" t="s">
        <v>396</v>
      </c>
      <c r="C221" s="3" t="s">
        <v>8</v>
      </c>
      <c r="D221" s="8">
        <v>1100000</v>
      </c>
      <c r="E221" s="3" t="s">
        <v>386</v>
      </c>
      <c r="F221" s="3" t="s">
        <v>33</v>
      </c>
    </row>
    <row r="222" spans="1:6" x14ac:dyDescent="0.25">
      <c r="A222" s="3">
        <v>219</v>
      </c>
      <c r="B222" s="4" t="s">
        <v>328</v>
      </c>
      <c r="C222" s="3" t="s">
        <v>7</v>
      </c>
      <c r="D222" s="8">
        <v>1100000</v>
      </c>
      <c r="E222" s="3" t="s">
        <v>386</v>
      </c>
      <c r="F222" s="3" t="s">
        <v>33</v>
      </c>
    </row>
    <row r="223" spans="1:6" x14ac:dyDescent="0.25">
      <c r="A223" s="3">
        <v>220</v>
      </c>
      <c r="B223" s="4" t="s">
        <v>400</v>
      </c>
      <c r="C223" s="3" t="s">
        <v>92</v>
      </c>
      <c r="D223" s="8">
        <v>1100000</v>
      </c>
      <c r="E223" s="3" t="s">
        <v>388</v>
      </c>
      <c r="F223" s="3" t="s">
        <v>31</v>
      </c>
    </row>
    <row r="224" spans="1:6" x14ac:dyDescent="0.25">
      <c r="A224" s="3">
        <v>221</v>
      </c>
      <c r="B224" s="4" t="s">
        <v>401</v>
      </c>
      <c r="C224" s="3" t="s">
        <v>92</v>
      </c>
      <c r="D224" s="8">
        <v>1100000</v>
      </c>
      <c r="E224" s="3" t="s">
        <v>388</v>
      </c>
      <c r="F224" s="3" t="s">
        <v>31</v>
      </c>
    </row>
    <row r="225" spans="1:6" x14ac:dyDescent="0.25">
      <c r="A225" s="3">
        <v>222</v>
      </c>
      <c r="B225" s="4" t="s">
        <v>403</v>
      </c>
      <c r="C225" s="3" t="s">
        <v>7</v>
      </c>
      <c r="D225" s="8">
        <v>1100000</v>
      </c>
      <c r="E225" s="3" t="s">
        <v>404</v>
      </c>
      <c r="F225" s="3" t="s">
        <v>33</v>
      </c>
    </row>
    <row r="226" spans="1:6" x14ac:dyDescent="0.25">
      <c r="A226" s="3">
        <v>223</v>
      </c>
      <c r="B226" s="4" t="s">
        <v>405</v>
      </c>
      <c r="C226" s="3" t="s">
        <v>8</v>
      </c>
      <c r="D226" s="8">
        <v>1100000</v>
      </c>
      <c r="E226" s="3" t="s">
        <v>404</v>
      </c>
      <c r="F226" s="3" t="s">
        <v>68</v>
      </c>
    </row>
    <row r="227" spans="1:6" x14ac:dyDescent="0.25">
      <c r="A227" s="3">
        <v>224</v>
      </c>
      <c r="B227" s="4" t="s">
        <v>406</v>
      </c>
      <c r="C227" s="3" t="s">
        <v>7</v>
      </c>
      <c r="D227" s="8">
        <v>1100000</v>
      </c>
      <c r="E227" s="3" t="s">
        <v>404</v>
      </c>
      <c r="F227" s="3" t="s">
        <v>31</v>
      </c>
    </row>
    <row r="228" spans="1:6" x14ac:dyDescent="0.25">
      <c r="A228" s="3">
        <v>225</v>
      </c>
      <c r="B228" s="4" t="s">
        <v>407</v>
      </c>
      <c r="C228" s="3" t="s">
        <v>7</v>
      </c>
      <c r="D228" s="8">
        <v>1100000</v>
      </c>
      <c r="E228" s="3" t="s">
        <v>404</v>
      </c>
      <c r="F228" s="3" t="s">
        <v>31</v>
      </c>
    </row>
    <row r="229" spans="1:6" x14ac:dyDescent="0.25">
      <c r="A229" s="3">
        <v>226</v>
      </c>
      <c r="B229" s="4" t="s">
        <v>410</v>
      </c>
      <c r="C229" s="3" t="s">
        <v>7</v>
      </c>
      <c r="D229" s="8">
        <v>1100000</v>
      </c>
      <c r="E229" s="3" t="s">
        <v>411</v>
      </c>
      <c r="F229" s="3" t="s">
        <v>31</v>
      </c>
    </row>
    <row r="230" spans="1:6" x14ac:dyDescent="0.25">
      <c r="A230" s="3">
        <v>227</v>
      </c>
      <c r="B230" s="4" t="s">
        <v>412</v>
      </c>
      <c r="C230" s="3" t="s">
        <v>92</v>
      </c>
      <c r="D230" s="8">
        <v>1100000</v>
      </c>
      <c r="E230" s="3" t="s">
        <v>411</v>
      </c>
      <c r="F230" s="3" t="s">
        <v>31</v>
      </c>
    </row>
    <row r="231" spans="1:6" x14ac:dyDescent="0.25">
      <c r="A231" s="3">
        <v>228</v>
      </c>
      <c r="B231" s="4" t="s">
        <v>413</v>
      </c>
      <c r="C231" s="3" t="s">
        <v>25</v>
      </c>
      <c r="D231" s="8">
        <v>1100000</v>
      </c>
      <c r="E231" s="3" t="s">
        <v>414</v>
      </c>
      <c r="F231" s="3" t="s">
        <v>33</v>
      </c>
    </row>
    <row r="232" spans="1:6" x14ac:dyDescent="0.25">
      <c r="A232" s="3">
        <v>229</v>
      </c>
      <c r="B232" s="4" t="s">
        <v>415</v>
      </c>
      <c r="C232" s="3" t="s">
        <v>25</v>
      </c>
      <c r="D232" s="8">
        <v>1100000</v>
      </c>
      <c r="E232" s="3" t="s">
        <v>414</v>
      </c>
      <c r="F232" s="3" t="s">
        <v>31</v>
      </c>
    </row>
    <row r="233" spans="1:6" x14ac:dyDescent="0.25">
      <c r="A233" s="3">
        <v>230</v>
      </c>
      <c r="B233" s="4" t="s">
        <v>430</v>
      </c>
      <c r="C233" s="3" t="s">
        <v>8</v>
      </c>
      <c r="D233" s="8">
        <v>1100000</v>
      </c>
      <c r="E233" s="3" t="s">
        <v>277</v>
      </c>
      <c r="F233" s="3" t="s">
        <v>33</v>
      </c>
    </row>
    <row r="234" spans="1:6" x14ac:dyDescent="0.25">
      <c r="A234" s="3">
        <v>231</v>
      </c>
      <c r="B234" s="4"/>
      <c r="C234" s="3"/>
      <c r="D234" s="8"/>
      <c r="E234" s="3"/>
      <c r="F234" s="3"/>
    </row>
    <row r="235" spans="1:6" x14ac:dyDescent="0.25">
      <c r="A235" s="3">
        <v>232</v>
      </c>
      <c r="B235" s="4"/>
      <c r="C235" s="3"/>
      <c r="D235" s="8"/>
      <c r="E235" s="3"/>
      <c r="F235" s="3"/>
    </row>
    <row r="236" spans="1:6" x14ac:dyDescent="0.25">
      <c r="A236" s="3">
        <v>233</v>
      </c>
      <c r="B236" s="4"/>
      <c r="C236" s="3"/>
      <c r="D236" s="8"/>
      <c r="E236" s="3"/>
      <c r="F236" s="3"/>
    </row>
    <row r="237" spans="1:6" x14ac:dyDescent="0.25">
      <c r="A237" s="3">
        <v>234</v>
      </c>
      <c r="B237" s="4"/>
      <c r="C237" s="3"/>
      <c r="D237" s="8"/>
      <c r="E237" s="3"/>
      <c r="F237" s="3"/>
    </row>
    <row r="238" spans="1:6" x14ac:dyDescent="0.25">
      <c r="A238" s="3">
        <v>235</v>
      </c>
      <c r="B238" s="4"/>
      <c r="C238" s="3"/>
      <c r="D238" s="8"/>
      <c r="E238" s="3"/>
      <c r="F238" s="3"/>
    </row>
    <row r="239" spans="1:6" x14ac:dyDescent="0.25">
      <c r="A239" s="3">
        <v>236</v>
      </c>
      <c r="B239" s="4"/>
      <c r="C239" s="3"/>
      <c r="D239" s="8"/>
      <c r="E239" s="3"/>
      <c r="F239" s="3"/>
    </row>
    <row r="240" spans="1:6" x14ac:dyDescent="0.25">
      <c r="A240" s="3">
        <v>237</v>
      </c>
      <c r="B240" s="4"/>
      <c r="C240" s="3"/>
      <c r="D240" s="8"/>
      <c r="E240" s="3"/>
      <c r="F240" s="3"/>
    </row>
    <row r="241" spans="1:6" x14ac:dyDescent="0.25">
      <c r="A241" s="3">
        <v>238</v>
      </c>
      <c r="B241" s="4"/>
      <c r="C241" s="3"/>
      <c r="D241" s="8"/>
      <c r="E241" s="3"/>
      <c r="F241" s="3"/>
    </row>
    <row r="242" spans="1:6" x14ac:dyDescent="0.25">
      <c r="A242" s="3">
        <v>239</v>
      </c>
      <c r="B242" s="4"/>
      <c r="C242" s="3"/>
      <c r="D242" s="8"/>
      <c r="E242" s="3"/>
      <c r="F242" s="3"/>
    </row>
    <row r="243" spans="1:6" x14ac:dyDescent="0.25">
      <c r="A243" s="3">
        <v>240</v>
      </c>
      <c r="B243" s="4"/>
      <c r="C243" s="3"/>
      <c r="D243" s="8"/>
      <c r="E243" s="3"/>
      <c r="F243" s="3"/>
    </row>
    <row r="244" spans="1:6" x14ac:dyDescent="0.25">
      <c r="A244" s="3">
        <v>241</v>
      </c>
      <c r="B244" s="4"/>
      <c r="C244" s="3"/>
      <c r="D244" s="8"/>
      <c r="E244" s="3"/>
      <c r="F244" s="3"/>
    </row>
    <row r="245" spans="1:6" x14ac:dyDescent="0.25">
      <c r="A245" s="3">
        <v>242</v>
      </c>
      <c r="B245" s="4"/>
      <c r="C245" s="3"/>
      <c r="D245" s="8"/>
      <c r="E245" s="3"/>
      <c r="F245" s="3"/>
    </row>
    <row r="246" spans="1:6" x14ac:dyDescent="0.25">
      <c r="A246" s="3">
        <v>243</v>
      </c>
      <c r="B246" s="4"/>
      <c r="C246" s="3"/>
      <c r="D246" s="8"/>
      <c r="E246" s="3"/>
      <c r="F246" s="3"/>
    </row>
    <row r="247" spans="1:6" x14ac:dyDescent="0.25">
      <c r="A247" s="3">
        <v>244</v>
      </c>
      <c r="B247" s="4"/>
      <c r="C247" s="3"/>
      <c r="D247" s="8"/>
      <c r="E247" s="3"/>
      <c r="F247" s="3"/>
    </row>
    <row r="248" spans="1:6" x14ac:dyDescent="0.25">
      <c r="A248" s="3">
        <v>245</v>
      </c>
      <c r="B248" s="4"/>
      <c r="C248" s="3"/>
      <c r="D248" s="8"/>
      <c r="E248" s="3"/>
      <c r="F248" s="3"/>
    </row>
    <row r="249" spans="1:6" x14ac:dyDescent="0.25">
      <c r="A249" s="3">
        <v>246</v>
      </c>
      <c r="B249" s="4"/>
      <c r="C249" s="3"/>
      <c r="D249" s="8"/>
      <c r="E249" s="3"/>
      <c r="F249" s="3"/>
    </row>
    <row r="250" spans="1:6" x14ac:dyDescent="0.25">
      <c r="A250" s="3">
        <v>247</v>
      </c>
      <c r="B250" s="4"/>
      <c r="C250" s="3"/>
      <c r="D250" s="8"/>
      <c r="E250" s="3"/>
      <c r="F250" s="3"/>
    </row>
    <row r="251" spans="1:6" x14ac:dyDescent="0.25">
      <c r="A251" s="3">
        <v>248</v>
      </c>
      <c r="B251" s="4"/>
      <c r="C251" s="3"/>
      <c r="D251" s="8"/>
      <c r="E251" s="3"/>
      <c r="F251" s="3"/>
    </row>
    <row r="252" spans="1:6" x14ac:dyDescent="0.25">
      <c r="A252" s="3">
        <v>249</v>
      </c>
      <c r="B252" s="4"/>
      <c r="C252" s="3"/>
      <c r="D252" s="8"/>
      <c r="E252" s="3"/>
      <c r="F252" s="3"/>
    </row>
    <row r="253" spans="1:6" x14ac:dyDescent="0.25">
      <c r="A253" s="3">
        <v>250</v>
      </c>
      <c r="B253" s="4"/>
      <c r="C253" s="3"/>
      <c r="D253" s="8"/>
      <c r="E253" s="3"/>
      <c r="F253" s="3"/>
    </row>
    <row r="254" spans="1:6" x14ac:dyDescent="0.25">
      <c r="A254" s="3">
        <v>251</v>
      </c>
      <c r="B254" s="4"/>
      <c r="C254" s="3"/>
      <c r="D254" s="8"/>
      <c r="E254" s="3"/>
      <c r="F254" s="3"/>
    </row>
    <row r="255" spans="1:6" x14ac:dyDescent="0.25">
      <c r="A255" s="3">
        <v>252</v>
      </c>
      <c r="B255" s="4"/>
      <c r="C255" s="3"/>
      <c r="D255" s="8"/>
      <c r="E255" s="3"/>
      <c r="F255" s="3"/>
    </row>
    <row r="256" spans="1:6" x14ac:dyDescent="0.25">
      <c r="A256" s="3">
        <v>253</v>
      </c>
      <c r="B256" s="4"/>
      <c r="C256" s="3"/>
      <c r="D256" s="8"/>
      <c r="E256" s="3"/>
      <c r="F256" s="3"/>
    </row>
    <row r="257" spans="1:6" x14ac:dyDescent="0.25">
      <c r="A257" s="3">
        <v>254</v>
      </c>
      <c r="B257" s="4"/>
      <c r="C257" s="3"/>
      <c r="D257" s="8"/>
      <c r="E257" s="3"/>
      <c r="F257" s="3"/>
    </row>
    <row r="258" spans="1:6" x14ac:dyDescent="0.25">
      <c r="A258" s="3">
        <v>255</v>
      </c>
      <c r="B258" s="4"/>
      <c r="C258" s="3"/>
      <c r="D258" s="8"/>
      <c r="E258" s="3"/>
      <c r="F258" s="3"/>
    </row>
    <row r="259" spans="1:6" x14ac:dyDescent="0.25">
      <c r="A259" s="3">
        <v>256</v>
      </c>
      <c r="B259" s="4"/>
      <c r="C259" s="3"/>
      <c r="D259" s="8"/>
      <c r="E259" s="3"/>
      <c r="F259" s="3"/>
    </row>
    <row r="260" spans="1:6" x14ac:dyDescent="0.25">
      <c r="A260" s="3">
        <v>257</v>
      </c>
      <c r="B260" s="4"/>
      <c r="C260" s="3"/>
      <c r="D260" s="8"/>
      <c r="E260" s="3"/>
      <c r="F260" s="3"/>
    </row>
    <row r="261" spans="1:6" x14ac:dyDescent="0.25">
      <c r="A261" s="3">
        <v>258</v>
      </c>
      <c r="B261" s="4"/>
      <c r="C261" s="3"/>
      <c r="D261" s="8"/>
      <c r="E261" s="3"/>
      <c r="F261" s="3"/>
    </row>
    <row r="262" spans="1:6" x14ac:dyDescent="0.25">
      <c r="A262" s="3">
        <v>259</v>
      </c>
      <c r="B262" s="4"/>
      <c r="C262" s="3"/>
      <c r="D262" s="8"/>
      <c r="E262" s="3"/>
      <c r="F262" s="3"/>
    </row>
    <row r="263" spans="1:6" x14ac:dyDescent="0.25">
      <c r="A263" s="3">
        <v>260</v>
      </c>
      <c r="B263" s="4"/>
      <c r="C263" s="3"/>
      <c r="D263" s="8"/>
      <c r="E263" s="3"/>
      <c r="F263" s="3"/>
    </row>
    <row r="264" spans="1:6" x14ac:dyDescent="0.25">
      <c r="A264" s="3">
        <v>261</v>
      </c>
      <c r="B264" s="4"/>
      <c r="C264" s="3"/>
      <c r="D264" s="8"/>
      <c r="E264" s="3"/>
      <c r="F264" s="3"/>
    </row>
    <row r="265" spans="1:6" x14ac:dyDescent="0.25">
      <c r="A265" s="3">
        <v>262</v>
      </c>
      <c r="B265" s="4"/>
      <c r="C265" s="3"/>
      <c r="D265" s="8"/>
      <c r="E265" s="3"/>
      <c r="F265" s="3"/>
    </row>
    <row r="266" spans="1:6" x14ac:dyDescent="0.25">
      <c r="A266" s="3">
        <v>263</v>
      </c>
      <c r="B266" s="4"/>
      <c r="C266" s="3"/>
      <c r="D266" s="8"/>
      <c r="E266" s="3"/>
      <c r="F266" s="3"/>
    </row>
    <row r="267" spans="1:6" x14ac:dyDescent="0.25">
      <c r="A267" s="3">
        <v>264</v>
      </c>
      <c r="B267" s="4"/>
      <c r="C267" s="3"/>
      <c r="D267" s="8"/>
      <c r="E267" s="3"/>
      <c r="F267" s="3"/>
    </row>
    <row r="268" spans="1:6" x14ac:dyDescent="0.25">
      <c r="A268" s="3">
        <v>265</v>
      </c>
      <c r="B268" s="4"/>
      <c r="C268" s="3"/>
      <c r="D268" s="8"/>
      <c r="E268" s="3"/>
      <c r="F268" s="3"/>
    </row>
    <row r="269" spans="1:6" x14ac:dyDescent="0.25">
      <c r="A269" s="3">
        <v>266</v>
      </c>
      <c r="B269" s="4"/>
      <c r="C269" s="3"/>
      <c r="D269" s="8"/>
      <c r="E269" s="3"/>
      <c r="F269" s="3"/>
    </row>
    <row r="270" spans="1:6" x14ac:dyDescent="0.25">
      <c r="A270" s="3">
        <v>267</v>
      </c>
      <c r="B270" s="4"/>
      <c r="C270" s="3"/>
      <c r="D270" s="8"/>
      <c r="E270" s="3"/>
      <c r="F270" s="3"/>
    </row>
    <row r="271" spans="1:6" x14ac:dyDescent="0.25">
      <c r="A271" s="3">
        <v>268</v>
      </c>
      <c r="B271" s="4"/>
      <c r="C271" s="3"/>
      <c r="D271" s="8"/>
      <c r="E271" s="3"/>
      <c r="F271" s="3"/>
    </row>
    <row r="272" spans="1:6" x14ac:dyDescent="0.25">
      <c r="A272" s="3">
        <v>269</v>
      </c>
      <c r="B272" s="4"/>
      <c r="C272" s="3"/>
      <c r="D272" s="8"/>
      <c r="E272" s="3"/>
      <c r="F272" s="3"/>
    </row>
    <row r="273" spans="1:6" x14ac:dyDescent="0.25">
      <c r="A273" s="3">
        <v>270</v>
      </c>
      <c r="B273" s="4"/>
      <c r="C273" s="3"/>
      <c r="D273" s="8"/>
      <c r="E273" s="3"/>
      <c r="F273" s="3"/>
    </row>
    <row r="274" spans="1:6" x14ac:dyDescent="0.25">
      <c r="A274" s="3">
        <v>271</v>
      </c>
      <c r="B274" s="4"/>
      <c r="C274" s="3"/>
      <c r="D274" s="8"/>
      <c r="E274" s="3"/>
      <c r="F274" s="3"/>
    </row>
    <row r="275" spans="1:6" x14ac:dyDescent="0.25">
      <c r="A275" s="3">
        <v>272</v>
      </c>
      <c r="B275" s="4"/>
      <c r="C275" s="3"/>
      <c r="D275" s="8"/>
      <c r="E275" s="3"/>
      <c r="F275" s="3"/>
    </row>
    <row r="276" spans="1:6" x14ac:dyDescent="0.25">
      <c r="A276" s="3">
        <v>273</v>
      </c>
      <c r="B276" s="4"/>
      <c r="C276" s="3"/>
      <c r="D276" s="8"/>
      <c r="E276" s="3"/>
      <c r="F276" s="3"/>
    </row>
    <row r="277" spans="1:6" x14ac:dyDescent="0.25">
      <c r="A277" s="3">
        <v>274</v>
      </c>
      <c r="B277" s="4"/>
      <c r="C277" s="3"/>
      <c r="D277" s="8"/>
      <c r="E277" s="3"/>
      <c r="F277" s="3"/>
    </row>
    <row r="278" spans="1:6" x14ac:dyDescent="0.25">
      <c r="A278" s="3">
        <v>275</v>
      </c>
      <c r="B278" s="4"/>
      <c r="C278" s="3"/>
      <c r="D278" s="8"/>
      <c r="E278" s="3"/>
      <c r="F278" s="3"/>
    </row>
    <row r="279" spans="1:6" x14ac:dyDescent="0.25">
      <c r="A279" s="3">
        <v>276</v>
      </c>
      <c r="B279" s="4"/>
      <c r="C279" s="3"/>
      <c r="D279" s="8"/>
      <c r="E279" s="3"/>
      <c r="F279" s="3"/>
    </row>
    <row r="280" spans="1:6" x14ac:dyDescent="0.25">
      <c r="A280" s="3">
        <v>277</v>
      </c>
      <c r="B280" s="4"/>
      <c r="C280" s="3"/>
      <c r="D280" s="8"/>
      <c r="E280" s="3"/>
      <c r="F280" s="3"/>
    </row>
    <row r="281" spans="1:6" x14ac:dyDescent="0.25">
      <c r="A281" s="3">
        <v>278</v>
      </c>
      <c r="B281" s="4"/>
      <c r="C281" s="3"/>
      <c r="D281" s="8"/>
      <c r="E281" s="3"/>
      <c r="F281" s="3"/>
    </row>
    <row r="282" spans="1:6" x14ac:dyDescent="0.25">
      <c r="A282" s="3">
        <v>279</v>
      </c>
      <c r="B282" s="4"/>
      <c r="C282" s="3"/>
      <c r="D282" s="8"/>
      <c r="E282" s="3"/>
      <c r="F282" s="3"/>
    </row>
    <row r="283" spans="1:6" x14ac:dyDescent="0.25">
      <c r="A283" s="3">
        <v>280</v>
      </c>
      <c r="B283" s="4"/>
      <c r="C283" s="3"/>
      <c r="D283" s="8"/>
      <c r="E283" s="3"/>
      <c r="F283" s="3"/>
    </row>
    <row r="284" spans="1:6" x14ac:dyDescent="0.25">
      <c r="A284" s="3">
        <v>281</v>
      </c>
      <c r="B284" s="4"/>
      <c r="C284" s="3"/>
      <c r="D284" s="8"/>
      <c r="E284" s="3"/>
      <c r="F284" s="3"/>
    </row>
    <row r="285" spans="1:6" x14ac:dyDescent="0.25">
      <c r="A285" s="3">
        <v>282</v>
      </c>
      <c r="B285" s="4"/>
      <c r="C285" s="3"/>
      <c r="D285" s="8"/>
      <c r="E285" s="3"/>
      <c r="F285" s="3"/>
    </row>
    <row r="286" spans="1:6" x14ac:dyDescent="0.25">
      <c r="A286" s="3">
        <v>283</v>
      </c>
      <c r="B286" s="4"/>
      <c r="C286" s="3"/>
      <c r="D286" s="8"/>
      <c r="E286" s="3"/>
      <c r="F286" s="3"/>
    </row>
    <row r="287" spans="1:6" x14ac:dyDescent="0.25">
      <c r="A287" s="3">
        <v>284</v>
      </c>
      <c r="B287" s="4"/>
      <c r="C287" s="3"/>
      <c r="D287" s="8"/>
      <c r="E287" s="3"/>
      <c r="F287" s="3"/>
    </row>
    <row r="288" spans="1:6" x14ac:dyDescent="0.25">
      <c r="A288" s="3">
        <v>285</v>
      </c>
      <c r="B288" s="4"/>
      <c r="C288" s="3"/>
      <c r="D288" s="8"/>
      <c r="E288" s="3"/>
      <c r="F288" s="3"/>
    </row>
    <row r="289" spans="1:6" x14ac:dyDescent="0.25">
      <c r="A289" s="3">
        <v>286</v>
      </c>
      <c r="B289" s="4"/>
      <c r="C289" s="3"/>
      <c r="D289" s="8"/>
      <c r="E289" s="3"/>
      <c r="F289" s="3"/>
    </row>
    <row r="290" spans="1:6" x14ac:dyDescent="0.25">
      <c r="A290" s="3">
        <v>287</v>
      </c>
      <c r="B290" s="4"/>
      <c r="C290" s="3"/>
      <c r="D290" s="8"/>
      <c r="E290" s="3"/>
      <c r="F290" s="3"/>
    </row>
    <row r="291" spans="1:6" x14ac:dyDescent="0.25">
      <c r="A291" s="3">
        <v>288</v>
      </c>
      <c r="B291" s="4"/>
      <c r="C291" s="3"/>
      <c r="D291" s="8"/>
      <c r="E291" s="3"/>
      <c r="F291" s="3"/>
    </row>
    <row r="292" spans="1:6" x14ac:dyDescent="0.25">
      <c r="A292" s="3">
        <v>289</v>
      </c>
      <c r="B292" s="4"/>
      <c r="C292" s="3"/>
      <c r="D292" s="8"/>
      <c r="E292" s="3"/>
      <c r="F292" s="3"/>
    </row>
    <row r="293" spans="1:6" x14ac:dyDescent="0.25">
      <c r="A293" s="3">
        <v>290</v>
      </c>
      <c r="B293" s="4"/>
      <c r="C293" s="3"/>
      <c r="D293" s="8"/>
      <c r="E293" s="3"/>
      <c r="F293" s="3"/>
    </row>
    <row r="294" spans="1:6" x14ac:dyDescent="0.25">
      <c r="A294" s="3">
        <v>291</v>
      </c>
      <c r="B294" s="4"/>
      <c r="C294" s="3"/>
      <c r="D294" s="8"/>
      <c r="E294" s="3"/>
      <c r="F294" s="3"/>
    </row>
    <row r="295" spans="1:6" x14ac:dyDescent="0.25">
      <c r="A295" s="3">
        <v>292</v>
      </c>
      <c r="B295" s="4"/>
      <c r="C295" s="3"/>
      <c r="D295" s="8"/>
      <c r="E295" s="3"/>
      <c r="F295" s="3"/>
    </row>
  </sheetData>
  <autoFilter ref="A3:G295"/>
  <sortState ref="B4:F58">
    <sortCondition ref="B4"/>
  </sortState>
  <mergeCells count="1">
    <mergeCell ref="A1:F1"/>
  </mergeCells>
  <pageMargins left="0.7" right="0.7" top="0.75" bottom="0.75" header="0.3" footer="0.3"/>
  <pageSetup orientation="portrait" horizontalDpi="120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B136" sqref="B136"/>
    </sheetView>
  </sheetViews>
  <sheetFormatPr defaultRowHeight="15" x14ac:dyDescent="0.25"/>
  <cols>
    <col min="1" max="1" width="7.42578125" style="79" customWidth="1"/>
    <col min="2" max="2" width="30.28515625" style="79" customWidth="1"/>
    <col min="3" max="3" width="12.7109375" style="79" customWidth="1"/>
    <col min="4" max="4" width="5.28515625" style="79" customWidth="1"/>
    <col min="5" max="5" width="18.85546875" style="79" bestFit="1" customWidth="1"/>
    <col min="6" max="6" width="10.28515625" style="79" bestFit="1" customWidth="1"/>
    <col min="7" max="7" width="12.28515625" style="79" bestFit="1" customWidth="1"/>
    <col min="8" max="8" width="9.140625" style="79"/>
    <col min="9" max="9" width="13.85546875" style="79" bestFit="1" customWidth="1"/>
    <col min="10" max="16384" width="9.140625" style="79"/>
  </cols>
  <sheetData>
    <row r="1" spans="1:9" ht="15.75" x14ac:dyDescent="0.25">
      <c r="A1" s="193" t="s">
        <v>504</v>
      </c>
      <c r="B1" s="193"/>
      <c r="C1" s="193"/>
    </row>
    <row r="2" spans="1:9" x14ac:dyDescent="0.25">
      <c r="A2" s="19" t="s">
        <v>1</v>
      </c>
      <c r="B2" s="19" t="s">
        <v>2</v>
      </c>
      <c r="C2" s="110" t="s">
        <v>3</v>
      </c>
      <c r="E2" s="110" t="s">
        <v>503</v>
      </c>
      <c r="F2" s="110" t="s">
        <v>9</v>
      </c>
      <c r="G2" s="19" t="s">
        <v>148</v>
      </c>
    </row>
    <row r="3" spans="1:9" x14ac:dyDescent="0.25">
      <c r="A3" s="75">
        <v>1</v>
      </c>
      <c r="B3" s="93" t="s">
        <v>167</v>
      </c>
      <c r="C3" s="75" t="s">
        <v>7</v>
      </c>
      <c r="E3" s="75">
        <v>129</v>
      </c>
      <c r="F3" s="111">
        <v>2250000</v>
      </c>
      <c r="G3" s="106">
        <f>E3*F3</f>
        <v>290250000</v>
      </c>
    </row>
    <row r="4" spans="1:9" x14ac:dyDescent="0.25">
      <c r="A4" s="75">
        <v>2</v>
      </c>
      <c r="B4" s="93" t="s">
        <v>17</v>
      </c>
      <c r="C4" s="75" t="s">
        <v>7</v>
      </c>
      <c r="E4" s="75">
        <v>129</v>
      </c>
      <c r="F4" s="111">
        <v>250000</v>
      </c>
      <c r="G4" s="106">
        <f>E4*F4</f>
        <v>32250000</v>
      </c>
    </row>
    <row r="5" spans="1:9" x14ac:dyDescent="0.25">
      <c r="A5" s="75">
        <v>3</v>
      </c>
      <c r="B5" s="93" t="s">
        <v>582</v>
      </c>
      <c r="C5" s="75" t="s">
        <v>7</v>
      </c>
      <c r="E5" s="194" t="s">
        <v>148</v>
      </c>
      <c r="F5" s="194"/>
      <c r="G5" s="106">
        <f>G3+G4</f>
        <v>322500000</v>
      </c>
    </row>
    <row r="6" spans="1:9" x14ac:dyDescent="0.25">
      <c r="A6" s="75">
        <v>4</v>
      </c>
      <c r="B6" s="93" t="s">
        <v>389</v>
      </c>
      <c r="C6" s="75" t="s">
        <v>7</v>
      </c>
    </row>
    <row r="7" spans="1:9" x14ac:dyDescent="0.25">
      <c r="A7" s="75">
        <v>5</v>
      </c>
      <c r="B7" s="93" t="s">
        <v>607</v>
      </c>
      <c r="C7" s="75" t="s">
        <v>7</v>
      </c>
    </row>
    <row r="8" spans="1:9" x14ac:dyDescent="0.25">
      <c r="A8" s="75">
        <v>6</v>
      </c>
      <c r="B8" s="93" t="s">
        <v>185</v>
      </c>
      <c r="C8" s="75" t="s">
        <v>92</v>
      </c>
      <c r="I8" s="79">
        <f>129+77</f>
        <v>206</v>
      </c>
    </row>
    <row r="9" spans="1:9" x14ac:dyDescent="0.25">
      <c r="A9" s="75">
        <v>7</v>
      </c>
      <c r="B9" s="93" t="s">
        <v>69</v>
      </c>
      <c r="C9" s="75" t="s">
        <v>8</v>
      </c>
      <c r="I9" s="112">
        <f>I8*150000</f>
        <v>30900000</v>
      </c>
    </row>
    <row r="10" spans="1:9" x14ac:dyDescent="0.25">
      <c r="A10" s="75">
        <v>8</v>
      </c>
      <c r="B10" s="93" t="s">
        <v>165</v>
      </c>
      <c r="C10" s="75" t="s">
        <v>8</v>
      </c>
    </row>
    <row r="11" spans="1:9" x14ac:dyDescent="0.25">
      <c r="A11" s="75">
        <v>9</v>
      </c>
      <c r="B11" s="93" t="s">
        <v>584</v>
      </c>
      <c r="C11" s="75" t="s">
        <v>7</v>
      </c>
    </row>
    <row r="12" spans="1:9" x14ac:dyDescent="0.25">
      <c r="A12" s="75">
        <v>10</v>
      </c>
      <c r="B12" s="93" t="s">
        <v>293</v>
      </c>
      <c r="C12" s="75" t="s">
        <v>25</v>
      </c>
    </row>
    <row r="13" spans="1:9" x14ac:dyDescent="0.25">
      <c r="A13" s="75">
        <v>11</v>
      </c>
      <c r="B13" s="93" t="s">
        <v>198</v>
      </c>
      <c r="C13" s="75" t="s">
        <v>7</v>
      </c>
    </row>
    <row r="14" spans="1:9" x14ac:dyDescent="0.25">
      <c r="A14" s="75">
        <v>12</v>
      </c>
      <c r="B14" s="93" t="s">
        <v>315</v>
      </c>
      <c r="C14" s="75" t="s">
        <v>7</v>
      </c>
    </row>
    <row r="15" spans="1:9" x14ac:dyDescent="0.25">
      <c r="A15" s="75">
        <v>13</v>
      </c>
      <c r="B15" s="93" t="s">
        <v>22</v>
      </c>
      <c r="C15" s="75" t="s">
        <v>7</v>
      </c>
    </row>
    <row r="16" spans="1:9" x14ac:dyDescent="0.25">
      <c r="A16" s="75">
        <v>14</v>
      </c>
      <c r="B16" s="93" t="s">
        <v>184</v>
      </c>
      <c r="C16" s="75" t="s">
        <v>8</v>
      </c>
    </row>
    <row r="17" spans="1:3" x14ac:dyDescent="0.25">
      <c r="A17" s="75">
        <v>15</v>
      </c>
      <c r="B17" s="93" t="s">
        <v>443</v>
      </c>
      <c r="C17" s="75" t="s">
        <v>25</v>
      </c>
    </row>
    <row r="18" spans="1:3" x14ac:dyDescent="0.25">
      <c r="A18" s="75">
        <v>16</v>
      </c>
      <c r="B18" s="93" t="s">
        <v>588</v>
      </c>
      <c r="C18" s="75" t="s">
        <v>92</v>
      </c>
    </row>
    <row r="19" spans="1:3" x14ac:dyDescent="0.25">
      <c r="A19" s="75">
        <v>17</v>
      </c>
      <c r="B19" s="93" t="s">
        <v>10</v>
      </c>
      <c r="C19" s="75" t="s">
        <v>7</v>
      </c>
    </row>
    <row r="20" spans="1:3" x14ac:dyDescent="0.25">
      <c r="A20" s="75">
        <v>18</v>
      </c>
      <c r="B20" s="93" t="s">
        <v>97</v>
      </c>
      <c r="C20" s="75" t="s">
        <v>7</v>
      </c>
    </row>
    <row r="21" spans="1:3" x14ac:dyDescent="0.25">
      <c r="A21" s="75">
        <v>19</v>
      </c>
      <c r="B21" s="93" t="s">
        <v>328</v>
      </c>
      <c r="C21" s="75" t="s">
        <v>7</v>
      </c>
    </row>
    <row r="22" spans="1:3" x14ac:dyDescent="0.25">
      <c r="A22" s="75">
        <v>20</v>
      </c>
      <c r="B22" s="93" t="s">
        <v>589</v>
      </c>
      <c r="C22" s="75" t="s">
        <v>7</v>
      </c>
    </row>
    <row r="23" spans="1:3" x14ac:dyDescent="0.25">
      <c r="A23" s="75">
        <v>21</v>
      </c>
      <c r="B23" s="93" t="s">
        <v>236</v>
      </c>
      <c r="C23" s="75" t="s">
        <v>25</v>
      </c>
    </row>
    <row r="24" spans="1:3" x14ac:dyDescent="0.25">
      <c r="A24" s="75">
        <v>22</v>
      </c>
      <c r="B24" s="93" t="s">
        <v>187</v>
      </c>
      <c r="C24" s="75" t="s">
        <v>124</v>
      </c>
    </row>
    <row r="25" spans="1:3" x14ac:dyDescent="0.25">
      <c r="A25" s="75">
        <v>23</v>
      </c>
      <c r="B25" s="93" t="s">
        <v>595</v>
      </c>
      <c r="C25" s="75" t="s">
        <v>124</v>
      </c>
    </row>
    <row r="26" spans="1:3" x14ac:dyDescent="0.25">
      <c r="A26" s="75">
        <v>24</v>
      </c>
      <c r="B26" s="93" t="s">
        <v>596</v>
      </c>
      <c r="C26" s="75" t="s">
        <v>7</v>
      </c>
    </row>
    <row r="27" spans="1:3" x14ac:dyDescent="0.25">
      <c r="A27" s="75">
        <v>25</v>
      </c>
      <c r="B27" s="93" t="s">
        <v>26</v>
      </c>
      <c r="C27" s="75" t="s">
        <v>8</v>
      </c>
    </row>
    <row r="28" spans="1:3" x14ac:dyDescent="0.25">
      <c r="A28" s="75">
        <v>26</v>
      </c>
      <c r="B28" s="93" t="s">
        <v>215</v>
      </c>
      <c r="C28" s="75" t="s">
        <v>8</v>
      </c>
    </row>
    <row r="29" spans="1:3" x14ac:dyDescent="0.25">
      <c r="A29" s="75">
        <v>27</v>
      </c>
      <c r="B29" s="93" t="s">
        <v>250</v>
      </c>
      <c r="C29" s="75" t="s">
        <v>25</v>
      </c>
    </row>
    <row r="30" spans="1:3" x14ac:dyDescent="0.25">
      <c r="A30" s="75">
        <v>28</v>
      </c>
      <c r="B30" s="93" t="s">
        <v>189</v>
      </c>
      <c r="C30" s="75" t="s">
        <v>7</v>
      </c>
    </row>
    <row r="31" spans="1:3" x14ac:dyDescent="0.25">
      <c r="A31" s="75">
        <v>29</v>
      </c>
      <c r="B31" s="93" t="s">
        <v>598</v>
      </c>
      <c r="C31" s="75" t="s">
        <v>25</v>
      </c>
    </row>
    <row r="32" spans="1:3" x14ac:dyDescent="0.25">
      <c r="A32" s="75">
        <v>30</v>
      </c>
      <c r="B32" s="93" t="s">
        <v>600</v>
      </c>
      <c r="C32" s="75" t="s">
        <v>92</v>
      </c>
    </row>
    <row r="33" spans="1:3" x14ac:dyDescent="0.25">
      <c r="A33" s="75">
        <v>31</v>
      </c>
      <c r="B33" s="93" t="s">
        <v>412</v>
      </c>
      <c r="C33" s="75" t="s">
        <v>92</v>
      </c>
    </row>
    <row r="34" spans="1:3" x14ac:dyDescent="0.25">
      <c r="A34" s="75">
        <v>32</v>
      </c>
      <c r="B34" s="93" t="s">
        <v>266</v>
      </c>
      <c r="C34" s="75" t="s">
        <v>8</v>
      </c>
    </row>
    <row r="35" spans="1:3" x14ac:dyDescent="0.25">
      <c r="A35" s="75">
        <v>33</v>
      </c>
      <c r="B35" s="93" t="s">
        <v>18</v>
      </c>
      <c r="C35" s="75" t="s">
        <v>7</v>
      </c>
    </row>
    <row r="36" spans="1:3" x14ac:dyDescent="0.25">
      <c r="A36" s="75">
        <v>34</v>
      </c>
      <c r="B36" s="93" t="s">
        <v>350</v>
      </c>
      <c r="C36" s="75" t="s">
        <v>8</v>
      </c>
    </row>
    <row r="37" spans="1:3" x14ac:dyDescent="0.25">
      <c r="A37" s="75">
        <v>35</v>
      </c>
      <c r="B37" s="93" t="s">
        <v>96</v>
      </c>
      <c r="C37" s="75" t="s">
        <v>7</v>
      </c>
    </row>
    <row r="38" spans="1:3" x14ac:dyDescent="0.25">
      <c r="A38" s="75">
        <v>36</v>
      </c>
      <c r="B38" s="93" t="s">
        <v>602</v>
      </c>
      <c r="C38" s="75" t="s">
        <v>25</v>
      </c>
    </row>
    <row r="39" spans="1:3" x14ac:dyDescent="0.25">
      <c r="A39" s="75">
        <v>37</v>
      </c>
      <c r="B39" s="93" t="s">
        <v>422</v>
      </c>
      <c r="C39" s="75" t="s">
        <v>7</v>
      </c>
    </row>
    <row r="40" spans="1:3" x14ac:dyDescent="0.25">
      <c r="A40" s="75">
        <v>38</v>
      </c>
      <c r="B40" s="93" t="s">
        <v>319</v>
      </c>
      <c r="C40" s="75" t="s">
        <v>7</v>
      </c>
    </row>
    <row r="41" spans="1:3" x14ac:dyDescent="0.25">
      <c r="A41" s="75">
        <v>39</v>
      </c>
      <c r="B41" s="93" t="s">
        <v>207</v>
      </c>
      <c r="C41" s="75" t="s">
        <v>7</v>
      </c>
    </row>
    <row r="42" spans="1:3" x14ac:dyDescent="0.25">
      <c r="A42" s="75">
        <v>40</v>
      </c>
      <c r="B42" s="93" t="s">
        <v>234</v>
      </c>
      <c r="C42" s="75" t="s">
        <v>8</v>
      </c>
    </row>
    <row r="43" spans="1:3" x14ac:dyDescent="0.25">
      <c r="A43" s="75">
        <v>41</v>
      </c>
      <c r="B43" s="93" t="s">
        <v>336</v>
      </c>
      <c r="C43" s="75" t="s">
        <v>8</v>
      </c>
    </row>
    <row r="44" spans="1:3" x14ac:dyDescent="0.25">
      <c r="A44" s="75">
        <v>42</v>
      </c>
      <c r="B44" s="93" t="s">
        <v>255</v>
      </c>
      <c r="C44" s="75" t="s">
        <v>7</v>
      </c>
    </row>
    <row r="45" spans="1:3" x14ac:dyDescent="0.25">
      <c r="A45" s="75">
        <v>43</v>
      </c>
      <c r="B45" s="93" t="s">
        <v>228</v>
      </c>
      <c r="C45" s="75" t="s">
        <v>7</v>
      </c>
    </row>
    <row r="46" spans="1:3" x14ac:dyDescent="0.25">
      <c r="A46" s="75">
        <v>44</v>
      </c>
      <c r="B46" s="93" t="s">
        <v>341</v>
      </c>
      <c r="C46" s="75" t="s">
        <v>8</v>
      </c>
    </row>
    <row r="47" spans="1:3" x14ac:dyDescent="0.25">
      <c r="A47" s="75">
        <v>45</v>
      </c>
      <c r="B47" s="93" t="s">
        <v>603</v>
      </c>
      <c r="C47" s="75" t="s">
        <v>7</v>
      </c>
    </row>
    <row r="48" spans="1:3" x14ac:dyDescent="0.25">
      <c r="A48" s="75">
        <v>46</v>
      </c>
      <c r="B48" s="93" t="s">
        <v>222</v>
      </c>
      <c r="C48" s="75" t="s">
        <v>92</v>
      </c>
    </row>
    <row r="49" spans="1:3" x14ac:dyDescent="0.25">
      <c r="A49" s="75">
        <v>47</v>
      </c>
      <c r="B49" s="93" t="s">
        <v>159</v>
      </c>
      <c r="C49" s="75" t="s">
        <v>7</v>
      </c>
    </row>
    <row r="50" spans="1:3" x14ac:dyDescent="0.25">
      <c r="A50" s="75">
        <v>48</v>
      </c>
      <c r="B50" s="93" t="s">
        <v>413</v>
      </c>
      <c r="C50" s="75" t="s">
        <v>25</v>
      </c>
    </row>
    <row r="51" spans="1:3" x14ac:dyDescent="0.25">
      <c r="A51" s="75">
        <v>49</v>
      </c>
      <c r="B51" s="93" t="s">
        <v>176</v>
      </c>
      <c r="C51" s="75" t="s">
        <v>92</v>
      </c>
    </row>
    <row r="52" spans="1:3" x14ac:dyDescent="0.25">
      <c r="A52" s="75">
        <v>50</v>
      </c>
      <c r="B52" s="93" t="s">
        <v>192</v>
      </c>
      <c r="C52" s="75" t="s">
        <v>7</v>
      </c>
    </row>
    <row r="53" spans="1:3" x14ac:dyDescent="0.25">
      <c r="A53" s="75">
        <v>51</v>
      </c>
      <c r="B53" s="93" t="s">
        <v>221</v>
      </c>
      <c r="C53" s="75" t="s">
        <v>92</v>
      </c>
    </row>
    <row r="54" spans="1:3" x14ac:dyDescent="0.25">
      <c r="A54" s="75">
        <v>52</v>
      </c>
      <c r="B54" s="93" t="s">
        <v>605</v>
      </c>
      <c r="C54" s="75" t="s">
        <v>25</v>
      </c>
    </row>
    <row r="55" spans="1:3" x14ac:dyDescent="0.25">
      <c r="A55" s="75">
        <v>53</v>
      </c>
      <c r="B55" s="93" t="s">
        <v>168</v>
      </c>
      <c r="C55" s="75" t="s">
        <v>7</v>
      </c>
    </row>
    <row r="56" spans="1:3" x14ac:dyDescent="0.25">
      <c r="A56" s="75">
        <v>54</v>
      </c>
      <c r="B56" s="93" t="s">
        <v>287</v>
      </c>
      <c r="C56" s="75" t="s">
        <v>25</v>
      </c>
    </row>
    <row r="57" spans="1:3" x14ac:dyDescent="0.25">
      <c r="A57" s="75">
        <v>55</v>
      </c>
      <c r="B57" s="93" t="s">
        <v>316</v>
      </c>
      <c r="C57" s="75" t="s">
        <v>7</v>
      </c>
    </row>
    <row r="58" spans="1:3" x14ac:dyDescent="0.25">
      <c r="A58" s="75">
        <v>56</v>
      </c>
      <c r="B58" s="93" t="s">
        <v>608</v>
      </c>
      <c r="C58" s="75" t="s">
        <v>8</v>
      </c>
    </row>
    <row r="59" spans="1:3" x14ac:dyDescent="0.25">
      <c r="A59" s="75">
        <v>57</v>
      </c>
      <c r="B59" s="93" t="s">
        <v>123</v>
      </c>
      <c r="C59" s="75" t="s">
        <v>124</v>
      </c>
    </row>
    <row r="60" spans="1:3" x14ac:dyDescent="0.25">
      <c r="A60" s="75">
        <v>58</v>
      </c>
      <c r="B60" s="93" t="s">
        <v>609</v>
      </c>
      <c r="C60" s="75" t="s">
        <v>8</v>
      </c>
    </row>
    <row r="61" spans="1:3" x14ac:dyDescent="0.25">
      <c r="A61" s="75">
        <v>59</v>
      </c>
      <c r="B61" s="93" t="s">
        <v>296</v>
      </c>
      <c r="C61" s="75" t="s">
        <v>7</v>
      </c>
    </row>
    <row r="62" spans="1:3" x14ac:dyDescent="0.25">
      <c r="A62" s="75">
        <v>60</v>
      </c>
      <c r="B62" s="93" t="s">
        <v>105</v>
      </c>
      <c r="C62" s="75" t="s">
        <v>8</v>
      </c>
    </row>
    <row r="63" spans="1:3" x14ac:dyDescent="0.25">
      <c r="A63" s="75">
        <v>61</v>
      </c>
      <c r="B63" s="93" t="s">
        <v>612</v>
      </c>
      <c r="C63" s="75" t="s">
        <v>92</v>
      </c>
    </row>
    <row r="64" spans="1:3" x14ac:dyDescent="0.25">
      <c r="A64" s="75">
        <v>62</v>
      </c>
      <c r="B64" s="93" t="s">
        <v>613</v>
      </c>
      <c r="C64" s="75" t="s">
        <v>7</v>
      </c>
    </row>
    <row r="65" spans="1:3" x14ac:dyDescent="0.25">
      <c r="A65" s="75">
        <v>63</v>
      </c>
      <c r="B65" s="93" t="s">
        <v>339</v>
      </c>
      <c r="C65" s="75" t="s">
        <v>8</v>
      </c>
    </row>
    <row r="66" spans="1:3" x14ac:dyDescent="0.25">
      <c r="A66" s="75">
        <v>64</v>
      </c>
      <c r="B66" s="93" t="s">
        <v>21</v>
      </c>
      <c r="C66" s="75" t="s">
        <v>7</v>
      </c>
    </row>
    <row r="67" spans="1:3" x14ac:dyDescent="0.25">
      <c r="A67" s="75">
        <v>65</v>
      </c>
      <c r="B67" s="93" t="s">
        <v>391</v>
      </c>
      <c r="C67" s="75" t="s">
        <v>8</v>
      </c>
    </row>
    <row r="68" spans="1:3" x14ac:dyDescent="0.25">
      <c r="A68" s="75">
        <v>66</v>
      </c>
      <c r="B68" s="93" t="s">
        <v>392</v>
      </c>
      <c r="C68" s="75" t="s">
        <v>8</v>
      </c>
    </row>
    <row r="69" spans="1:3" x14ac:dyDescent="0.25">
      <c r="A69" s="75">
        <v>67</v>
      </c>
      <c r="B69" s="93" t="s">
        <v>354</v>
      </c>
      <c r="C69" s="75" t="s">
        <v>8</v>
      </c>
    </row>
    <row r="70" spans="1:3" x14ac:dyDescent="0.25">
      <c r="A70" s="75">
        <v>68</v>
      </c>
      <c r="B70" s="93" t="s">
        <v>194</v>
      </c>
      <c r="C70" s="75" t="s">
        <v>7</v>
      </c>
    </row>
    <row r="71" spans="1:3" x14ac:dyDescent="0.25">
      <c r="A71" s="75">
        <v>69</v>
      </c>
      <c r="B71" s="93" t="s">
        <v>614</v>
      </c>
      <c r="C71" s="75" t="s">
        <v>7</v>
      </c>
    </row>
    <row r="72" spans="1:3" x14ac:dyDescent="0.25">
      <c r="A72" s="75">
        <v>70</v>
      </c>
      <c r="B72" s="93" t="s">
        <v>435</v>
      </c>
      <c r="C72" s="75" t="s">
        <v>7</v>
      </c>
    </row>
    <row r="73" spans="1:3" x14ac:dyDescent="0.25">
      <c r="A73" s="75">
        <v>71</v>
      </c>
      <c r="B73" s="93" t="s">
        <v>615</v>
      </c>
      <c r="C73" s="75" t="s">
        <v>25</v>
      </c>
    </row>
    <row r="74" spans="1:3" x14ac:dyDescent="0.25">
      <c r="A74" s="75">
        <v>72</v>
      </c>
      <c r="B74" s="93" t="s">
        <v>616</v>
      </c>
      <c r="C74" s="75" t="s">
        <v>7</v>
      </c>
    </row>
    <row r="75" spans="1:3" x14ac:dyDescent="0.25">
      <c r="A75" s="75">
        <v>73</v>
      </c>
      <c r="B75" s="93" t="s">
        <v>306</v>
      </c>
      <c r="C75" s="75" t="s">
        <v>7</v>
      </c>
    </row>
    <row r="76" spans="1:3" x14ac:dyDescent="0.25">
      <c r="A76" s="75">
        <v>74</v>
      </c>
      <c r="B76" s="93" t="s">
        <v>617</v>
      </c>
      <c r="C76" s="75" t="s">
        <v>25</v>
      </c>
    </row>
    <row r="77" spans="1:3" x14ac:dyDescent="0.25">
      <c r="A77" s="75">
        <v>75</v>
      </c>
      <c r="B77" s="93" t="s">
        <v>426</v>
      </c>
      <c r="C77" s="75" t="s">
        <v>25</v>
      </c>
    </row>
    <row r="78" spans="1:3" x14ac:dyDescent="0.25">
      <c r="A78" s="75">
        <v>76</v>
      </c>
      <c r="B78" s="93" t="s">
        <v>375</v>
      </c>
      <c r="C78" s="75" t="s">
        <v>92</v>
      </c>
    </row>
    <row r="79" spans="1:3" x14ac:dyDescent="0.25">
      <c r="A79" s="75">
        <v>77</v>
      </c>
      <c r="B79" s="93" t="s">
        <v>427</v>
      </c>
      <c r="C79" s="75" t="s">
        <v>25</v>
      </c>
    </row>
    <row r="80" spans="1:3" x14ac:dyDescent="0.25">
      <c r="A80" s="75">
        <v>78</v>
      </c>
      <c r="B80" s="93" t="s">
        <v>352</v>
      </c>
      <c r="C80" s="75" t="s">
        <v>8</v>
      </c>
    </row>
    <row r="81" spans="1:3" x14ac:dyDescent="0.25">
      <c r="A81" s="75">
        <v>79</v>
      </c>
      <c r="B81" s="93" t="s">
        <v>225</v>
      </c>
      <c r="C81" s="75" t="s">
        <v>7</v>
      </c>
    </row>
    <row r="82" spans="1:3" x14ac:dyDescent="0.25">
      <c r="A82" s="75">
        <v>80</v>
      </c>
      <c r="B82" s="93" t="s">
        <v>241</v>
      </c>
      <c r="C82" s="75" t="s">
        <v>8</v>
      </c>
    </row>
    <row r="83" spans="1:3" x14ac:dyDescent="0.25">
      <c r="A83" s="75">
        <v>81</v>
      </c>
      <c r="B83" s="93" t="s">
        <v>12</v>
      </c>
      <c r="C83" s="75" t="s">
        <v>8</v>
      </c>
    </row>
    <row r="84" spans="1:3" x14ac:dyDescent="0.25">
      <c r="A84" s="75">
        <v>82</v>
      </c>
      <c r="B84" s="93" t="s">
        <v>619</v>
      </c>
      <c r="C84" s="75" t="s">
        <v>92</v>
      </c>
    </row>
    <row r="85" spans="1:3" x14ac:dyDescent="0.25">
      <c r="A85" s="75">
        <v>83</v>
      </c>
      <c r="B85" s="93" t="s">
        <v>59</v>
      </c>
      <c r="C85" s="75" t="s">
        <v>7</v>
      </c>
    </row>
    <row r="86" spans="1:3" x14ac:dyDescent="0.25">
      <c r="A86" s="75">
        <v>84</v>
      </c>
      <c r="B86" s="93" t="s">
        <v>390</v>
      </c>
      <c r="C86" s="75" t="s">
        <v>8</v>
      </c>
    </row>
    <row r="87" spans="1:3" x14ac:dyDescent="0.25">
      <c r="A87" s="75">
        <v>85</v>
      </c>
      <c r="B87" s="93" t="s">
        <v>620</v>
      </c>
      <c r="C87" s="75" t="s">
        <v>8</v>
      </c>
    </row>
    <row r="88" spans="1:3" x14ac:dyDescent="0.25">
      <c r="A88" s="75">
        <v>86</v>
      </c>
      <c r="B88" s="93" t="s">
        <v>313</v>
      </c>
      <c r="C88" s="75" t="s">
        <v>8</v>
      </c>
    </row>
    <row r="89" spans="1:3" x14ac:dyDescent="0.25">
      <c r="A89" s="75">
        <v>87</v>
      </c>
      <c r="B89" s="93" t="s">
        <v>333</v>
      </c>
      <c r="C89" s="75" t="s">
        <v>7</v>
      </c>
    </row>
    <row r="90" spans="1:3" x14ac:dyDescent="0.25">
      <c r="A90" s="75">
        <v>88</v>
      </c>
      <c r="B90" s="93" t="s">
        <v>304</v>
      </c>
      <c r="C90" s="75" t="s">
        <v>8</v>
      </c>
    </row>
    <row r="91" spans="1:3" x14ac:dyDescent="0.25">
      <c r="A91" s="75">
        <v>89</v>
      </c>
      <c r="B91" s="93" t="s">
        <v>622</v>
      </c>
      <c r="C91" s="75" t="s">
        <v>8</v>
      </c>
    </row>
    <row r="92" spans="1:3" x14ac:dyDescent="0.25">
      <c r="A92" s="75">
        <v>90</v>
      </c>
      <c r="B92" s="93" t="s">
        <v>152</v>
      </c>
      <c r="C92" s="75" t="s">
        <v>25</v>
      </c>
    </row>
    <row r="93" spans="1:3" x14ac:dyDescent="0.25">
      <c r="A93" s="75">
        <v>91</v>
      </c>
      <c r="B93" s="93" t="s">
        <v>217</v>
      </c>
      <c r="C93" s="75" t="s">
        <v>25</v>
      </c>
    </row>
    <row r="94" spans="1:3" x14ac:dyDescent="0.25">
      <c r="A94" s="75">
        <v>92</v>
      </c>
      <c r="B94" s="93" t="s">
        <v>209</v>
      </c>
      <c r="C94" s="75" t="s">
        <v>7</v>
      </c>
    </row>
    <row r="95" spans="1:3" x14ac:dyDescent="0.25">
      <c r="A95" s="75">
        <v>93</v>
      </c>
      <c r="B95" s="93" t="s">
        <v>623</v>
      </c>
      <c r="C95" s="75" t="s">
        <v>8</v>
      </c>
    </row>
    <row r="96" spans="1:3" x14ac:dyDescent="0.25">
      <c r="A96" s="75">
        <v>94</v>
      </c>
      <c r="B96" s="93" t="s">
        <v>286</v>
      </c>
      <c r="C96" s="75" t="s">
        <v>7</v>
      </c>
    </row>
    <row r="97" spans="1:3" x14ac:dyDescent="0.25">
      <c r="A97" s="75">
        <v>95</v>
      </c>
      <c r="B97" s="93" t="s">
        <v>624</v>
      </c>
      <c r="C97" s="75" t="s">
        <v>25</v>
      </c>
    </row>
    <row r="98" spans="1:3" x14ac:dyDescent="0.25">
      <c r="A98" s="75">
        <v>96</v>
      </c>
      <c r="B98" s="93" t="s">
        <v>200</v>
      </c>
      <c r="C98" s="75" t="s">
        <v>92</v>
      </c>
    </row>
    <row r="99" spans="1:3" x14ac:dyDescent="0.25">
      <c r="A99" s="75">
        <v>97</v>
      </c>
      <c r="B99" s="93" t="s">
        <v>47</v>
      </c>
      <c r="C99" s="75" t="s">
        <v>7</v>
      </c>
    </row>
    <row r="100" spans="1:3" x14ac:dyDescent="0.25">
      <c r="A100" s="75">
        <v>98</v>
      </c>
      <c r="B100" s="93" t="s">
        <v>302</v>
      </c>
      <c r="C100" s="75" t="s">
        <v>7</v>
      </c>
    </row>
    <row r="101" spans="1:3" x14ac:dyDescent="0.25">
      <c r="A101" s="75">
        <v>99</v>
      </c>
      <c r="B101" s="93" t="s">
        <v>114</v>
      </c>
      <c r="C101" s="75" t="s">
        <v>8</v>
      </c>
    </row>
    <row r="102" spans="1:3" x14ac:dyDescent="0.25">
      <c r="A102" s="75">
        <v>100</v>
      </c>
      <c r="B102" s="93" t="s">
        <v>421</v>
      </c>
      <c r="C102" s="75" t="s">
        <v>7</v>
      </c>
    </row>
    <row r="103" spans="1:3" x14ac:dyDescent="0.25">
      <c r="A103" s="75">
        <v>101</v>
      </c>
      <c r="B103" s="93" t="s">
        <v>625</v>
      </c>
      <c r="C103" s="75" t="s">
        <v>7</v>
      </c>
    </row>
    <row r="104" spans="1:3" x14ac:dyDescent="0.25">
      <c r="A104" s="75">
        <v>102</v>
      </c>
      <c r="B104" s="93" t="s">
        <v>66</v>
      </c>
      <c r="C104" s="75" t="s">
        <v>8</v>
      </c>
    </row>
    <row r="105" spans="1:3" x14ac:dyDescent="0.25">
      <c r="A105" s="75">
        <v>103</v>
      </c>
      <c r="B105" s="93" t="s">
        <v>233</v>
      </c>
      <c r="C105" s="75" t="s">
        <v>8</v>
      </c>
    </row>
    <row r="106" spans="1:3" x14ac:dyDescent="0.25">
      <c r="A106" s="75">
        <v>104</v>
      </c>
      <c r="B106" s="93" t="s">
        <v>626</v>
      </c>
      <c r="C106" s="75" t="s">
        <v>8</v>
      </c>
    </row>
    <row r="107" spans="1:3" x14ac:dyDescent="0.25">
      <c r="A107" s="75">
        <v>105</v>
      </c>
      <c r="B107" s="93" t="s">
        <v>351</v>
      </c>
      <c r="C107" s="75" t="s">
        <v>8</v>
      </c>
    </row>
    <row r="108" spans="1:3" x14ac:dyDescent="0.25">
      <c r="A108" s="75">
        <v>106</v>
      </c>
      <c r="B108" s="93" t="s">
        <v>627</v>
      </c>
      <c r="C108" s="75" t="s">
        <v>25</v>
      </c>
    </row>
    <row r="109" spans="1:3" x14ac:dyDescent="0.25">
      <c r="A109" s="75">
        <v>107</v>
      </c>
      <c r="B109" s="93" t="s">
        <v>269</v>
      </c>
      <c r="C109" s="75" t="s">
        <v>7</v>
      </c>
    </row>
    <row r="110" spans="1:3" x14ac:dyDescent="0.25">
      <c r="A110" s="75">
        <v>108</v>
      </c>
      <c r="B110" s="93" t="s">
        <v>271</v>
      </c>
      <c r="C110" s="75" t="s">
        <v>8</v>
      </c>
    </row>
    <row r="111" spans="1:3" x14ac:dyDescent="0.25">
      <c r="A111" s="75">
        <v>109</v>
      </c>
      <c r="B111" s="93" t="s">
        <v>190</v>
      </c>
      <c r="C111" s="75" t="s">
        <v>8</v>
      </c>
    </row>
    <row r="112" spans="1:3" x14ac:dyDescent="0.25">
      <c r="A112" s="75">
        <v>110</v>
      </c>
      <c r="B112" s="93" t="s">
        <v>290</v>
      </c>
      <c r="C112" s="75" t="s">
        <v>8</v>
      </c>
    </row>
    <row r="113" spans="1:3" x14ac:dyDescent="0.25">
      <c r="A113" s="75">
        <v>111</v>
      </c>
      <c r="B113" s="93" t="s">
        <v>394</v>
      </c>
      <c r="C113" s="75" t="s">
        <v>8</v>
      </c>
    </row>
    <row r="114" spans="1:3" x14ac:dyDescent="0.25">
      <c r="A114" s="75">
        <v>112</v>
      </c>
      <c r="B114" s="93" t="s">
        <v>205</v>
      </c>
      <c r="C114" s="75" t="s">
        <v>92</v>
      </c>
    </row>
    <row r="115" spans="1:3" x14ac:dyDescent="0.25">
      <c r="A115" s="75">
        <v>113</v>
      </c>
      <c r="B115" s="93" t="s">
        <v>309</v>
      </c>
      <c r="C115" s="75" t="s">
        <v>7</v>
      </c>
    </row>
    <row r="116" spans="1:3" x14ac:dyDescent="0.25">
      <c r="A116" s="75">
        <v>114</v>
      </c>
      <c r="B116" s="93" t="s">
        <v>629</v>
      </c>
      <c r="C116" s="75" t="s">
        <v>7</v>
      </c>
    </row>
    <row r="117" spans="1:3" x14ac:dyDescent="0.25">
      <c r="A117" s="75">
        <v>115</v>
      </c>
      <c r="B117" s="93" t="s">
        <v>201</v>
      </c>
      <c r="C117" s="75" t="s">
        <v>8</v>
      </c>
    </row>
    <row r="118" spans="1:3" x14ac:dyDescent="0.25">
      <c r="A118" s="75">
        <v>116</v>
      </c>
      <c r="B118" s="93" t="s">
        <v>208</v>
      </c>
      <c r="C118" s="75" t="s">
        <v>8</v>
      </c>
    </row>
    <row r="119" spans="1:3" x14ac:dyDescent="0.25">
      <c r="A119" s="75">
        <v>117</v>
      </c>
      <c r="B119" s="93" t="s">
        <v>115</v>
      </c>
      <c r="C119" s="75" t="s">
        <v>8</v>
      </c>
    </row>
    <row r="120" spans="1:3" x14ac:dyDescent="0.25">
      <c r="A120" s="75">
        <v>118</v>
      </c>
      <c r="B120" s="93" t="s">
        <v>297</v>
      </c>
      <c r="C120" s="75" t="s">
        <v>8</v>
      </c>
    </row>
    <row r="121" spans="1:3" x14ac:dyDescent="0.25">
      <c r="A121" s="75">
        <v>119</v>
      </c>
      <c r="B121" s="93" t="s">
        <v>275</v>
      </c>
      <c r="C121" s="75" t="s">
        <v>8</v>
      </c>
    </row>
    <row r="122" spans="1:3" x14ac:dyDescent="0.25">
      <c r="A122" s="75">
        <v>120</v>
      </c>
      <c r="B122" s="93" t="s">
        <v>238</v>
      </c>
      <c r="C122" s="75" t="s">
        <v>8</v>
      </c>
    </row>
    <row r="123" spans="1:3" x14ac:dyDescent="0.25">
      <c r="A123" s="75">
        <v>121</v>
      </c>
      <c r="B123" s="93" t="s">
        <v>403</v>
      </c>
      <c r="C123" s="75" t="s">
        <v>7</v>
      </c>
    </row>
    <row r="124" spans="1:3" x14ac:dyDescent="0.25">
      <c r="A124" s="75">
        <v>122</v>
      </c>
      <c r="B124" s="93" t="s">
        <v>51</v>
      </c>
      <c r="C124" s="75" t="s">
        <v>7</v>
      </c>
    </row>
    <row r="125" spans="1:3" x14ac:dyDescent="0.25">
      <c r="A125" s="75">
        <v>123</v>
      </c>
      <c r="B125" s="93" t="s">
        <v>211</v>
      </c>
      <c r="C125" s="75" t="s">
        <v>124</v>
      </c>
    </row>
    <row r="126" spans="1:3" x14ac:dyDescent="0.25">
      <c r="A126" s="75">
        <v>124</v>
      </c>
      <c r="B126" s="93" t="s">
        <v>173</v>
      </c>
      <c r="C126" s="75" t="s">
        <v>124</v>
      </c>
    </row>
    <row r="127" spans="1:3" x14ac:dyDescent="0.25">
      <c r="A127" s="75">
        <v>125</v>
      </c>
      <c r="B127" s="93" t="s">
        <v>295</v>
      </c>
      <c r="C127" s="75" t="s">
        <v>635</v>
      </c>
    </row>
    <row r="128" spans="1:3" x14ac:dyDescent="0.25">
      <c r="A128" s="75">
        <v>126</v>
      </c>
      <c r="B128" s="93" t="s">
        <v>395</v>
      </c>
      <c r="C128" s="75" t="s">
        <v>92</v>
      </c>
    </row>
    <row r="129" spans="1:3" x14ac:dyDescent="0.25">
      <c r="A129" s="75">
        <v>127</v>
      </c>
      <c r="B129" s="93" t="s">
        <v>11</v>
      </c>
      <c r="C129" s="75" t="s">
        <v>8</v>
      </c>
    </row>
    <row r="130" spans="1:3" x14ac:dyDescent="0.25">
      <c r="A130" s="75">
        <v>128</v>
      </c>
      <c r="B130" s="93" t="s">
        <v>13</v>
      </c>
      <c r="C130" s="75" t="s">
        <v>7</v>
      </c>
    </row>
    <row r="131" spans="1:3" x14ac:dyDescent="0.25">
      <c r="A131" s="75">
        <v>129</v>
      </c>
      <c r="B131" s="93" t="s">
        <v>127</v>
      </c>
      <c r="C131" s="75" t="s">
        <v>7</v>
      </c>
    </row>
    <row r="133" spans="1:3" x14ac:dyDescent="0.25">
      <c r="A133" s="1" t="s">
        <v>665</v>
      </c>
    </row>
  </sheetData>
  <mergeCells count="2">
    <mergeCell ref="A1:C1"/>
    <mergeCell ref="E5:F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workbookViewId="0">
      <selection activeCell="G8" sqref="G8"/>
    </sheetView>
  </sheetViews>
  <sheetFormatPr defaultRowHeight="15" x14ac:dyDescent="0.25"/>
  <cols>
    <col min="1" max="1" width="5.7109375" customWidth="1"/>
    <col min="2" max="2" width="25.28515625" customWidth="1"/>
    <col min="3" max="3" width="16.42578125" customWidth="1"/>
    <col min="5" max="5" width="18.85546875" bestFit="1" customWidth="1"/>
    <col min="6" max="6" width="10.28515625" bestFit="1" customWidth="1"/>
    <col min="7" max="7" width="12.28515625" bestFit="1" customWidth="1"/>
  </cols>
  <sheetData>
    <row r="1" spans="1:7" ht="15.75" x14ac:dyDescent="0.25">
      <c r="A1" s="193" t="s">
        <v>504</v>
      </c>
      <c r="B1" s="193"/>
      <c r="C1" s="193"/>
    </row>
    <row r="2" spans="1:7" ht="15.75" x14ac:dyDescent="0.25">
      <c r="A2" s="124" t="s">
        <v>1</v>
      </c>
      <c r="B2" s="119" t="s">
        <v>2</v>
      </c>
      <c r="C2" s="110" t="s">
        <v>3</v>
      </c>
      <c r="E2" s="110" t="s">
        <v>503</v>
      </c>
      <c r="F2" s="110" t="s">
        <v>9</v>
      </c>
      <c r="G2" s="119" t="s">
        <v>148</v>
      </c>
    </row>
    <row r="3" spans="1:7" x14ac:dyDescent="0.25">
      <c r="A3" s="3">
        <v>1</v>
      </c>
      <c r="B3" s="11" t="s">
        <v>637</v>
      </c>
      <c r="C3" s="13" t="s">
        <v>8</v>
      </c>
      <c r="E3" s="75">
        <v>18</v>
      </c>
      <c r="F3" s="111">
        <v>2250000</v>
      </c>
      <c r="G3" s="106">
        <f>E3*F3</f>
        <v>40500000</v>
      </c>
    </row>
    <row r="4" spans="1:7" x14ac:dyDescent="0.25">
      <c r="A4" s="3">
        <v>2</v>
      </c>
      <c r="B4" s="11" t="s">
        <v>202</v>
      </c>
      <c r="C4" s="13" t="s">
        <v>8</v>
      </c>
      <c r="E4" s="75">
        <v>18</v>
      </c>
      <c r="F4" s="111">
        <v>250000</v>
      </c>
      <c r="G4" s="106">
        <f>E4*F4</f>
        <v>4500000</v>
      </c>
    </row>
    <row r="5" spans="1:7" x14ac:dyDescent="0.25">
      <c r="A5" s="3">
        <v>3</v>
      </c>
      <c r="B5" s="11" t="s">
        <v>393</v>
      </c>
      <c r="C5" s="13" t="s">
        <v>8</v>
      </c>
      <c r="E5" s="194" t="s">
        <v>148</v>
      </c>
      <c r="F5" s="194"/>
      <c r="G5" s="106">
        <f>G3+G4</f>
        <v>45000000</v>
      </c>
    </row>
    <row r="6" spans="1:7" x14ac:dyDescent="0.25">
      <c r="A6" s="3">
        <v>4</v>
      </c>
      <c r="B6" s="11" t="s">
        <v>334</v>
      </c>
      <c r="C6" s="13" t="s">
        <v>7</v>
      </c>
    </row>
    <row r="7" spans="1:7" x14ac:dyDescent="0.25">
      <c r="A7" s="3">
        <v>5</v>
      </c>
      <c r="B7" s="11" t="s">
        <v>227</v>
      </c>
      <c r="C7" s="13" t="s">
        <v>8</v>
      </c>
    </row>
    <row r="8" spans="1:7" x14ac:dyDescent="0.25">
      <c r="A8" s="3">
        <v>6</v>
      </c>
      <c r="B8" s="11" t="s">
        <v>513</v>
      </c>
      <c r="C8" s="13" t="s">
        <v>7</v>
      </c>
    </row>
    <row r="9" spans="1:7" x14ac:dyDescent="0.25">
      <c r="A9" s="3">
        <v>7</v>
      </c>
      <c r="B9" s="11" t="s">
        <v>270</v>
      </c>
      <c r="C9" s="13" t="s">
        <v>7</v>
      </c>
    </row>
    <row r="10" spans="1:7" x14ac:dyDescent="0.25">
      <c r="A10" s="3">
        <v>8</v>
      </c>
      <c r="B10" s="11" t="s">
        <v>49</v>
      </c>
      <c r="C10" s="13" t="s">
        <v>7</v>
      </c>
    </row>
    <row r="11" spans="1:7" x14ac:dyDescent="0.25">
      <c r="A11" s="3">
        <v>9</v>
      </c>
      <c r="B11" s="11" t="s">
        <v>610</v>
      </c>
      <c r="C11" s="13" t="s">
        <v>7</v>
      </c>
    </row>
    <row r="12" spans="1:7" x14ac:dyDescent="0.25">
      <c r="A12" s="3">
        <v>10</v>
      </c>
      <c r="B12" s="11" t="s">
        <v>436</v>
      </c>
      <c r="C12" s="13" t="s">
        <v>7</v>
      </c>
    </row>
    <row r="13" spans="1:7" x14ac:dyDescent="0.25">
      <c r="A13" s="3">
        <v>11</v>
      </c>
      <c r="B13" s="11" t="s">
        <v>645</v>
      </c>
      <c r="C13" s="13" t="s">
        <v>124</v>
      </c>
    </row>
    <row r="14" spans="1:7" x14ac:dyDescent="0.25">
      <c r="A14" s="3">
        <v>12</v>
      </c>
      <c r="B14" s="11" t="s">
        <v>652</v>
      </c>
      <c r="C14" s="13" t="s">
        <v>25</v>
      </c>
    </row>
    <row r="15" spans="1:7" x14ac:dyDescent="0.25">
      <c r="A15" s="3">
        <v>13</v>
      </c>
      <c r="B15" s="11" t="s">
        <v>653</v>
      </c>
      <c r="C15" s="13" t="s">
        <v>8</v>
      </c>
    </row>
    <row r="16" spans="1:7" x14ac:dyDescent="0.25">
      <c r="A16" s="3">
        <v>14</v>
      </c>
      <c r="B16" s="11" t="s">
        <v>654</v>
      </c>
      <c r="C16" s="13" t="s">
        <v>25</v>
      </c>
    </row>
    <row r="17" spans="1:3" x14ac:dyDescent="0.25">
      <c r="A17" s="3">
        <v>15</v>
      </c>
      <c r="B17" s="11" t="s">
        <v>326</v>
      </c>
      <c r="C17" s="13" t="s">
        <v>7</v>
      </c>
    </row>
    <row r="18" spans="1:3" x14ac:dyDescent="0.25">
      <c r="A18" s="3">
        <v>16</v>
      </c>
      <c r="B18" s="11" t="s">
        <v>657</v>
      </c>
      <c r="C18" s="13" t="s">
        <v>25</v>
      </c>
    </row>
    <row r="19" spans="1:3" x14ac:dyDescent="0.25">
      <c r="A19" s="3">
        <v>17</v>
      </c>
      <c r="B19" s="120" t="s">
        <v>659</v>
      </c>
      <c r="C19" s="121" t="s">
        <v>8</v>
      </c>
    </row>
    <row r="20" spans="1:3" x14ac:dyDescent="0.25">
      <c r="A20" s="3">
        <v>18</v>
      </c>
      <c r="B20" s="11" t="s">
        <v>565</v>
      </c>
      <c r="C20" s="13" t="s">
        <v>124</v>
      </c>
    </row>
    <row r="22" spans="1:3" x14ac:dyDescent="0.25">
      <c r="A22" s="1" t="s">
        <v>663</v>
      </c>
    </row>
  </sheetData>
  <mergeCells count="2">
    <mergeCell ref="A1:C1"/>
    <mergeCell ref="E5:F5"/>
  </mergeCells>
  <pageMargins left="0.7" right="0.7" top="0.75" bottom="0.75" header="0.3" footer="0.3"/>
  <pageSetup scale="92" orientation="portrait" horizontalDpi="120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workbookViewId="0">
      <selection activeCell="E20" sqref="E20"/>
    </sheetView>
  </sheetViews>
  <sheetFormatPr defaultRowHeight="15" x14ac:dyDescent="0.25"/>
  <cols>
    <col min="2" max="2" width="19" style="63" bestFit="1" customWidth="1"/>
    <col min="3" max="3" width="35.140625" bestFit="1" customWidth="1"/>
    <col min="4" max="4" width="20.28515625" bestFit="1" customWidth="1"/>
    <col min="5" max="5" width="14.42578125" bestFit="1" customWidth="1"/>
    <col min="6" max="6" width="18.42578125" bestFit="1" customWidth="1"/>
  </cols>
  <sheetData>
    <row r="1" spans="2:6" ht="15.75" x14ac:dyDescent="0.25">
      <c r="B1" s="189" t="s">
        <v>687</v>
      </c>
      <c r="C1" s="189"/>
      <c r="D1" s="189"/>
      <c r="E1" s="189"/>
      <c r="F1" s="189"/>
    </row>
    <row r="3" spans="2:6" x14ac:dyDescent="0.25">
      <c r="B3" s="128" t="s">
        <v>685</v>
      </c>
      <c r="C3" s="14" t="s">
        <v>72</v>
      </c>
      <c r="D3" s="14" t="s">
        <v>503</v>
      </c>
      <c r="E3" s="110" t="s">
        <v>684</v>
      </c>
      <c r="F3" s="14" t="s">
        <v>77</v>
      </c>
    </row>
    <row r="4" spans="2:6" x14ac:dyDescent="0.25">
      <c r="B4" s="13">
        <v>1</v>
      </c>
      <c r="C4" s="130" t="s">
        <v>683</v>
      </c>
      <c r="D4" s="130">
        <v>27</v>
      </c>
      <c r="E4" s="133" t="s">
        <v>514</v>
      </c>
      <c r="F4" s="130">
        <v>70200000</v>
      </c>
    </row>
    <row r="5" spans="2:6" x14ac:dyDescent="0.25">
      <c r="B5" s="13">
        <v>2</v>
      </c>
      <c r="C5" s="130" t="s">
        <v>682</v>
      </c>
      <c r="D5" s="130">
        <v>16</v>
      </c>
      <c r="E5" s="133" t="s">
        <v>551</v>
      </c>
      <c r="F5" s="130">
        <v>37300000</v>
      </c>
    </row>
    <row r="6" spans="2:6" x14ac:dyDescent="0.25">
      <c r="B6" s="13">
        <v>3</v>
      </c>
      <c r="C6" s="130" t="s">
        <v>681</v>
      </c>
      <c r="D6" s="130">
        <v>6</v>
      </c>
      <c r="E6" s="133" t="s">
        <v>558</v>
      </c>
      <c r="F6" s="130">
        <v>15000000</v>
      </c>
    </row>
    <row r="7" spans="2:6" x14ac:dyDescent="0.25">
      <c r="B7" s="13">
        <v>4</v>
      </c>
      <c r="C7" s="130" t="s">
        <v>680</v>
      </c>
      <c r="D7" s="130">
        <v>28</v>
      </c>
      <c r="E7" s="133" t="s">
        <v>581</v>
      </c>
      <c r="F7" s="130">
        <v>70000000</v>
      </c>
    </row>
    <row r="8" spans="2:6" x14ac:dyDescent="0.25">
      <c r="B8" s="13">
        <v>5</v>
      </c>
      <c r="C8" s="130" t="s">
        <v>679</v>
      </c>
      <c r="D8" s="130">
        <v>129</v>
      </c>
      <c r="E8" s="133" t="s">
        <v>644</v>
      </c>
      <c r="F8" s="130">
        <v>322500000</v>
      </c>
    </row>
    <row r="9" spans="2:6" x14ac:dyDescent="0.25">
      <c r="B9" s="13">
        <v>6</v>
      </c>
      <c r="C9" s="130" t="s">
        <v>678</v>
      </c>
      <c r="D9" s="130">
        <v>18</v>
      </c>
      <c r="E9" s="133" t="s">
        <v>667</v>
      </c>
      <c r="F9" s="130">
        <v>45000000</v>
      </c>
    </row>
    <row r="10" spans="2:6" x14ac:dyDescent="0.25">
      <c r="B10" s="195" t="s">
        <v>686</v>
      </c>
      <c r="C10" s="196"/>
      <c r="D10" s="131">
        <f>SUM(D4:D9)</f>
        <v>224</v>
      </c>
      <c r="E10" s="132"/>
      <c r="F10" s="14">
        <f>SUM(F4:F9)</f>
        <v>560000000</v>
      </c>
    </row>
    <row r="11" spans="2:6" x14ac:dyDescent="0.25">
      <c r="F11" s="129"/>
    </row>
    <row r="12" spans="2:6" x14ac:dyDescent="0.25">
      <c r="E12" s="137" t="s">
        <v>692</v>
      </c>
      <c r="F12" t="s">
        <v>693</v>
      </c>
    </row>
    <row r="13" spans="2:6" x14ac:dyDescent="0.25">
      <c r="C13" t="s">
        <v>688</v>
      </c>
      <c r="D13" t="s">
        <v>689</v>
      </c>
      <c r="E13" t="s">
        <v>690</v>
      </c>
      <c r="F13" t="s">
        <v>691</v>
      </c>
    </row>
  </sheetData>
  <mergeCells count="2">
    <mergeCell ref="B1:F1"/>
    <mergeCell ref="B10:C10"/>
  </mergeCells>
  <pageMargins left="0.7" right="0.7" top="0.75" bottom="0.75" header="0.3" footer="0.3"/>
  <pageSetup orientation="portrait" horizontalDpi="120" verticalDpi="7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9" sqref="C9"/>
    </sheetView>
  </sheetViews>
  <sheetFormatPr defaultRowHeight="15" x14ac:dyDescent="0.25"/>
  <cols>
    <col min="3" max="3" width="37.42578125" bestFit="1" customWidth="1"/>
    <col min="4" max="4" width="10.5703125" bestFit="1" customWidth="1"/>
    <col min="5" max="5" width="6.7109375" bestFit="1" customWidth="1"/>
  </cols>
  <sheetData>
    <row r="1" spans="1:5" x14ac:dyDescent="0.25">
      <c r="A1" t="s">
        <v>1</v>
      </c>
      <c r="B1" t="s">
        <v>134</v>
      </c>
      <c r="C1" t="s">
        <v>694</v>
      </c>
      <c r="D1" t="s">
        <v>695</v>
      </c>
      <c r="E1" t="s">
        <v>696</v>
      </c>
    </row>
    <row r="2" spans="1:5" x14ac:dyDescent="0.25">
      <c r="A2">
        <v>1</v>
      </c>
      <c r="B2" s="138">
        <v>42997</v>
      </c>
      <c r="C2" t="s">
        <v>697</v>
      </c>
    </row>
    <row r="3" spans="1:5" x14ac:dyDescent="0.25">
      <c r="C3" t="s">
        <v>698</v>
      </c>
    </row>
    <row r="4" spans="1:5" x14ac:dyDescent="0.25">
      <c r="C4" t="s">
        <v>699</v>
      </c>
    </row>
    <row r="5" spans="1:5" x14ac:dyDescent="0.25">
      <c r="C5" t="s">
        <v>700</v>
      </c>
    </row>
    <row r="6" spans="1:5" x14ac:dyDescent="0.25">
      <c r="C6" t="s">
        <v>702</v>
      </c>
    </row>
    <row r="7" spans="1:5" x14ac:dyDescent="0.25">
      <c r="C7" t="s">
        <v>701</v>
      </c>
    </row>
    <row r="8" spans="1:5" x14ac:dyDescent="0.25">
      <c r="C8" t="s">
        <v>703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4"/>
  <sheetViews>
    <sheetView workbookViewId="0">
      <selection activeCell="G3" sqref="G3"/>
    </sheetView>
  </sheetViews>
  <sheetFormatPr defaultRowHeight="15" x14ac:dyDescent="0.25"/>
  <cols>
    <col min="1" max="1" width="7.42578125" customWidth="1"/>
    <col min="2" max="2" width="26.42578125" customWidth="1"/>
    <col min="3" max="3" width="14.140625" customWidth="1"/>
    <col min="4" max="4" width="4.7109375" style="80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20" ht="15.75" x14ac:dyDescent="0.25">
      <c r="A1" s="197" t="s">
        <v>504</v>
      </c>
      <c r="B1" s="197"/>
      <c r="C1" s="197"/>
      <c r="D1" s="136"/>
    </row>
    <row r="2" spans="1:20" x14ac:dyDescent="0.25">
      <c r="A2" s="135" t="s">
        <v>1</v>
      </c>
      <c r="B2" s="135" t="s">
        <v>2</v>
      </c>
      <c r="C2" s="134" t="s">
        <v>3</v>
      </c>
      <c r="D2" s="143"/>
      <c r="E2" s="144" t="s">
        <v>503</v>
      </c>
      <c r="F2" s="144" t="s">
        <v>9</v>
      </c>
      <c r="G2" s="135" t="s">
        <v>148</v>
      </c>
    </row>
    <row r="3" spans="1:20" x14ac:dyDescent="0.25">
      <c r="A3" s="3">
        <v>1</v>
      </c>
      <c r="B3" s="93" t="s">
        <v>672</v>
      </c>
      <c r="C3" s="75" t="s">
        <v>25</v>
      </c>
      <c r="D3" s="142"/>
      <c r="E3" s="61">
        <v>19</v>
      </c>
      <c r="F3" s="145">
        <v>2250000</v>
      </c>
      <c r="G3" s="56">
        <f>E3*F3</f>
        <v>42750000</v>
      </c>
    </row>
    <row r="4" spans="1:20" x14ac:dyDescent="0.25">
      <c r="A4" s="3">
        <v>2</v>
      </c>
      <c r="B4" s="93" t="s">
        <v>268</v>
      </c>
      <c r="C4" s="75" t="s">
        <v>7</v>
      </c>
      <c r="D4" s="142"/>
      <c r="E4" s="61">
        <v>19</v>
      </c>
      <c r="F4" s="145">
        <v>250000</v>
      </c>
      <c r="G4" s="56">
        <f>E4*F4</f>
        <v>4750000</v>
      </c>
    </row>
    <row r="5" spans="1:20" x14ac:dyDescent="0.25">
      <c r="A5" s="3">
        <v>3</v>
      </c>
      <c r="B5" s="93" t="s">
        <v>163</v>
      </c>
      <c r="C5" s="75" t="s">
        <v>7</v>
      </c>
      <c r="D5" s="142"/>
      <c r="E5" s="198" t="s">
        <v>148</v>
      </c>
      <c r="F5" s="198"/>
      <c r="G5" s="56">
        <f>G3+G4</f>
        <v>47500000</v>
      </c>
    </row>
    <row r="6" spans="1:20" x14ac:dyDescent="0.25">
      <c r="A6" s="3">
        <v>4</v>
      </c>
      <c r="B6" s="93" t="s">
        <v>407</v>
      </c>
      <c r="C6" s="75" t="s">
        <v>7</v>
      </c>
      <c r="D6" s="142"/>
    </row>
    <row r="7" spans="1:20" x14ac:dyDescent="0.25">
      <c r="A7" s="3">
        <v>5</v>
      </c>
      <c r="B7" s="93" t="s">
        <v>677</v>
      </c>
      <c r="C7" s="75" t="s">
        <v>92</v>
      </c>
      <c r="D7" s="142"/>
    </row>
    <row r="8" spans="1:20" x14ac:dyDescent="0.25">
      <c r="A8" s="3">
        <v>6</v>
      </c>
      <c r="B8" s="93" t="s">
        <v>401</v>
      </c>
      <c r="C8" s="75" t="s">
        <v>92</v>
      </c>
      <c r="D8" s="142"/>
    </row>
    <row r="9" spans="1:20" x14ac:dyDescent="0.25">
      <c r="A9" s="3">
        <v>7</v>
      </c>
      <c r="B9" s="93" t="s">
        <v>410</v>
      </c>
      <c r="C9" s="75" t="s">
        <v>7</v>
      </c>
      <c r="D9" s="142"/>
    </row>
    <row r="10" spans="1:20" x14ac:dyDescent="0.25">
      <c r="A10" s="3">
        <v>8</v>
      </c>
      <c r="B10" s="93" t="s">
        <v>425</v>
      </c>
      <c r="C10" s="75" t="s">
        <v>8</v>
      </c>
      <c r="D10" s="142"/>
    </row>
    <row r="11" spans="1:20" x14ac:dyDescent="0.25">
      <c r="A11" s="3">
        <v>9</v>
      </c>
      <c r="B11" s="93" t="s">
        <v>367</v>
      </c>
      <c r="C11" s="75" t="s">
        <v>25</v>
      </c>
      <c r="D11" s="142"/>
      <c r="R11" t="s">
        <v>712</v>
      </c>
      <c r="S11" t="s">
        <v>713</v>
      </c>
      <c r="T11" t="s">
        <v>714</v>
      </c>
    </row>
    <row r="12" spans="1:20" x14ac:dyDescent="0.25">
      <c r="A12" s="3">
        <v>10</v>
      </c>
      <c r="B12" s="93" t="s">
        <v>429</v>
      </c>
      <c r="C12" s="75" t="s">
        <v>25</v>
      </c>
      <c r="D12" s="142"/>
    </row>
    <row r="13" spans="1:20" x14ac:dyDescent="0.25">
      <c r="A13" s="3">
        <v>11</v>
      </c>
      <c r="B13" s="93" t="s">
        <v>432</v>
      </c>
      <c r="C13" s="75" t="s">
        <v>124</v>
      </c>
      <c r="D13" s="142"/>
    </row>
    <row r="14" spans="1:20" x14ac:dyDescent="0.25">
      <c r="A14" s="3">
        <v>12</v>
      </c>
      <c r="B14" s="93" t="s">
        <v>361</v>
      </c>
      <c r="C14" s="75" t="s">
        <v>25</v>
      </c>
      <c r="D14" s="142"/>
    </row>
    <row r="15" spans="1:20" x14ac:dyDescent="0.25">
      <c r="A15" s="77">
        <v>13</v>
      </c>
      <c r="B15" s="93" t="s">
        <v>273</v>
      </c>
      <c r="C15" s="75" t="s">
        <v>7</v>
      </c>
      <c r="D15" s="142"/>
    </row>
    <row r="16" spans="1:20" x14ac:dyDescent="0.25">
      <c r="A16" s="3">
        <v>14</v>
      </c>
      <c r="B16" s="93" t="s">
        <v>197</v>
      </c>
      <c r="C16" s="75" t="s">
        <v>8</v>
      </c>
    </row>
    <row r="17" spans="1:3" x14ac:dyDescent="0.25">
      <c r="A17" s="77">
        <v>15</v>
      </c>
      <c r="B17" s="93" t="s">
        <v>430</v>
      </c>
      <c r="C17" s="75" t="s">
        <v>8</v>
      </c>
    </row>
    <row r="18" spans="1:3" x14ac:dyDescent="0.25">
      <c r="A18" s="3">
        <v>16</v>
      </c>
      <c r="B18" s="93" t="s">
        <v>406</v>
      </c>
      <c r="C18" s="75" t="s">
        <v>7</v>
      </c>
    </row>
    <row r="19" spans="1:3" x14ac:dyDescent="0.25">
      <c r="A19" s="77">
        <v>17</v>
      </c>
      <c r="B19" s="93" t="s">
        <v>249</v>
      </c>
      <c r="C19" s="75" t="s">
        <v>8</v>
      </c>
    </row>
    <row r="20" spans="1:3" x14ac:dyDescent="0.25">
      <c r="A20" s="3">
        <v>18</v>
      </c>
      <c r="B20" s="93" t="s">
        <v>398</v>
      </c>
      <c r="C20" s="75" t="s">
        <v>7</v>
      </c>
    </row>
    <row r="21" spans="1:3" x14ac:dyDescent="0.25">
      <c r="A21" s="77">
        <v>19</v>
      </c>
      <c r="B21" s="93" t="s">
        <v>272</v>
      </c>
      <c r="C21" s="75" t="s">
        <v>7</v>
      </c>
    </row>
    <row r="22" spans="1:3" x14ac:dyDescent="0.25">
      <c r="A22" s="3"/>
      <c r="B22" s="93"/>
      <c r="C22" s="75"/>
    </row>
    <row r="23" spans="1:3" x14ac:dyDescent="0.25">
      <c r="A23" s="35"/>
      <c r="B23" s="146"/>
      <c r="C23" s="142"/>
    </row>
    <row r="24" spans="1:3" x14ac:dyDescent="0.25">
      <c r="A24" s="1" t="s">
        <v>717</v>
      </c>
    </row>
  </sheetData>
  <mergeCells count="2">
    <mergeCell ref="A1:C1"/>
    <mergeCell ref="E5:F5"/>
  </mergeCells>
  <pageMargins left="0.7" right="0.7" top="0.75" bottom="0.75" header="0.3" footer="0.3"/>
  <pageSetup scale="97" fitToHeight="0" orientation="portrait" horizontalDpi="120" verticalDpi="7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112"/>
  <sheetViews>
    <sheetView workbookViewId="0">
      <selection sqref="A1:P1048576"/>
    </sheetView>
  </sheetViews>
  <sheetFormatPr defaultRowHeight="15" x14ac:dyDescent="0.25"/>
  <cols>
    <col min="1" max="1" width="3.7109375" style="170" bestFit="1" customWidth="1"/>
    <col min="2" max="2" width="18.7109375" style="170" bestFit="1" customWidth="1"/>
    <col min="3" max="3" width="8.42578125" style="170" bestFit="1" customWidth="1"/>
    <col min="4" max="4" width="9.140625" style="170"/>
    <col min="5" max="5" width="4" style="170" bestFit="1" customWidth="1"/>
    <col min="6" max="6" width="24.42578125" style="170" bestFit="1" customWidth="1"/>
    <col min="7" max="7" width="8.42578125" style="170" bestFit="1" customWidth="1"/>
    <col min="8" max="8" width="9.140625" style="170"/>
    <col min="9" max="9" width="3.7109375" style="170" bestFit="1" customWidth="1"/>
    <col min="10" max="10" width="27.140625" style="170" bestFit="1" customWidth="1"/>
    <col min="11" max="11" width="8.42578125" style="170" bestFit="1" customWidth="1"/>
    <col min="12" max="12" width="9.140625" style="170"/>
    <col min="13" max="13" width="3.7109375" style="170" bestFit="1" customWidth="1"/>
    <col min="14" max="14" width="27.28515625" style="170" bestFit="1" customWidth="1"/>
    <col min="15" max="15" width="8.42578125" style="170" bestFit="1" customWidth="1"/>
    <col min="16" max="16384" width="9.140625" style="170"/>
  </cols>
  <sheetData>
    <row r="2" spans="1:15" x14ac:dyDescent="0.25">
      <c r="A2" s="169" t="s">
        <v>1</v>
      </c>
      <c r="B2" s="168" t="s">
        <v>2</v>
      </c>
      <c r="C2" s="134" t="s">
        <v>3</v>
      </c>
      <c r="E2" s="169" t="s">
        <v>1</v>
      </c>
      <c r="F2" s="168" t="s">
        <v>2</v>
      </c>
      <c r="G2" s="134" t="s">
        <v>3</v>
      </c>
      <c r="I2" s="169" t="s">
        <v>1</v>
      </c>
      <c r="J2" s="168" t="s">
        <v>2</v>
      </c>
      <c r="K2" s="134" t="s">
        <v>3</v>
      </c>
      <c r="M2" s="169" t="s">
        <v>1</v>
      </c>
      <c r="N2" s="168" t="s">
        <v>2</v>
      </c>
      <c r="O2" s="134" t="s">
        <v>3</v>
      </c>
    </row>
    <row r="3" spans="1:15" x14ac:dyDescent="0.25">
      <c r="A3" s="75">
        <v>1</v>
      </c>
      <c r="B3" s="171" t="s">
        <v>357</v>
      </c>
      <c r="C3" s="13" t="s">
        <v>25</v>
      </c>
      <c r="E3" s="75">
        <v>1</v>
      </c>
      <c r="F3" s="172" t="s">
        <v>83</v>
      </c>
      <c r="G3" s="66" t="s">
        <v>7</v>
      </c>
      <c r="I3" s="75">
        <v>1</v>
      </c>
      <c r="J3" s="102" t="s">
        <v>149</v>
      </c>
      <c r="K3" s="101" t="s">
        <v>8</v>
      </c>
      <c r="M3" s="75">
        <v>1</v>
      </c>
      <c r="N3" s="172" t="s">
        <v>24</v>
      </c>
      <c r="O3" s="66" t="s">
        <v>25</v>
      </c>
    </row>
    <row r="4" spans="1:15" x14ac:dyDescent="0.25">
      <c r="A4" s="75">
        <v>2</v>
      </c>
      <c r="B4" s="171" t="s">
        <v>586</v>
      </c>
      <c r="C4" s="13" t="s">
        <v>7</v>
      </c>
      <c r="E4" s="75">
        <v>2</v>
      </c>
      <c r="F4" s="172" t="s">
        <v>178</v>
      </c>
      <c r="G4" s="66" t="s">
        <v>7</v>
      </c>
      <c r="I4" s="75">
        <v>2</v>
      </c>
      <c r="J4" s="172" t="s">
        <v>263</v>
      </c>
      <c r="K4" s="66" t="s">
        <v>8</v>
      </c>
      <c r="M4" s="75">
        <v>2</v>
      </c>
      <c r="N4" s="172" t="s">
        <v>360</v>
      </c>
      <c r="O4" s="66" t="s">
        <v>25</v>
      </c>
    </row>
    <row r="5" spans="1:15" x14ac:dyDescent="0.25">
      <c r="A5" s="75">
        <v>3</v>
      </c>
      <c r="B5" s="171" t="s">
        <v>419</v>
      </c>
      <c r="C5" s="13" t="s">
        <v>7</v>
      </c>
      <c r="E5" s="75">
        <v>3</v>
      </c>
      <c r="F5" s="172" t="s">
        <v>322</v>
      </c>
      <c r="G5" s="66" t="s">
        <v>7</v>
      </c>
      <c r="I5" s="75">
        <v>3</v>
      </c>
      <c r="J5" s="173" t="s">
        <v>11</v>
      </c>
      <c r="K5" s="107" t="s">
        <v>8</v>
      </c>
      <c r="M5" s="75">
        <v>3</v>
      </c>
      <c r="N5" s="174" t="s">
        <v>428</v>
      </c>
      <c r="O5" s="90" t="s">
        <v>25</v>
      </c>
    </row>
    <row r="6" spans="1:15" x14ac:dyDescent="0.25">
      <c r="A6" s="75">
        <v>4</v>
      </c>
      <c r="B6" s="171" t="s">
        <v>705</v>
      </c>
      <c r="C6" s="13" t="s">
        <v>8</v>
      </c>
      <c r="E6" s="75">
        <v>4</v>
      </c>
      <c r="F6" s="172" t="s">
        <v>109</v>
      </c>
      <c r="G6" s="66" t="s">
        <v>7</v>
      </c>
      <c r="I6" s="75">
        <v>4</v>
      </c>
      <c r="J6" s="172" t="s">
        <v>478</v>
      </c>
      <c r="K6" s="66" t="s">
        <v>8</v>
      </c>
      <c r="M6" s="75">
        <v>4</v>
      </c>
      <c r="N6" s="174" t="s">
        <v>279</v>
      </c>
      <c r="O6" s="90" t="s">
        <v>25</v>
      </c>
    </row>
    <row r="7" spans="1:15" x14ac:dyDescent="0.25">
      <c r="A7" s="75">
        <v>5</v>
      </c>
      <c r="B7" s="171" t="s">
        <v>708</v>
      </c>
      <c r="C7" s="13" t="s">
        <v>92</v>
      </c>
      <c r="E7" s="75">
        <v>5</v>
      </c>
      <c r="F7" s="172" t="s">
        <v>125</v>
      </c>
      <c r="G7" s="66" t="s">
        <v>7</v>
      </c>
      <c r="I7" s="75">
        <v>5</v>
      </c>
      <c r="J7" s="172" t="s">
        <v>219</v>
      </c>
      <c r="K7" s="66" t="s">
        <v>92</v>
      </c>
      <c r="M7" s="75">
        <v>5</v>
      </c>
      <c r="N7" s="175" t="s">
        <v>451</v>
      </c>
      <c r="O7" s="96" t="s">
        <v>124</v>
      </c>
    </row>
    <row r="8" spans="1:15" x14ac:dyDescent="0.25">
      <c r="A8" s="75">
        <v>6</v>
      </c>
      <c r="B8" s="171" t="s">
        <v>385</v>
      </c>
      <c r="C8" s="13" t="s">
        <v>8</v>
      </c>
      <c r="E8" s="75">
        <v>6</v>
      </c>
      <c r="F8" s="172" t="s">
        <v>475</v>
      </c>
      <c r="G8" s="66" t="s">
        <v>7</v>
      </c>
      <c r="I8" s="75">
        <v>6</v>
      </c>
      <c r="J8" s="176" t="s">
        <v>424</v>
      </c>
      <c r="K8" s="101" t="s">
        <v>8</v>
      </c>
      <c r="M8" s="75">
        <v>6</v>
      </c>
      <c r="N8" s="176" t="s">
        <v>362</v>
      </c>
      <c r="O8" s="101" t="s">
        <v>25</v>
      </c>
    </row>
    <row r="9" spans="1:15" x14ac:dyDescent="0.25">
      <c r="E9" s="75">
        <v>7</v>
      </c>
      <c r="F9" s="172" t="s">
        <v>257</v>
      </c>
      <c r="G9" s="66" t="s">
        <v>7</v>
      </c>
      <c r="I9" s="75">
        <v>7</v>
      </c>
      <c r="J9" s="175" t="s">
        <v>100</v>
      </c>
      <c r="K9" s="96" t="s">
        <v>8</v>
      </c>
      <c r="M9" s="75">
        <v>7</v>
      </c>
      <c r="N9" s="177" t="s">
        <v>565</v>
      </c>
      <c r="O9" s="122" t="s">
        <v>124</v>
      </c>
    </row>
    <row r="10" spans="1:15" x14ac:dyDescent="0.25">
      <c r="B10" s="144" t="s">
        <v>3</v>
      </c>
      <c r="C10" s="144" t="s">
        <v>526</v>
      </c>
      <c r="E10" s="75">
        <v>8</v>
      </c>
      <c r="F10" s="172" t="s">
        <v>23</v>
      </c>
      <c r="G10" s="66" t="s">
        <v>7</v>
      </c>
      <c r="I10" s="75">
        <v>8</v>
      </c>
      <c r="J10" s="172" t="s">
        <v>487</v>
      </c>
      <c r="K10" s="66" t="s">
        <v>8</v>
      </c>
      <c r="M10" s="75">
        <v>8</v>
      </c>
      <c r="N10" s="176" t="s">
        <v>292</v>
      </c>
      <c r="O10" s="101" t="s">
        <v>25</v>
      </c>
    </row>
    <row r="11" spans="1:15" x14ac:dyDescent="0.25">
      <c r="B11" s="61" t="s">
        <v>7</v>
      </c>
      <c r="C11" s="171">
        <v>110</v>
      </c>
      <c r="E11" s="75">
        <v>9</v>
      </c>
      <c r="F11" s="172" t="s">
        <v>289</v>
      </c>
      <c r="G11" s="66" t="s">
        <v>7</v>
      </c>
      <c r="I11" s="75">
        <v>9</v>
      </c>
      <c r="J11" s="172" t="s">
        <v>355</v>
      </c>
      <c r="K11" s="66" t="s">
        <v>8</v>
      </c>
      <c r="M11" s="75">
        <v>9</v>
      </c>
      <c r="N11" s="176" t="s">
        <v>186</v>
      </c>
      <c r="O11" s="101" t="s">
        <v>25</v>
      </c>
    </row>
    <row r="12" spans="1:15" x14ac:dyDescent="0.25">
      <c r="B12" s="61" t="s">
        <v>8</v>
      </c>
      <c r="C12" s="171">
        <v>94</v>
      </c>
      <c r="E12" s="75">
        <v>10</v>
      </c>
      <c r="F12" s="172" t="s">
        <v>89</v>
      </c>
      <c r="G12" s="66" t="s">
        <v>7</v>
      </c>
      <c r="I12" s="75">
        <v>10</v>
      </c>
      <c r="J12" s="174" t="s">
        <v>335</v>
      </c>
      <c r="K12" s="90" t="s">
        <v>8</v>
      </c>
      <c r="M12" s="75">
        <v>10</v>
      </c>
      <c r="N12" s="173" t="s">
        <v>293</v>
      </c>
      <c r="O12" s="107" t="s">
        <v>25</v>
      </c>
    </row>
    <row r="13" spans="1:15" x14ac:dyDescent="0.25">
      <c r="B13" s="61" t="s">
        <v>25</v>
      </c>
      <c r="C13" s="171">
        <v>40</v>
      </c>
      <c r="E13" s="75">
        <v>11</v>
      </c>
      <c r="F13" s="172" t="s">
        <v>329</v>
      </c>
      <c r="G13" s="66" t="s">
        <v>7</v>
      </c>
      <c r="I13" s="75">
        <v>11</v>
      </c>
      <c r="J13" s="174" t="s">
        <v>264</v>
      </c>
      <c r="K13" s="90" t="s">
        <v>8</v>
      </c>
      <c r="M13" s="75">
        <v>11</v>
      </c>
      <c r="N13" s="173" t="s">
        <v>443</v>
      </c>
      <c r="O13" s="107" t="s">
        <v>25</v>
      </c>
    </row>
    <row r="14" spans="1:15" x14ac:dyDescent="0.25">
      <c r="B14" s="61" t="s">
        <v>720</v>
      </c>
      <c r="C14" s="171">
        <v>6</v>
      </c>
      <c r="E14" s="75">
        <v>12</v>
      </c>
      <c r="F14" s="172" t="s">
        <v>103</v>
      </c>
      <c r="G14" s="66" t="s">
        <v>7</v>
      </c>
      <c r="I14" s="75">
        <v>12</v>
      </c>
      <c r="J14" s="174" t="s">
        <v>166</v>
      </c>
      <c r="K14" s="90" t="s">
        <v>92</v>
      </c>
      <c r="M14" s="75">
        <v>12</v>
      </c>
      <c r="N14" s="173" t="s">
        <v>236</v>
      </c>
      <c r="O14" s="107" t="s">
        <v>25</v>
      </c>
    </row>
    <row r="15" spans="1:15" x14ac:dyDescent="0.25">
      <c r="B15" s="178" t="s">
        <v>148</v>
      </c>
      <c r="C15" s="171">
        <f>SUM(C11:C14)</f>
        <v>250</v>
      </c>
      <c r="E15" s="75">
        <v>13</v>
      </c>
      <c r="F15" s="176" t="s">
        <v>195</v>
      </c>
      <c r="G15" s="101" t="s">
        <v>7</v>
      </c>
      <c r="I15" s="75">
        <v>13</v>
      </c>
      <c r="J15" s="174" t="s">
        <v>366</v>
      </c>
      <c r="K15" s="90" t="s">
        <v>8</v>
      </c>
      <c r="M15" s="75">
        <v>13</v>
      </c>
      <c r="N15" s="173" t="s">
        <v>187</v>
      </c>
      <c r="O15" s="107" t="s">
        <v>124</v>
      </c>
    </row>
    <row r="16" spans="1:15" x14ac:dyDescent="0.25">
      <c r="E16" s="75">
        <v>14</v>
      </c>
      <c r="F16" s="172" t="s">
        <v>43</v>
      </c>
      <c r="G16" s="66" t="s">
        <v>7</v>
      </c>
      <c r="I16" s="75">
        <v>14</v>
      </c>
      <c r="J16" s="179" t="s">
        <v>555</v>
      </c>
      <c r="K16" s="96" t="s">
        <v>8</v>
      </c>
      <c r="M16" s="75">
        <v>14</v>
      </c>
      <c r="N16" s="173" t="s">
        <v>595</v>
      </c>
      <c r="O16" s="107" t="s">
        <v>124</v>
      </c>
    </row>
    <row r="17" spans="5:15" x14ac:dyDescent="0.25">
      <c r="E17" s="75">
        <v>15</v>
      </c>
      <c r="F17" s="174" t="s">
        <v>331</v>
      </c>
      <c r="G17" s="90" t="s">
        <v>7</v>
      </c>
      <c r="I17" s="75">
        <v>15</v>
      </c>
      <c r="J17" s="176" t="s">
        <v>158</v>
      </c>
      <c r="K17" s="101" t="s">
        <v>8</v>
      </c>
      <c r="M17" s="75">
        <v>15</v>
      </c>
      <c r="N17" s="173" t="s">
        <v>250</v>
      </c>
      <c r="O17" s="107" t="s">
        <v>25</v>
      </c>
    </row>
    <row r="18" spans="5:15" x14ac:dyDescent="0.25">
      <c r="E18" s="75">
        <v>16</v>
      </c>
      <c r="F18" s="172" t="s">
        <v>276</v>
      </c>
      <c r="G18" s="66" t="s">
        <v>7</v>
      </c>
      <c r="I18" s="75">
        <v>16</v>
      </c>
      <c r="J18" s="176" t="s">
        <v>58</v>
      </c>
      <c r="K18" s="101" t="s">
        <v>8</v>
      </c>
      <c r="M18" s="75">
        <v>16</v>
      </c>
      <c r="N18" s="173" t="s">
        <v>598</v>
      </c>
      <c r="O18" s="107" t="s">
        <v>25</v>
      </c>
    </row>
    <row r="19" spans="5:15" x14ac:dyDescent="0.25">
      <c r="E19" s="75">
        <v>17</v>
      </c>
      <c r="F19" s="172" t="s">
        <v>45</v>
      </c>
      <c r="G19" s="66" t="s">
        <v>7</v>
      </c>
      <c r="I19" s="75">
        <v>17</v>
      </c>
      <c r="J19" s="176" t="s">
        <v>112</v>
      </c>
      <c r="K19" s="101" t="s">
        <v>8</v>
      </c>
      <c r="M19" s="75">
        <v>17</v>
      </c>
      <c r="N19" s="173" t="s">
        <v>602</v>
      </c>
      <c r="O19" s="107" t="s">
        <v>25</v>
      </c>
    </row>
    <row r="20" spans="5:15" x14ac:dyDescent="0.25">
      <c r="E20" s="75">
        <v>18</v>
      </c>
      <c r="F20" s="172" t="s">
        <v>53</v>
      </c>
      <c r="G20" s="66" t="s">
        <v>7</v>
      </c>
      <c r="I20" s="75">
        <v>18</v>
      </c>
      <c r="J20" s="176" t="s">
        <v>283</v>
      </c>
      <c r="K20" s="101" t="s">
        <v>8</v>
      </c>
      <c r="M20" s="75">
        <v>18</v>
      </c>
      <c r="N20" s="173" t="s">
        <v>413</v>
      </c>
      <c r="O20" s="107" t="s">
        <v>25</v>
      </c>
    </row>
    <row r="21" spans="5:15" x14ac:dyDescent="0.25">
      <c r="E21" s="75">
        <v>19</v>
      </c>
      <c r="F21" s="172" t="s">
        <v>497</v>
      </c>
      <c r="G21" s="66" t="s">
        <v>7</v>
      </c>
      <c r="I21" s="75">
        <v>19</v>
      </c>
      <c r="J21" s="176" t="s">
        <v>274</v>
      </c>
      <c r="K21" s="101" t="s">
        <v>8</v>
      </c>
      <c r="M21" s="75">
        <v>19</v>
      </c>
      <c r="N21" s="173" t="s">
        <v>605</v>
      </c>
      <c r="O21" s="107" t="s">
        <v>25</v>
      </c>
    </row>
    <row r="22" spans="5:15" x14ac:dyDescent="0.25">
      <c r="E22" s="75">
        <v>20</v>
      </c>
      <c r="F22" s="172" t="s">
        <v>203</v>
      </c>
      <c r="G22" s="66" t="s">
        <v>7</v>
      </c>
      <c r="I22" s="75">
        <v>20</v>
      </c>
      <c r="J22" s="176" t="s">
        <v>569</v>
      </c>
      <c r="K22" s="101" t="s">
        <v>8</v>
      </c>
      <c r="M22" s="75">
        <v>20</v>
      </c>
      <c r="N22" s="173" t="s">
        <v>287</v>
      </c>
      <c r="O22" s="107" t="s">
        <v>25</v>
      </c>
    </row>
    <row r="23" spans="5:15" x14ac:dyDescent="0.25">
      <c r="E23" s="75">
        <v>21</v>
      </c>
      <c r="F23" s="172" t="s">
        <v>94</v>
      </c>
      <c r="G23" s="66" t="s">
        <v>7</v>
      </c>
      <c r="I23" s="75">
        <v>21</v>
      </c>
      <c r="J23" s="176" t="s">
        <v>193</v>
      </c>
      <c r="K23" s="101" t="s">
        <v>8</v>
      </c>
      <c r="M23" s="75">
        <v>21</v>
      </c>
      <c r="N23" s="173" t="s">
        <v>123</v>
      </c>
      <c r="O23" s="107" t="s">
        <v>124</v>
      </c>
    </row>
    <row r="24" spans="5:15" x14ac:dyDescent="0.25">
      <c r="E24" s="75">
        <v>22</v>
      </c>
      <c r="F24" s="172" t="s">
        <v>229</v>
      </c>
      <c r="G24" s="66" t="s">
        <v>7</v>
      </c>
      <c r="I24" s="75">
        <v>22</v>
      </c>
      <c r="J24" s="176" t="s">
        <v>210</v>
      </c>
      <c r="K24" s="101" t="s">
        <v>92</v>
      </c>
      <c r="M24" s="75">
        <v>22</v>
      </c>
      <c r="N24" s="173" t="s">
        <v>615</v>
      </c>
      <c r="O24" s="107" t="s">
        <v>25</v>
      </c>
    </row>
    <row r="25" spans="5:15" x14ac:dyDescent="0.25">
      <c r="E25" s="75">
        <v>23</v>
      </c>
      <c r="F25" s="174" t="s">
        <v>311</v>
      </c>
      <c r="G25" s="90" t="s">
        <v>7</v>
      </c>
      <c r="I25" s="75">
        <v>23</v>
      </c>
      <c r="J25" s="176" t="s">
        <v>572</v>
      </c>
      <c r="K25" s="101" t="s">
        <v>8</v>
      </c>
      <c r="M25" s="75">
        <v>23</v>
      </c>
      <c r="N25" s="173" t="s">
        <v>617</v>
      </c>
      <c r="O25" s="107" t="s">
        <v>25</v>
      </c>
    </row>
    <row r="26" spans="5:15" x14ac:dyDescent="0.25">
      <c r="E26" s="75">
        <v>24</v>
      </c>
      <c r="F26" s="174" t="s">
        <v>251</v>
      </c>
      <c r="G26" s="90" t="s">
        <v>7</v>
      </c>
      <c r="I26" s="75">
        <v>24</v>
      </c>
      <c r="J26" s="176" t="s">
        <v>299</v>
      </c>
      <c r="K26" s="101" t="s">
        <v>8</v>
      </c>
      <c r="M26" s="75">
        <v>24</v>
      </c>
      <c r="N26" s="173" t="s">
        <v>426</v>
      </c>
      <c r="O26" s="107" t="s">
        <v>25</v>
      </c>
    </row>
    <row r="27" spans="5:15" x14ac:dyDescent="0.25">
      <c r="E27" s="75">
        <v>25</v>
      </c>
      <c r="F27" s="174" t="s">
        <v>65</v>
      </c>
      <c r="G27" s="90" t="s">
        <v>7</v>
      </c>
      <c r="I27" s="75">
        <v>25</v>
      </c>
      <c r="J27" s="176" t="s">
        <v>102</v>
      </c>
      <c r="K27" s="101" t="s">
        <v>8</v>
      </c>
      <c r="M27" s="75">
        <v>25</v>
      </c>
      <c r="N27" s="173" t="s">
        <v>427</v>
      </c>
      <c r="O27" s="107" t="s">
        <v>25</v>
      </c>
    </row>
    <row r="28" spans="5:15" x14ac:dyDescent="0.25">
      <c r="E28" s="75">
        <v>26</v>
      </c>
      <c r="F28" s="174" t="s">
        <v>533</v>
      </c>
      <c r="G28" s="90" t="s">
        <v>7</v>
      </c>
      <c r="I28" s="75">
        <v>26</v>
      </c>
      <c r="J28" s="176" t="s">
        <v>261</v>
      </c>
      <c r="K28" s="101" t="s">
        <v>8</v>
      </c>
      <c r="M28" s="75">
        <v>26</v>
      </c>
      <c r="N28" s="180" t="s">
        <v>429</v>
      </c>
      <c r="O28" s="139" t="s">
        <v>25</v>
      </c>
    </row>
    <row r="29" spans="5:15" x14ac:dyDescent="0.25">
      <c r="E29" s="75">
        <v>27</v>
      </c>
      <c r="F29" s="174" t="s">
        <v>27</v>
      </c>
      <c r="G29" s="90" t="s">
        <v>7</v>
      </c>
      <c r="I29" s="75">
        <v>27</v>
      </c>
      <c r="J29" s="173" t="s">
        <v>185</v>
      </c>
      <c r="K29" s="107" t="s">
        <v>92</v>
      </c>
      <c r="M29" s="75">
        <v>27</v>
      </c>
      <c r="N29" s="180" t="s">
        <v>432</v>
      </c>
      <c r="O29" s="139" t="s">
        <v>124</v>
      </c>
    </row>
    <row r="30" spans="5:15" x14ac:dyDescent="0.25">
      <c r="E30" s="75">
        <v>28</v>
      </c>
      <c r="F30" s="175" t="s">
        <v>534</v>
      </c>
      <c r="G30" s="96" t="s">
        <v>7</v>
      </c>
      <c r="I30" s="75">
        <v>28</v>
      </c>
      <c r="J30" s="173" t="s">
        <v>69</v>
      </c>
      <c r="K30" s="107" t="s">
        <v>8</v>
      </c>
      <c r="M30" s="75">
        <v>28</v>
      </c>
      <c r="N30" s="180" t="s">
        <v>361</v>
      </c>
      <c r="O30" s="139" t="s">
        <v>25</v>
      </c>
    </row>
    <row r="31" spans="5:15" x14ac:dyDescent="0.25">
      <c r="E31" s="75">
        <v>29</v>
      </c>
      <c r="F31" s="174" t="s">
        <v>63</v>
      </c>
      <c r="G31" s="90" t="s">
        <v>7</v>
      </c>
      <c r="I31" s="75">
        <v>29</v>
      </c>
      <c r="J31" s="173" t="s">
        <v>165</v>
      </c>
      <c r="K31" s="107" t="s">
        <v>8</v>
      </c>
      <c r="M31" s="75">
        <v>29</v>
      </c>
      <c r="N31" s="173" t="s">
        <v>152</v>
      </c>
      <c r="O31" s="107" t="s">
        <v>25</v>
      </c>
    </row>
    <row r="32" spans="5:15" x14ac:dyDescent="0.25">
      <c r="E32" s="75">
        <v>30</v>
      </c>
      <c r="F32" s="173" t="s">
        <v>13</v>
      </c>
      <c r="G32" s="107" t="s">
        <v>7</v>
      </c>
      <c r="I32" s="75">
        <v>30</v>
      </c>
      <c r="J32" s="173" t="s">
        <v>184</v>
      </c>
      <c r="K32" s="107" t="s">
        <v>8</v>
      </c>
      <c r="M32" s="75">
        <v>30</v>
      </c>
      <c r="N32" s="173" t="s">
        <v>217</v>
      </c>
      <c r="O32" s="107" t="s">
        <v>25</v>
      </c>
    </row>
    <row r="33" spans="5:15" x14ac:dyDescent="0.25">
      <c r="E33" s="75">
        <v>31</v>
      </c>
      <c r="F33" s="174" t="s">
        <v>181</v>
      </c>
      <c r="G33" s="90" t="s">
        <v>7</v>
      </c>
      <c r="I33" s="75">
        <v>31</v>
      </c>
      <c r="J33" s="173" t="s">
        <v>588</v>
      </c>
      <c r="K33" s="107" t="s">
        <v>92</v>
      </c>
      <c r="M33" s="75">
        <v>31</v>
      </c>
      <c r="N33" s="173" t="s">
        <v>624</v>
      </c>
      <c r="O33" s="107" t="s">
        <v>25</v>
      </c>
    </row>
    <row r="34" spans="5:15" x14ac:dyDescent="0.25">
      <c r="E34" s="75">
        <v>32</v>
      </c>
      <c r="F34" s="174" t="s">
        <v>539</v>
      </c>
      <c r="G34" s="90" t="s">
        <v>7</v>
      </c>
      <c r="I34" s="75">
        <v>32</v>
      </c>
      <c r="J34" s="173" t="s">
        <v>26</v>
      </c>
      <c r="K34" s="107" t="s">
        <v>8</v>
      </c>
      <c r="M34" s="75">
        <v>32</v>
      </c>
      <c r="N34" s="173" t="s">
        <v>627</v>
      </c>
      <c r="O34" s="107" t="s">
        <v>25</v>
      </c>
    </row>
    <row r="35" spans="5:15" x14ac:dyDescent="0.25">
      <c r="E35" s="75">
        <v>33</v>
      </c>
      <c r="F35" s="174" t="s">
        <v>122</v>
      </c>
      <c r="G35" s="90" t="s">
        <v>7</v>
      </c>
      <c r="I35" s="75">
        <v>33</v>
      </c>
      <c r="J35" s="173" t="s">
        <v>215</v>
      </c>
      <c r="K35" s="107" t="s">
        <v>8</v>
      </c>
      <c r="M35" s="75">
        <v>33</v>
      </c>
      <c r="N35" s="173" t="s">
        <v>211</v>
      </c>
      <c r="O35" s="107" t="s">
        <v>124</v>
      </c>
    </row>
    <row r="36" spans="5:15" x14ac:dyDescent="0.25">
      <c r="E36" s="75">
        <v>34</v>
      </c>
      <c r="F36" s="175" t="s">
        <v>55</v>
      </c>
      <c r="G36" s="96" t="s">
        <v>7</v>
      </c>
      <c r="I36" s="75">
        <v>34</v>
      </c>
      <c r="J36" s="173" t="s">
        <v>600</v>
      </c>
      <c r="K36" s="107" t="s">
        <v>92</v>
      </c>
      <c r="M36" s="75">
        <v>34</v>
      </c>
      <c r="N36" s="173" t="s">
        <v>173</v>
      </c>
      <c r="O36" s="107" t="s">
        <v>124</v>
      </c>
    </row>
    <row r="37" spans="5:15" x14ac:dyDescent="0.25">
      <c r="E37" s="75">
        <v>35</v>
      </c>
      <c r="F37" s="175" t="s">
        <v>332</v>
      </c>
      <c r="G37" s="96" t="s">
        <v>7</v>
      </c>
      <c r="I37" s="75">
        <v>35</v>
      </c>
      <c r="J37" s="173" t="s">
        <v>412</v>
      </c>
      <c r="K37" s="107" t="s">
        <v>92</v>
      </c>
      <c r="M37" s="75">
        <v>35</v>
      </c>
      <c r="N37" s="177" t="s">
        <v>645</v>
      </c>
      <c r="O37" s="122" t="s">
        <v>124</v>
      </c>
    </row>
    <row r="38" spans="5:15" x14ac:dyDescent="0.25">
      <c r="E38" s="75">
        <v>36</v>
      </c>
      <c r="F38" s="176" t="s">
        <v>20</v>
      </c>
      <c r="G38" s="101" t="s">
        <v>7</v>
      </c>
      <c r="I38" s="75">
        <v>36</v>
      </c>
      <c r="J38" s="173" t="s">
        <v>266</v>
      </c>
      <c r="K38" s="107" t="s">
        <v>8</v>
      </c>
      <c r="M38" s="75">
        <v>36</v>
      </c>
      <c r="N38" s="177" t="s">
        <v>652</v>
      </c>
      <c r="O38" s="122" t="s">
        <v>25</v>
      </c>
    </row>
    <row r="39" spans="5:15" x14ac:dyDescent="0.25">
      <c r="E39" s="75">
        <v>37</v>
      </c>
      <c r="F39" s="173" t="s">
        <v>127</v>
      </c>
      <c r="G39" s="107" t="s">
        <v>7</v>
      </c>
      <c r="I39" s="75">
        <v>37</v>
      </c>
      <c r="J39" s="173" t="s">
        <v>350</v>
      </c>
      <c r="K39" s="107" t="s">
        <v>8</v>
      </c>
      <c r="M39" s="75">
        <v>37</v>
      </c>
      <c r="N39" s="177" t="s">
        <v>654</v>
      </c>
      <c r="O39" s="122" t="s">
        <v>25</v>
      </c>
    </row>
    <row r="40" spans="5:15" x14ac:dyDescent="0.25">
      <c r="E40" s="75">
        <v>38</v>
      </c>
      <c r="F40" s="176" t="s">
        <v>298</v>
      </c>
      <c r="G40" s="101" t="s">
        <v>7</v>
      </c>
      <c r="I40" s="75">
        <v>38</v>
      </c>
      <c r="J40" s="173" t="s">
        <v>234</v>
      </c>
      <c r="K40" s="107" t="s">
        <v>8</v>
      </c>
      <c r="M40" s="75">
        <v>38</v>
      </c>
      <c r="N40" s="177" t="s">
        <v>657</v>
      </c>
      <c r="O40" s="122" t="s">
        <v>25</v>
      </c>
    </row>
    <row r="41" spans="5:15" x14ac:dyDescent="0.25">
      <c r="E41" s="75">
        <v>39</v>
      </c>
      <c r="F41" s="176" t="s">
        <v>314</v>
      </c>
      <c r="G41" s="101" t="s">
        <v>7</v>
      </c>
      <c r="I41" s="75">
        <v>39</v>
      </c>
      <c r="J41" s="173" t="s">
        <v>336</v>
      </c>
      <c r="K41" s="107" t="s">
        <v>8</v>
      </c>
      <c r="M41" s="75">
        <v>39</v>
      </c>
      <c r="N41" s="180" t="s">
        <v>672</v>
      </c>
      <c r="O41" s="139" t="s">
        <v>25</v>
      </c>
    </row>
    <row r="42" spans="5:15" x14ac:dyDescent="0.25">
      <c r="E42" s="75">
        <v>40</v>
      </c>
      <c r="F42" s="176" t="s">
        <v>262</v>
      </c>
      <c r="G42" s="101" t="s">
        <v>7</v>
      </c>
      <c r="I42" s="75">
        <v>40</v>
      </c>
      <c r="J42" s="173" t="s">
        <v>341</v>
      </c>
      <c r="K42" s="107" t="s">
        <v>8</v>
      </c>
      <c r="M42" s="75">
        <v>40</v>
      </c>
      <c r="N42" s="180" t="s">
        <v>367</v>
      </c>
      <c r="O42" s="139" t="s">
        <v>25</v>
      </c>
    </row>
    <row r="43" spans="5:15" x14ac:dyDescent="0.25">
      <c r="E43" s="75">
        <v>41</v>
      </c>
      <c r="F43" s="176" t="s">
        <v>191</v>
      </c>
      <c r="G43" s="101" t="s">
        <v>7</v>
      </c>
      <c r="I43" s="75">
        <v>41</v>
      </c>
      <c r="J43" s="173" t="s">
        <v>222</v>
      </c>
      <c r="K43" s="107" t="s">
        <v>92</v>
      </c>
    </row>
    <row r="44" spans="5:15" x14ac:dyDescent="0.25">
      <c r="E44" s="75">
        <v>42</v>
      </c>
      <c r="F44" s="176" t="s">
        <v>300</v>
      </c>
      <c r="G44" s="101" t="s">
        <v>7</v>
      </c>
      <c r="I44" s="75">
        <v>42</v>
      </c>
      <c r="J44" s="173" t="s">
        <v>176</v>
      </c>
      <c r="K44" s="107" t="s">
        <v>92</v>
      </c>
    </row>
    <row r="45" spans="5:15" x14ac:dyDescent="0.25">
      <c r="E45" s="75">
        <v>43</v>
      </c>
      <c r="F45" s="176" t="s">
        <v>571</v>
      </c>
      <c r="G45" s="101" t="s">
        <v>7</v>
      </c>
      <c r="I45" s="75">
        <v>43</v>
      </c>
      <c r="J45" s="173" t="s">
        <v>221</v>
      </c>
      <c r="K45" s="107" t="s">
        <v>92</v>
      </c>
    </row>
    <row r="46" spans="5:15" x14ac:dyDescent="0.25">
      <c r="E46" s="75">
        <v>44</v>
      </c>
      <c r="F46" s="176" t="s">
        <v>574</v>
      </c>
      <c r="G46" s="101" t="s">
        <v>7</v>
      </c>
      <c r="I46" s="75">
        <v>44</v>
      </c>
      <c r="J46" s="173" t="s">
        <v>608</v>
      </c>
      <c r="K46" s="107" t="s">
        <v>8</v>
      </c>
    </row>
    <row r="47" spans="5:15" x14ac:dyDescent="0.25">
      <c r="E47" s="75">
        <v>45</v>
      </c>
      <c r="F47" s="176" t="s">
        <v>575</v>
      </c>
      <c r="G47" s="101" t="s">
        <v>7</v>
      </c>
      <c r="I47" s="75">
        <v>45</v>
      </c>
      <c r="J47" s="173" t="s">
        <v>609</v>
      </c>
      <c r="K47" s="107" t="s">
        <v>8</v>
      </c>
    </row>
    <row r="48" spans="5:15" x14ac:dyDescent="0.25">
      <c r="E48" s="75">
        <v>46</v>
      </c>
      <c r="F48" s="176" t="s">
        <v>118</v>
      </c>
      <c r="G48" s="101" t="s">
        <v>7</v>
      </c>
      <c r="I48" s="75">
        <v>46</v>
      </c>
      <c r="J48" s="173" t="s">
        <v>105</v>
      </c>
      <c r="K48" s="107" t="s">
        <v>8</v>
      </c>
    </row>
    <row r="49" spans="5:11" x14ac:dyDescent="0.25">
      <c r="E49" s="75">
        <v>47</v>
      </c>
      <c r="F49" s="173" t="s">
        <v>167</v>
      </c>
      <c r="G49" s="107" t="s">
        <v>7</v>
      </c>
      <c r="I49" s="75">
        <v>47</v>
      </c>
      <c r="J49" s="173" t="s">
        <v>612</v>
      </c>
      <c r="K49" s="107" t="s">
        <v>92</v>
      </c>
    </row>
    <row r="50" spans="5:11" x14ac:dyDescent="0.25">
      <c r="E50" s="75">
        <v>48</v>
      </c>
      <c r="F50" s="173" t="s">
        <v>17</v>
      </c>
      <c r="G50" s="107" t="s">
        <v>7</v>
      </c>
      <c r="I50" s="75">
        <v>48</v>
      </c>
      <c r="J50" s="173" t="s">
        <v>339</v>
      </c>
      <c r="K50" s="107" t="s">
        <v>8</v>
      </c>
    </row>
    <row r="51" spans="5:11" x14ac:dyDescent="0.25">
      <c r="E51" s="75">
        <v>49</v>
      </c>
      <c r="F51" s="173" t="s">
        <v>582</v>
      </c>
      <c r="G51" s="107" t="s">
        <v>7</v>
      </c>
      <c r="I51" s="75">
        <v>49</v>
      </c>
      <c r="J51" s="173" t="s">
        <v>391</v>
      </c>
      <c r="K51" s="107" t="s">
        <v>8</v>
      </c>
    </row>
    <row r="52" spans="5:11" x14ac:dyDescent="0.25">
      <c r="E52" s="75">
        <v>50</v>
      </c>
      <c r="F52" s="173" t="s">
        <v>389</v>
      </c>
      <c r="G52" s="107" t="s">
        <v>7</v>
      </c>
      <c r="I52" s="75">
        <v>50</v>
      </c>
      <c r="J52" s="173" t="s">
        <v>392</v>
      </c>
      <c r="K52" s="107" t="s">
        <v>8</v>
      </c>
    </row>
    <row r="53" spans="5:11" x14ac:dyDescent="0.25">
      <c r="E53" s="75">
        <v>51</v>
      </c>
      <c r="F53" s="173" t="s">
        <v>607</v>
      </c>
      <c r="G53" s="107" t="s">
        <v>7</v>
      </c>
      <c r="I53" s="75">
        <v>51</v>
      </c>
      <c r="J53" s="173" t="s">
        <v>354</v>
      </c>
      <c r="K53" s="107" t="s">
        <v>8</v>
      </c>
    </row>
    <row r="54" spans="5:11" x14ac:dyDescent="0.25">
      <c r="E54" s="75">
        <v>52</v>
      </c>
      <c r="F54" s="173" t="s">
        <v>584</v>
      </c>
      <c r="G54" s="107" t="s">
        <v>7</v>
      </c>
      <c r="I54" s="75">
        <v>52</v>
      </c>
      <c r="J54" s="173" t="s">
        <v>306</v>
      </c>
      <c r="K54" s="107" t="s">
        <v>8</v>
      </c>
    </row>
    <row r="55" spans="5:11" x14ac:dyDescent="0.25">
      <c r="E55" s="75">
        <v>53</v>
      </c>
      <c r="F55" s="173" t="s">
        <v>198</v>
      </c>
      <c r="G55" s="107" t="s">
        <v>7</v>
      </c>
      <c r="I55" s="75">
        <v>53</v>
      </c>
      <c r="J55" s="173" t="s">
        <v>375</v>
      </c>
      <c r="K55" s="107" t="s">
        <v>92</v>
      </c>
    </row>
    <row r="56" spans="5:11" x14ac:dyDescent="0.25">
      <c r="E56" s="75">
        <v>54</v>
      </c>
      <c r="F56" s="173" t="s">
        <v>315</v>
      </c>
      <c r="G56" s="107" t="s">
        <v>7</v>
      </c>
      <c r="I56" s="75">
        <v>54</v>
      </c>
      <c r="J56" s="173" t="s">
        <v>352</v>
      </c>
      <c r="K56" s="107" t="s">
        <v>8</v>
      </c>
    </row>
    <row r="57" spans="5:11" x14ac:dyDescent="0.25">
      <c r="E57" s="75">
        <v>55</v>
      </c>
      <c r="F57" s="173" t="s">
        <v>22</v>
      </c>
      <c r="G57" s="107" t="s">
        <v>7</v>
      </c>
      <c r="I57" s="75">
        <v>55</v>
      </c>
      <c r="J57" s="173" t="s">
        <v>241</v>
      </c>
      <c r="K57" s="107" t="s">
        <v>8</v>
      </c>
    </row>
    <row r="58" spans="5:11" x14ac:dyDescent="0.25">
      <c r="E58" s="75">
        <v>56</v>
      </c>
      <c r="F58" s="173" t="s">
        <v>10</v>
      </c>
      <c r="G58" s="107" t="s">
        <v>7</v>
      </c>
      <c r="I58" s="75">
        <v>56</v>
      </c>
      <c r="J58" s="173" t="s">
        <v>12</v>
      </c>
      <c r="K58" s="107" t="s">
        <v>8</v>
      </c>
    </row>
    <row r="59" spans="5:11" x14ac:dyDescent="0.25">
      <c r="E59" s="75">
        <v>57</v>
      </c>
      <c r="F59" s="173" t="s">
        <v>97</v>
      </c>
      <c r="G59" s="107" t="s">
        <v>7</v>
      </c>
      <c r="I59" s="75">
        <v>57</v>
      </c>
      <c r="J59" s="173" t="s">
        <v>619</v>
      </c>
      <c r="K59" s="107" t="s">
        <v>92</v>
      </c>
    </row>
    <row r="60" spans="5:11" x14ac:dyDescent="0.25">
      <c r="E60" s="75">
        <v>58</v>
      </c>
      <c r="F60" s="173" t="s">
        <v>328</v>
      </c>
      <c r="G60" s="107" t="s">
        <v>7</v>
      </c>
      <c r="I60" s="75">
        <v>58</v>
      </c>
      <c r="J60" s="173" t="s">
        <v>390</v>
      </c>
      <c r="K60" s="107" t="s">
        <v>8</v>
      </c>
    </row>
    <row r="61" spans="5:11" x14ac:dyDescent="0.25">
      <c r="E61" s="75">
        <v>59</v>
      </c>
      <c r="F61" s="173" t="s">
        <v>589</v>
      </c>
      <c r="G61" s="107" t="s">
        <v>7</v>
      </c>
      <c r="I61" s="75">
        <v>59</v>
      </c>
      <c r="J61" s="173" t="s">
        <v>620</v>
      </c>
      <c r="K61" s="107" t="s">
        <v>8</v>
      </c>
    </row>
    <row r="62" spans="5:11" x14ac:dyDescent="0.25">
      <c r="E62" s="75">
        <v>60</v>
      </c>
      <c r="F62" s="173" t="s">
        <v>596</v>
      </c>
      <c r="G62" s="107" t="s">
        <v>7</v>
      </c>
      <c r="I62" s="75">
        <v>60</v>
      </c>
      <c r="J62" s="173" t="s">
        <v>313</v>
      </c>
      <c r="K62" s="107" t="s">
        <v>8</v>
      </c>
    </row>
    <row r="63" spans="5:11" x14ac:dyDescent="0.25">
      <c r="E63" s="75">
        <v>61</v>
      </c>
      <c r="F63" s="173" t="s">
        <v>189</v>
      </c>
      <c r="G63" s="107" t="s">
        <v>7</v>
      </c>
      <c r="I63" s="75">
        <v>61</v>
      </c>
      <c r="J63" s="173" t="s">
        <v>304</v>
      </c>
      <c r="K63" s="107" t="s">
        <v>8</v>
      </c>
    </row>
    <row r="64" spans="5:11" x14ac:dyDescent="0.25">
      <c r="E64" s="75">
        <v>62</v>
      </c>
      <c r="F64" s="173" t="s">
        <v>18</v>
      </c>
      <c r="G64" s="107" t="s">
        <v>7</v>
      </c>
      <c r="I64" s="75">
        <v>62</v>
      </c>
      <c r="J64" s="173" t="s">
        <v>622</v>
      </c>
      <c r="K64" s="107" t="s">
        <v>8</v>
      </c>
    </row>
    <row r="65" spans="5:11" x14ac:dyDescent="0.25">
      <c r="E65" s="75">
        <v>63</v>
      </c>
      <c r="F65" s="173" t="s">
        <v>96</v>
      </c>
      <c r="G65" s="107" t="s">
        <v>7</v>
      </c>
      <c r="I65" s="75">
        <v>63</v>
      </c>
      <c r="J65" s="173" t="s">
        <v>623</v>
      </c>
      <c r="K65" s="107" t="s">
        <v>8</v>
      </c>
    </row>
    <row r="66" spans="5:11" x14ac:dyDescent="0.25">
      <c r="E66" s="75">
        <v>64</v>
      </c>
      <c r="F66" s="173" t="s">
        <v>422</v>
      </c>
      <c r="G66" s="107" t="s">
        <v>7</v>
      </c>
      <c r="I66" s="75">
        <v>64</v>
      </c>
      <c r="J66" s="173" t="s">
        <v>200</v>
      </c>
      <c r="K66" s="107" t="s">
        <v>92</v>
      </c>
    </row>
    <row r="67" spans="5:11" x14ac:dyDescent="0.25">
      <c r="E67" s="75">
        <v>65</v>
      </c>
      <c r="F67" s="173" t="s">
        <v>319</v>
      </c>
      <c r="G67" s="107" t="s">
        <v>7</v>
      </c>
      <c r="I67" s="75">
        <v>65</v>
      </c>
      <c r="J67" s="173" t="s">
        <v>114</v>
      </c>
      <c r="K67" s="107" t="s">
        <v>8</v>
      </c>
    </row>
    <row r="68" spans="5:11" x14ac:dyDescent="0.25">
      <c r="E68" s="75">
        <v>66</v>
      </c>
      <c r="F68" s="173" t="s">
        <v>207</v>
      </c>
      <c r="G68" s="107" t="s">
        <v>7</v>
      </c>
      <c r="I68" s="75">
        <v>66</v>
      </c>
      <c r="J68" s="173" t="s">
        <v>66</v>
      </c>
      <c r="K68" s="107" t="s">
        <v>8</v>
      </c>
    </row>
    <row r="69" spans="5:11" x14ac:dyDescent="0.25">
      <c r="E69" s="75">
        <v>67</v>
      </c>
      <c r="F69" s="173" t="s">
        <v>255</v>
      </c>
      <c r="G69" s="107" t="s">
        <v>7</v>
      </c>
      <c r="I69" s="75">
        <v>67</v>
      </c>
      <c r="J69" s="173" t="s">
        <v>233</v>
      </c>
      <c r="K69" s="107" t="s">
        <v>8</v>
      </c>
    </row>
    <row r="70" spans="5:11" x14ac:dyDescent="0.25">
      <c r="E70" s="75">
        <v>68</v>
      </c>
      <c r="F70" s="173" t="s">
        <v>228</v>
      </c>
      <c r="G70" s="107" t="s">
        <v>7</v>
      </c>
      <c r="I70" s="75">
        <v>68</v>
      </c>
      <c r="J70" s="173" t="s">
        <v>626</v>
      </c>
      <c r="K70" s="107" t="s">
        <v>8</v>
      </c>
    </row>
    <row r="71" spans="5:11" x14ac:dyDescent="0.25">
      <c r="E71" s="75">
        <v>69</v>
      </c>
      <c r="F71" s="173" t="s">
        <v>603</v>
      </c>
      <c r="G71" s="107" t="s">
        <v>7</v>
      </c>
      <c r="I71" s="75">
        <v>69</v>
      </c>
      <c r="J71" s="173" t="s">
        <v>351</v>
      </c>
      <c r="K71" s="107" t="s">
        <v>8</v>
      </c>
    </row>
    <row r="72" spans="5:11" x14ac:dyDescent="0.25">
      <c r="E72" s="75">
        <v>70</v>
      </c>
      <c r="F72" s="173" t="s">
        <v>159</v>
      </c>
      <c r="G72" s="107" t="s">
        <v>7</v>
      </c>
      <c r="I72" s="75">
        <v>70</v>
      </c>
      <c r="J72" s="173" t="s">
        <v>271</v>
      </c>
      <c r="K72" s="107" t="s">
        <v>8</v>
      </c>
    </row>
    <row r="73" spans="5:11" x14ac:dyDescent="0.25">
      <c r="E73" s="75">
        <v>71</v>
      </c>
      <c r="F73" s="173" t="s">
        <v>192</v>
      </c>
      <c r="G73" s="107" t="s">
        <v>7</v>
      </c>
      <c r="I73" s="75">
        <v>71</v>
      </c>
      <c r="J73" s="173" t="s">
        <v>190</v>
      </c>
      <c r="K73" s="107" t="s">
        <v>8</v>
      </c>
    </row>
    <row r="74" spans="5:11" x14ac:dyDescent="0.25">
      <c r="E74" s="75">
        <v>72</v>
      </c>
      <c r="F74" s="173" t="s">
        <v>168</v>
      </c>
      <c r="G74" s="107" t="s">
        <v>7</v>
      </c>
      <c r="I74" s="75">
        <v>72</v>
      </c>
      <c r="J74" s="173" t="s">
        <v>290</v>
      </c>
      <c r="K74" s="107" t="s">
        <v>8</v>
      </c>
    </row>
    <row r="75" spans="5:11" x14ac:dyDescent="0.25">
      <c r="E75" s="75">
        <v>73</v>
      </c>
      <c r="F75" s="173" t="s">
        <v>316</v>
      </c>
      <c r="G75" s="107" t="s">
        <v>7</v>
      </c>
      <c r="I75" s="75">
        <v>73</v>
      </c>
      <c r="J75" s="173" t="s">
        <v>394</v>
      </c>
      <c r="K75" s="107" t="s">
        <v>8</v>
      </c>
    </row>
    <row r="76" spans="5:11" x14ac:dyDescent="0.25">
      <c r="E76" s="75">
        <v>74</v>
      </c>
      <c r="F76" s="173" t="s">
        <v>296</v>
      </c>
      <c r="G76" s="107" t="s">
        <v>7</v>
      </c>
      <c r="I76" s="75">
        <v>74</v>
      </c>
      <c r="J76" s="173" t="s">
        <v>205</v>
      </c>
      <c r="K76" s="107" t="s">
        <v>92</v>
      </c>
    </row>
    <row r="77" spans="5:11" x14ac:dyDescent="0.25">
      <c r="E77" s="75">
        <v>75</v>
      </c>
      <c r="F77" s="173" t="s">
        <v>613</v>
      </c>
      <c r="G77" s="107" t="s">
        <v>7</v>
      </c>
      <c r="I77" s="75">
        <v>75</v>
      </c>
      <c r="J77" s="173" t="s">
        <v>201</v>
      </c>
      <c r="K77" s="107" t="s">
        <v>8</v>
      </c>
    </row>
    <row r="78" spans="5:11" x14ac:dyDescent="0.25">
      <c r="E78" s="75">
        <v>76</v>
      </c>
      <c r="F78" s="173" t="s">
        <v>21</v>
      </c>
      <c r="G78" s="107" t="s">
        <v>7</v>
      </c>
      <c r="I78" s="75">
        <v>76</v>
      </c>
      <c r="J78" s="173" t="s">
        <v>208</v>
      </c>
      <c r="K78" s="107" t="s">
        <v>8</v>
      </c>
    </row>
    <row r="79" spans="5:11" x14ac:dyDescent="0.25">
      <c r="E79" s="75">
        <v>77</v>
      </c>
      <c r="F79" s="173" t="s">
        <v>194</v>
      </c>
      <c r="G79" s="107" t="s">
        <v>7</v>
      </c>
      <c r="I79" s="75">
        <v>77</v>
      </c>
      <c r="J79" s="173" t="s">
        <v>115</v>
      </c>
      <c r="K79" s="107" t="s">
        <v>8</v>
      </c>
    </row>
    <row r="80" spans="5:11" x14ac:dyDescent="0.25">
      <c r="E80" s="75">
        <v>78</v>
      </c>
      <c r="F80" s="173" t="s">
        <v>614</v>
      </c>
      <c r="G80" s="107" t="s">
        <v>7</v>
      </c>
      <c r="I80" s="75">
        <v>78</v>
      </c>
      <c r="J80" s="180" t="s">
        <v>197</v>
      </c>
      <c r="K80" s="139" t="s">
        <v>8</v>
      </c>
    </row>
    <row r="81" spans="5:11" x14ac:dyDescent="0.25">
      <c r="E81" s="75">
        <v>79</v>
      </c>
      <c r="F81" s="173" t="s">
        <v>435</v>
      </c>
      <c r="G81" s="107" t="s">
        <v>7</v>
      </c>
      <c r="I81" s="75">
        <v>79</v>
      </c>
      <c r="J81" s="173" t="s">
        <v>297</v>
      </c>
      <c r="K81" s="107" t="s">
        <v>8</v>
      </c>
    </row>
    <row r="82" spans="5:11" x14ac:dyDescent="0.25">
      <c r="E82" s="75">
        <v>80</v>
      </c>
      <c r="F82" s="173" t="s">
        <v>616</v>
      </c>
      <c r="G82" s="107" t="s">
        <v>7</v>
      </c>
      <c r="I82" s="75">
        <v>80</v>
      </c>
      <c r="J82" s="173" t="s">
        <v>275</v>
      </c>
      <c r="K82" s="107" t="s">
        <v>8</v>
      </c>
    </row>
    <row r="83" spans="5:11" x14ac:dyDescent="0.25">
      <c r="E83" s="75">
        <v>81</v>
      </c>
      <c r="F83" s="173" t="s">
        <v>225</v>
      </c>
      <c r="G83" s="107" t="s">
        <v>7</v>
      </c>
      <c r="I83" s="75">
        <v>81</v>
      </c>
      <c r="J83" s="173" t="s">
        <v>238</v>
      </c>
      <c r="K83" s="107" t="s">
        <v>8</v>
      </c>
    </row>
    <row r="84" spans="5:11" x14ac:dyDescent="0.25">
      <c r="E84" s="75">
        <v>82</v>
      </c>
      <c r="F84" s="180" t="s">
        <v>406</v>
      </c>
      <c r="G84" s="139" t="s">
        <v>7</v>
      </c>
      <c r="I84" s="75">
        <v>82</v>
      </c>
      <c r="J84" s="180" t="s">
        <v>249</v>
      </c>
      <c r="K84" s="139" t="s">
        <v>8</v>
      </c>
    </row>
    <row r="85" spans="5:11" x14ac:dyDescent="0.25">
      <c r="E85" s="75">
        <v>83</v>
      </c>
      <c r="F85" s="173" t="s">
        <v>59</v>
      </c>
      <c r="G85" s="107" t="s">
        <v>7</v>
      </c>
      <c r="I85" s="75">
        <v>83</v>
      </c>
      <c r="J85" s="173" t="s">
        <v>395</v>
      </c>
      <c r="K85" s="107" t="s">
        <v>92</v>
      </c>
    </row>
    <row r="86" spans="5:11" x14ac:dyDescent="0.25">
      <c r="E86" s="75">
        <v>84</v>
      </c>
      <c r="F86" s="173" t="s">
        <v>333</v>
      </c>
      <c r="G86" s="107" t="s">
        <v>7</v>
      </c>
      <c r="I86" s="75">
        <v>84</v>
      </c>
      <c r="J86" s="177" t="s">
        <v>637</v>
      </c>
      <c r="K86" s="122" t="s">
        <v>8</v>
      </c>
    </row>
    <row r="87" spans="5:11" x14ac:dyDescent="0.25">
      <c r="E87" s="75">
        <v>85</v>
      </c>
      <c r="F87" s="173" t="s">
        <v>209</v>
      </c>
      <c r="G87" s="107" t="s">
        <v>7</v>
      </c>
      <c r="I87" s="75">
        <v>85</v>
      </c>
      <c r="J87" s="177" t="s">
        <v>202</v>
      </c>
      <c r="K87" s="122" t="s">
        <v>8</v>
      </c>
    </row>
    <row r="88" spans="5:11" x14ac:dyDescent="0.25">
      <c r="E88" s="75">
        <v>86</v>
      </c>
      <c r="F88" s="173" t="s">
        <v>286</v>
      </c>
      <c r="G88" s="107" t="s">
        <v>7</v>
      </c>
      <c r="I88" s="75">
        <v>86</v>
      </c>
      <c r="J88" s="177" t="s">
        <v>393</v>
      </c>
      <c r="K88" s="122" t="s">
        <v>8</v>
      </c>
    </row>
    <row r="89" spans="5:11" x14ac:dyDescent="0.25">
      <c r="E89" s="75">
        <v>87</v>
      </c>
      <c r="F89" s="173" t="s">
        <v>47</v>
      </c>
      <c r="G89" s="107" t="s">
        <v>7</v>
      </c>
      <c r="I89" s="75">
        <v>87</v>
      </c>
      <c r="J89" s="177" t="s">
        <v>227</v>
      </c>
      <c r="K89" s="122" t="s">
        <v>8</v>
      </c>
    </row>
    <row r="90" spans="5:11" x14ac:dyDescent="0.25">
      <c r="E90" s="75">
        <v>88</v>
      </c>
      <c r="F90" s="173" t="s">
        <v>302</v>
      </c>
      <c r="G90" s="107" t="s">
        <v>7</v>
      </c>
      <c r="I90" s="75">
        <v>88</v>
      </c>
      <c r="J90" s="177" t="s">
        <v>653</v>
      </c>
      <c r="K90" s="122" t="s">
        <v>8</v>
      </c>
    </row>
    <row r="91" spans="5:11" x14ac:dyDescent="0.25">
      <c r="E91" s="75">
        <v>89</v>
      </c>
      <c r="F91" s="173" t="s">
        <v>421</v>
      </c>
      <c r="G91" s="107" t="s">
        <v>7</v>
      </c>
      <c r="I91" s="75">
        <v>89</v>
      </c>
      <c r="J91" s="177" t="s">
        <v>659</v>
      </c>
      <c r="K91" s="122" t="s">
        <v>8</v>
      </c>
    </row>
    <row r="92" spans="5:11" x14ac:dyDescent="0.25">
      <c r="E92" s="75">
        <v>90</v>
      </c>
      <c r="F92" s="173" t="s">
        <v>625</v>
      </c>
      <c r="G92" s="107" t="s">
        <v>7</v>
      </c>
      <c r="I92" s="75">
        <v>90</v>
      </c>
      <c r="J92" s="180" t="s">
        <v>677</v>
      </c>
      <c r="K92" s="139" t="s">
        <v>92</v>
      </c>
    </row>
    <row r="93" spans="5:11" x14ac:dyDescent="0.25">
      <c r="E93" s="75">
        <v>91</v>
      </c>
      <c r="F93" s="173" t="s">
        <v>269</v>
      </c>
      <c r="G93" s="107" t="s">
        <v>7</v>
      </c>
      <c r="I93" s="75">
        <v>91</v>
      </c>
      <c r="J93" s="180" t="s">
        <v>401</v>
      </c>
      <c r="K93" s="139" t="s">
        <v>92</v>
      </c>
    </row>
    <row r="94" spans="5:11" x14ac:dyDescent="0.25">
      <c r="E94" s="75">
        <v>92</v>
      </c>
      <c r="F94" s="173" t="s">
        <v>309</v>
      </c>
      <c r="G94" s="107" t="s">
        <v>7</v>
      </c>
      <c r="I94" s="75">
        <v>92</v>
      </c>
      <c r="J94" s="180" t="s">
        <v>425</v>
      </c>
      <c r="K94" s="139" t="s">
        <v>8</v>
      </c>
    </row>
    <row r="95" spans="5:11" x14ac:dyDescent="0.25">
      <c r="E95" s="75">
        <v>93</v>
      </c>
      <c r="F95" s="173" t="s">
        <v>629</v>
      </c>
      <c r="G95" s="107" t="s">
        <v>7</v>
      </c>
      <c r="I95" s="75">
        <v>93</v>
      </c>
      <c r="J95" s="180" t="s">
        <v>430</v>
      </c>
      <c r="K95" s="139" t="s">
        <v>8</v>
      </c>
    </row>
    <row r="96" spans="5:11" x14ac:dyDescent="0.25">
      <c r="E96" s="75">
        <v>94</v>
      </c>
      <c r="F96" s="173" t="s">
        <v>403</v>
      </c>
      <c r="G96" s="107" t="s">
        <v>7</v>
      </c>
      <c r="I96" s="75">
        <v>94</v>
      </c>
      <c r="J96" s="171" t="s">
        <v>715</v>
      </c>
      <c r="K96" s="13" t="s">
        <v>92</v>
      </c>
    </row>
    <row r="97" spans="5:7" x14ac:dyDescent="0.25">
      <c r="E97" s="75">
        <v>95</v>
      </c>
      <c r="F97" s="173" t="s">
        <v>51</v>
      </c>
      <c r="G97" s="107" t="s">
        <v>7</v>
      </c>
    </row>
    <row r="98" spans="5:7" x14ac:dyDescent="0.25">
      <c r="E98" s="75">
        <v>96</v>
      </c>
      <c r="F98" s="173" t="s">
        <v>295</v>
      </c>
      <c r="G98" s="107" t="s">
        <v>635</v>
      </c>
    </row>
    <row r="99" spans="5:7" x14ac:dyDescent="0.25">
      <c r="E99" s="75">
        <v>97</v>
      </c>
      <c r="F99" s="180" t="s">
        <v>273</v>
      </c>
      <c r="G99" s="139" t="s">
        <v>7</v>
      </c>
    </row>
    <row r="100" spans="5:7" x14ac:dyDescent="0.25">
      <c r="E100" s="75">
        <v>98</v>
      </c>
      <c r="F100" s="177" t="s">
        <v>334</v>
      </c>
      <c r="G100" s="122" t="s">
        <v>7</v>
      </c>
    </row>
    <row r="101" spans="5:7" x14ac:dyDescent="0.25">
      <c r="E101" s="75">
        <v>99</v>
      </c>
      <c r="F101" s="177" t="s">
        <v>513</v>
      </c>
      <c r="G101" s="122" t="s">
        <v>7</v>
      </c>
    </row>
    <row r="102" spans="5:7" x14ac:dyDescent="0.25">
      <c r="E102" s="75">
        <v>100</v>
      </c>
      <c r="F102" s="177" t="s">
        <v>270</v>
      </c>
      <c r="G102" s="122" t="s">
        <v>7</v>
      </c>
    </row>
    <row r="103" spans="5:7" x14ac:dyDescent="0.25">
      <c r="E103" s="75">
        <v>101</v>
      </c>
      <c r="F103" s="177" t="s">
        <v>49</v>
      </c>
      <c r="G103" s="122" t="s">
        <v>7</v>
      </c>
    </row>
    <row r="104" spans="5:7" x14ac:dyDescent="0.25">
      <c r="E104" s="75">
        <v>102</v>
      </c>
      <c r="F104" s="177" t="s">
        <v>610</v>
      </c>
      <c r="G104" s="122" t="s">
        <v>7</v>
      </c>
    </row>
    <row r="105" spans="5:7" x14ac:dyDescent="0.25">
      <c r="E105" s="75">
        <v>103</v>
      </c>
      <c r="F105" s="177" t="s">
        <v>436</v>
      </c>
      <c r="G105" s="122" t="s">
        <v>7</v>
      </c>
    </row>
    <row r="106" spans="5:7" x14ac:dyDescent="0.25">
      <c r="E106" s="75">
        <v>104</v>
      </c>
      <c r="F106" s="177" t="s">
        <v>326</v>
      </c>
      <c r="G106" s="122" t="s">
        <v>7</v>
      </c>
    </row>
    <row r="107" spans="5:7" x14ac:dyDescent="0.25">
      <c r="E107" s="75">
        <v>105</v>
      </c>
      <c r="F107" s="180" t="s">
        <v>268</v>
      </c>
      <c r="G107" s="139" t="s">
        <v>7</v>
      </c>
    </row>
    <row r="108" spans="5:7" x14ac:dyDescent="0.25">
      <c r="E108" s="75">
        <v>106</v>
      </c>
      <c r="F108" s="180" t="s">
        <v>163</v>
      </c>
      <c r="G108" s="139" t="s">
        <v>7</v>
      </c>
    </row>
    <row r="109" spans="5:7" x14ac:dyDescent="0.25">
      <c r="E109" s="75">
        <v>107</v>
      </c>
      <c r="F109" s="180" t="s">
        <v>272</v>
      </c>
      <c r="G109" s="139" t="s">
        <v>7</v>
      </c>
    </row>
    <row r="110" spans="5:7" x14ac:dyDescent="0.25">
      <c r="E110" s="75">
        <v>108</v>
      </c>
      <c r="F110" s="180" t="s">
        <v>407</v>
      </c>
      <c r="G110" s="139" t="s">
        <v>7</v>
      </c>
    </row>
    <row r="111" spans="5:7" x14ac:dyDescent="0.25">
      <c r="E111" s="75">
        <v>109</v>
      </c>
      <c r="F111" s="180" t="s">
        <v>410</v>
      </c>
      <c r="G111" s="139" t="s">
        <v>7</v>
      </c>
    </row>
    <row r="112" spans="5:7" x14ac:dyDescent="0.25">
      <c r="E112" s="75">
        <v>110</v>
      </c>
      <c r="F112" s="180" t="s">
        <v>398</v>
      </c>
      <c r="G112" s="139" t="s">
        <v>7</v>
      </c>
    </row>
  </sheetData>
  <pageMargins left="0.7" right="0.7" top="0.75" bottom="0.75" header="0.3" footer="0.3"/>
  <pageSetup scale="70" fitToHeight="0" orientation="landscape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6"/>
  <sheetViews>
    <sheetView tabSelected="1" topLeftCell="B1" zoomScale="96" zoomScaleNormal="96" workbookViewId="0">
      <selection activeCell="G11" sqref="G11"/>
    </sheetView>
  </sheetViews>
  <sheetFormatPr defaultRowHeight="15" x14ac:dyDescent="0.25"/>
  <cols>
    <col min="1" max="1" width="8.28515625" style="149" bestFit="1" customWidth="1"/>
    <col min="2" max="2" width="27.140625" style="1" bestFit="1" customWidth="1"/>
    <col min="3" max="3" width="13" style="57" bestFit="1" customWidth="1"/>
    <col min="4" max="4" width="14.7109375" style="54" bestFit="1" customWidth="1"/>
    <col min="5" max="5" width="19.85546875" style="1" bestFit="1" customWidth="1"/>
    <col min="6" max="6" width="10.7109375" style="1" bestFit="1" customWidth="1"/>
    <col min="7" max="7" width="19.140625" style="1" bestFit="1" customWidth="1"/>
    <col min="8" max="8" width="2.85546875" style="1" customWidth="1"/>
    <col min="9" max="9" width="15.42578125" style="1" bestFit="1" customWidth="1"/>
    <col min="10" max="10" width="12" style="1" bestFit="1" customWidth="1"/>
    <col min="11" max="11" width="14.42578125" style="1" bestFit="1" customWidth="1"/>
    <col min="12" max="12" width="27.7109375" style="1" bestFit="1" customWidth="1"/>
    <col min="13" max="13" width="14.42578125" style="1" bestFit="1" customWidth="1"/>
    <col min="14" max="14" width="18.42578125" style="1" bestFit="1" customWidth="1"/>
    <col min="15" max="15" width="14.7109375" style="1" bestFit="1" customWidth="1"/>
    <col min="16" max="16" width="14" style="1" bestFit="1" customWidth="1"/>
    <col min="17" max="17" width="9.5703125" style="1" customWidth="1"/>
    <col min="18" max="16384" width="9.140625" style="1"/>
  </cols>
  <sheetData>
    <row r="1" spans="1:17" x14ac:dyDescent="0.25">
      <c r="A1" s="181" t="s">
        <v>130</v>
      </c>
      <c r="B1" s="181"/>
      <c r="C1" s="181"/>
      <c r="D1" s="181"/>
      <c r="E1" s="181"/>
      <c r="F1" s="181"/>
    </row>
    <row r="2" spans="1:17" x14ac:dyDescent="0.25">
      <c r="A2" s="148"/>
      <c r="B2" s="6"/>
      <c r="E2" s="5"/>
      <c r="F2" s="5"/>
    </row>
    <row r="3" spans="1:17" x14ac:dyDescent="0.25">
      <c r="A3" s="147" t="s">
        <v>1</v>
      </c>
      <c r="B3" s="2" t="s">
        <v>2</v>
      </c>
      <c r="C3" s="12" t="s">
        <v>3</v>
      </c>
      <c r="D3" s="55" t="s">
        <v>9</v>
      </c>
      <c r="E3" s="2" t="s">
        <v>28</v>
      </c>
      <c r="F3" s="2" t="s">
        <v>29</v>
      </c>
      <c r="G3" s="69" t="s">
        <v>151</v>
      </c>
      <c r="H3" s="70"/>
      <c r="I3" s="182" t="s">
        <v>71</v>
      </c>
      <c r="J3" s="12" t="s">
        <v>1</v>
      </c>
      <c r="K3" s="2" t="s">
        <v>73</v>
      </c>
      <c r="L3" s="48" t="s">
        <v>72</v>
      </c>
      <c r="M3" s="15" t="s">
        <v>76</v>
      </c>
      <c r="N3" s="14" t="s">
        <v>77</v>
      </c>
      <c r="O3" s="16" t="s">
        <v>78</v>
      </c>
      <c r="P3" s="14" t="s">
        <v>75</v>
      </c>
      <c r="Q3" s="19" t="s">
        <v>128</v>
      </c>
    </row>
    <row r="4" spans="1:17" ht="20.25" x14ac:dyDescent="0.3">
      <c r="A4" s="75">
        <v>1</v>
      </c>
      <c r="B4" s="102" t="s">
        <v>149</v>
      </c>
      <c r="C4" s="101" t="s">
        <v>8</v>
      </c>
      <c r="D4" s="103">
        <v>2400000</v>
      </c>
      <c r="E4" s="102" t="s">
        <v>150</v>
      </c>
      <c r="F4" s="102" t="s">
        <v>31</v>
      </c>
      <c r="G4" s="39">
        <f>SUM(D4:D254)</f>
        <v>592400000</v>
      </c>
      <c r="H4" s="54"/>
      <c r="I4" s="183"/>
      <c r="J4" s="13">
        <v>1</v>
      </c>
      <c r="K4" s="11" t="s">
        <v>31</v>
      </c>
      <c r="L4" s="49" t="s">
        <v>509</v>
      </c>
      <c r="M4" s="20" t="s">
        <v>508</v>
      </c>
      <c r="N4" s="9">
        <v>60750000</v>
      </c>
      <c r="O4" s="17" t="s">
        <v>514</v>
      </c>
      <c r="P4" s="21">
        <v>60750000</v>
      </c>
      <c r="Q4" s="9"/>
    </row>
    <row r="5" spans="1:17" x14ac:dyDescent="0.25">
      <c r="A5" s="75">
        <v>2</v>
      </c>
      <c r="B5" s="67" t="s">
        <v>83</v>
      </c>
      <c r="C5" s="66" t="s">
        <v>7</v>
      </c>
      <c r="D5" s="68">
        <v>2400000</v>
      </c>
      <c r="E5" s="67" t="s">
        <v>467</v>
      </c>
      <c r="F5" s="67" t="s">
        <v>31</v>
      </c>
      <c r="I5" s="183"/>
      <c r="J5" s="13">
        <v>2</v>
      </c>
      <c r="K5" s="11" t="s">
        <v>408</v>
      </c>
      <c r="L5" s="49" t="s">
        <v>549</v>
      </c>
      <c r="M5" s="20" t="s">
        <v>550</v>
      </c>
      <c r="N5" s="9">
        <v>36000000</v>
      </c>
      <c r="O5" s="17" t="s">
        <v>491</v>
      </c>
      <c r="P5" s="21">
        <v>36000000</v>
      </c>
      <c r="Q5" s="9"/>
    </row>
    <row r="6" spans="1:17" ht="20.25" x14ac:dyDescent="0.25">
      <c r="A6" s="75">
        <v>3</v>
      </c>
      <c r="B6" s="67" t="s">
        <v>178</v>
      </c>
      <c r="C6" s="66" t="s">
        <v>7</v>
      </c>
      <c r="D6" s="68">
        <v>2400000</v>
      </c>
      <c r="E6" s="67" t="s">
        <v>468</v>
      </c>
      <c r="F6" s="67" t="s">
        <v>31</v>
      </c>
      <c r="G6" s="114">
        <f>G4-P20</f>
        <v>88400000</v>
      </c>
      <c r="I6" s="183"/>
      <c r="J6" s="13">
        <v>3</v>
      </c>
      <c r="K6" s="11" t="s">
        <v>31</v>
      </c>
      <c r="L6" s="49" t="s">
        <v>559</v>
      </c>
      <c r="M6" s="20" t="s">
        <v>558</v>
      </c>
      <c r="N6" s="9">
        <v>13500000</v>
      </c>
      <c r="O6" s="17" t="s">
        <v>558</v>
      </c>
      <c r="P6" s="21">
        <v>13500000</v>
      </c>
      <c r="Q6" s="9"/>
    </row>
    <row r="7" spans="1:17" x14ac:dyDescent="0.25">
      <c r="A7" s="75">
        <v>4</v>
      </c>
      <c r="B7" s="67" t="s">
        <v>322</v>
      </c>
      <c r="C7" s="66" t="s">
        <v>7</v>
      </c>
      <c r="D7" s="68">
        <v>2400000</v>
      </c>
      <c r="E7" s="67" t="s">
        <v>469</v>
      </c>
      <c r="F7" s="67" t="s">
        <v>31</v>
      </c>
      <c r="I7" s="183"/>
      <c r="J7" s="13">
        <v>4</v>
      </c>
      <c r="K7" s="11" t="s">
        <v>31</v>
      </c>
      <c r="L7" s="49" t="s">
        <v>579</v>
      </c>
      <c r="M7" s="20" t="s">
        <v>580</v>
      </c>
      <c r="N7" s="9">
        <v>63000000</v>
      </c>
      <c r="O7" s="17" t="s">
        <v>581</v>
      </c>
      <c r="P7" s="21">
        <v>63000000</v>
      </c>
      <c r="Q7" s="9"/>
    </row>
    <row r="8" spans="1:17" x14ac:dyDescent="0.25">
      <c r="A8" s="75">
        <v>5</v>
      </c>
      <c r="B8" s="67" t="s">
        <v>109</v>
      </c>
      <c r="C8" s="66" t="s">
        <v>7</v>
      </c>
      <c r="D8" s="68">
        <v>2400000</v>
      </c>
      <c r="E8" s="67" t="s">
        <v>470</v>
      </c>
      <c r="F8" s="67" t="s">
        <v>31</v>
      </c>
      <c r="I8" s="183"/>
      <c r="J8" s="13">
        <v>5</v>
      </c>
      <c r="K8" s="11" t="s">
        <v>31</v>
      </c>
      <c r="L8" s="49" t="s">
        <v>650</v>
      </c>
      <c r="M8" s="20" t="s">
        <v>640</v>
      </c>
      <c r="N8" s="9">
        <v>290250000</v>
      </c>
      <c r="O8" s="17" t="s">
        <v>640</v>
      </c>
      <c r="P8" s="21">
        <v>290250000</v>
      </c>
      <c r="Q8" s="9"/>
    </row>
    <row r="9" spans="1:17" x14ac:dyDescent="0.25">
      <c r="A9" s="75">
        <v>6</v>
      </c>
      <c r="B9" s="67" t="s">
        <v>125</v>
      </c>
      <c r="C9" s="66" t="s">
        <v>7</v>
      </c>
      <c r="D9" s="68">
        <v>2400000</v>
      </c>
      <c r="E9" s="67" t="s">
        <v>471</v>
      </c>
      <c r="F9" s="67" t="s">
        <v>31</v>
      </c>
      <c r="I9" s="183"/>
      <c r="J9" s="13">
        <v>6</v>
      </c>
      <c r="K9" s="11" t="s">
        <v>31</v>
      </c>
      <c r="L9" s="49" t="s">
        <v>666</v>
      </c>
      <c r="M9" s="20" t="s">
        <v>667</v>
      </c>
      <c r="N9" s="9">
        <v>45000000</v>
      </c>
      <c r="O9" s="17" t="s">
        <v>667</v>
      </c>
      <c r="P9" s="21">
        <v>40500000</v>
      </c>
      <c r="Q9" s="9"/>
    </row>
    <row r="10" spans="1:17" x14ac:dyDescent="0.25">
      <c r="A10" s="75">
        <v>7</v>
      </c>
      <c r="B10" s="67" t="s">
        <v>263</v>
      </c>
      <c r="C10" s="66" t="s">
        <v>8</v>
      </c>
      <c r="D10" s="68">
        <v>2400000</v>
      </c>
      <c r="E10" s="67" t="s">
        <v>471</v>
      </c>
      <c r="F10" s="67" t="s">
        <v>31</v>
      </c>
      <c r="I10" s="183"/>
      <c r="J10" s="13"/>
      <c r="K10" s="11"/>
      <c r="L10" s="49"/>
      <c r="M10" s="20"/>
      <c r="N10" s="56"/>
      <c r="O10" s="17"/>
      <c r="P10" s="21"/>
      <c r="Q10" s="9"/>
    </row>
    <row r="11" spans="1:17" x14ac:dyDescent="0.25">
      <c r="A11" s="75">
        <v>8</v>
      </c>
      <c r="B11" s="67" t="s">
        <v>475</v>
      </c>
      <c r="C11" s="66" t="s">
        <v>7</v>
      </c>
      <c r="D11" s="68">
        <v>2400000</v>
      </c>
      <c r="E11" s="67" t="s">
        <v>493</v>
      </c>
      <c r="F11" s="67" t="s">
        <v>33</v>
      </c>
      <c r="I11" s="183"/>
      <c r="J11" s="13">
        <v>7</v>
      </c>
      <c r="K11" s="11"/>
      <c r="L11" s="49"/>
      <c r="M11" s="20"/>
      <c r="N11" s="9"/>
      <c r="O11" s="17"/>
      <c r="P11" s="21"/>
      <c r="Q11" s="9"/>
    </row>
    <row r="12" spans="1:17" x14ac:dyDescent="0.25">
      <c r="A12" s="75">
        <v>9</v>
      </c>
      <c r="B12" s="67" t="s">
        <v>257</v>
      </c>
      <c r="C12" s="66" t="s">
        <v>7</v>
      </c>
      <c r="D12" s="68">
        <v>2400000</v>
      </c>
      <c r="E12" s="67" t="s">
        <v>496</v>
      </c>
      <c r="F12" s="67" t="s">
        <v>33</v>
      </c>
      <c r="I12" s="183"/>
      <c r="J12" s="13">
        <v>8</v>
      </c>
      <c r="K12" s="11"/>
      <c r="L12" s="49"/>
      <c r="M12" s="20"/>
      <c r="N12" s="9"/>
      <c r="O12" s="17"/>
      <c r="P12" s="21"/>
      <c r="Q12" s="9"/>
    </row>
    <row r="13" spans="1:17" x14ac:dyDescent="0.25">
      <c r="A13" s="75">
        <v>10</v>
      </c>
      <c r="B13" s="67" t="s">
        <v>23</v>
      </c>
      <c r="C13" s="66" t="s">
        <v>7</v>
      </c>
      <c r="D13" s="68">
        <v>2400000</v>
      </c>
      <c r="E13" s="67" t="s">
        <v>494</v>
      </c>
      <c r="F13" s="67" t="s">
        <v>33</v>
      </c>
      <c r="I13" s="183"/>
      <c r="J13" s="13">
        <v>9</v>
      </c>
      <c r="K13" s="11"/>
      <c r="L13" s="49"/>
      <c r="M13" s="20"/>
      <c r="N13" s="9"/>
      <c r="O13" s="17"/>
      <c r="P13" s="21"/>
      <c r="Q13" s="9"/>
    </row>
    <row r="14" spans="1:17" x14ac:dyDescent="0.25">
      <c r="A14" s="75">
        <v>11</v>
      </c>
      <c r="B14" s="67" t="s">
        <v>289</v>
      </c>
      <c r="C14" s="66" t="s">
        <v>7</v>
      </c>
      <c r="D14" s="68">
        <v>2400000</v>
      </c>
      <c r="E14" s="67" t="s">
        <v>495</v>
      </c>
      <c r="F14" s="67" t="s">
        <v>33</v>
      </c>
      <c r="I14" s="183"/>
      <c r="J14" s="13">
        <v>10</v>
      </c>
      <c r="K14" s="11"/>
      <c r="L14" s="49"/>
      <c r="M14" s="20"/>
      <c r="N14" s="9"/>
      <c r="O14" s="17"/>
      <c r="P14" s="21"/>
      <c r="Q14" s="9"/>
    </row>
    <row r="15" spans="1:17" x14ac:dyDescent="0.25">
      <c r="A15" s="75">
        <v>12</v>
      </c>
      <c r="B15" s="67" t="s">
        <v>89</v>
      </c>
      <c r="C15" s="66" t="s">
        <v>7</v>
      </c>
      <c r="D15" s="68">
        <v>2400000</v>
      </c>
      <c r="E15" s="67" t="s">
        <v>476</v>
      </c>
      <c r="F15" s="67" t="s">
        <v>31</v>
      </c>
      <c r="I15" s="183"/>
      <c r="J15" s="13">
        <v>11</v>
      </c>
      <c r="K15" s="11"/>
      <c r="L15" s="49"/>
      <c r="M15" s="20"/>
      <c r="N15" s="9"/>
      <c r="O15" s="17"/>
      <c r="P15" s="21"/>
      <c r="Q15" s="9"/>
    </row>
    <row r="16" spans="1:17" x14ac:dyDescent="0.25">
      <c r="A16" s="75">
        <v>13</v>
      </c>
      <c r="B16" s="108" t="s">
        <v>11</v>
      </c>
      <c r="C16" s="107" t="s">
        <v>8</v>
      </c>
      <c r="D16" s="109">
        <v>2400000</v>
      </c>
      <c r="E16" s="108" t="s">
        <v>477</v>
      </c>
      <c r="F16" s="108" t="s">
        <v>31</v>
      </c>
      <c r="I16" s="183"/>
      <c r="J16" s="13">
        <v>12</v>
      </c>
      <c r="K16" s="11"/>
      <c r="L16" s="49"/>
      <c r="M16" s="20"/>
      <c r="N16" s="9"/>
      <c r="O16" s="17"/>
      <c r="P16" s="21"/>
      <c r="Q16" s="9"/>
    </row>
    <row r="17" spans="1:17" x14ac:dyDescent="0.25">
      <c r="A17" s="75">
        <v>14</v>
      </c>
      <c r="B17" s="67" t="s">
        <v>478</v>
      </c>
      <c r="C17" s="66" t="s">
        <v>8</v>
      </c>
      <c r="D17" s="68">
        <v>2400000</v>
      </c>
      <c r="E17" s="67" t="s">
        <v>479</v>
      </c>
      <c r="F17" s="67" t="s">
        <v>31</v>
      </c>
      <c r="I17" s="183"/>
      <c r="J17" s="13">
        <v>13</v>
      </c>
      <c r="K17" s="11"/>
      <c r="L17" s="49"/>
      <c r="M17" s="20"/>
      <c r="N17" s="9"/>
      <c r="O17" s="17"/>
      <c r="P17" s="21"/>
      <c r="Q17" s="9"/>
    </row>
    <row r="18" spans="1:17" x14ac:dyDescent="0.25">
      <c r="A18" s="75">
        <v>15</v>
      </c>
      <c r="B18" s="67" t="s">
        <v>329</v>
      </c>
      <c r="C18" s="66" t="s">
        <v>7</v>
      </c>
      <c r="D18" s="68">
        <v>2400000</v>
      </c>
      <c r="E18" s="67" t="s">
        <v>479</v>
      </c>
      <c r="F18" s="67" t="s">
        <v>31</v>
      </c>
      <c r="I18" s="183"/>
      <c r="J18" s="13">
        <v>14</v>
      </c>
      <c r="K18" s="11"/>
      <c r="L18" s="49"/>
      <c r="M18" s="20"/>
      <c r="N18" s="9"/>
      <c r="O18" s="17"/>
      <c r="P18" s="21"/>
      <c r="Q18" s="9"/>
    </row>
    <row r="19" spans="1:17" x14ac:dyDescent="0.25">
      <c r="A19" s="75">
        <v>16</v>
      </c>
      <c r="B19" s="67" t="s">
        <v>219</v>
      </c>
      <c r="C19" s="66" t="s">
        <v>92</v>
      </c>
      <c r="D19" s="68">
        <v>2400000</v>
      </c>
      <c r="E19" s="67" t="s">
        <v>480</v>
      </c>
      <c r="F19" s="67" t="s">
        <v>31</v>
      </c>
      <c r="I19" s="184"/>
      <c r="J19" s="13">
        <v>15</v>
      </c>
      <c r="K19" s="11"/>
      <c r="L19" s="49"/>
      <c r="M19" s="20"/>
      <c r="N19" s="9"/>
      <c r="O19" s="17"/>
      <c r="P19" s="21"/>
      <c r="Q19" s="9"/>
    </row>
    <row r="20" spans="1:17" x14ac:dyDescent="0.25">
      <c r="A20" s="75">
        <v>17</v>
      </c>
      <c r="B20" s="11" t="s">
        <v>357</v>
      </c>
      <c r="C20" s="13" t="s">
        <v>25</v>
      </c>
      <c r="D20" s="56">
        <v>400000</v>
      </c>
      <c r="E20" s="11" t="s">
        <v>481</v>
      </c>
      <c r="F20" s="11" t="s">
        <v>31</v>
      </c>
      <c r="P20" s="71">
        <f>SUM(P4:P19)</f>
        <v>504000000</v>
      </c>
    </row>
    <row r="21" spans="1:17" x14ac:dyDescent="0.25">
      <c r="A21" s="75">
        <v>18</v>
      </c>
      <c r="B21" s="85" t="s">
        <v>424</v>
      </c>
      <c r="C21" s="101" t="s">
        <v>8</v>
      </c>
      <c r="D21" s="103">
        <v>2400000</v>
      </c>
      <c r="E21" s="85" t="s">
        <v>482</v>
      </c>
      <c r="F21" s="85" t="s">
        <v>31</v>
      </c>
    </row>
    <row r="22" spans="1:17" x14ac:dyDescent="0.25">
      <c r="A22" s="75">
        <v>19</v>
      </c>
      <c r="B22" s="84" t="s">
        <v>100</v>
      </c>
      <c r="C22" s="96" t="s">
        <v>8</v>
      </c>
      <c r="D22" s="97">
        <v>2400000</v>
      </c>
      <c r="E22" s="84" t="s">
        <v>544</v>
      </c>
      <c r="F22" s="84" t="s">
        <v>483</v>
      </c>
    </row>
    <row r="23" spans="1:17" x14ac:dyDescent="0.25">
      <c r="A23" s="75">
        <v>20</v>
      </c>
      <c r="B23" s="67" t="s">
        <v>24</v>
      </c>
      <c r="C23" s="66" t="s">
        <v>25</v>
      </c>
      <c r="D23" s="68">
        <v>2400000</v>
      </c>
      <c r="E23" s="67" t="s">
        <v>484</v>
      </c>
      <c r="F23" s="67" t="s">
        <v>31</v>
      </c>
      <c r="I23" s="81" t="s">
        <v>525</v>
      </c>
      <c r="J23" s="81" t="s">
        <v>523</v>
      </c>
      <c r="K23" s="81" t="s">
        <v>526</v>
      </c>
    </row>
    <row r="24" spans="1:17" x14ac:dyDescent="0.25">
      <c r="A24" s="75">
        <v>21</v>
      </c>
      <c r="B24" s="67" t="s">
        <v>103</v>
      </c>
      <c r="C24" s="66" t="s">
        <v>7</v>
      </c>
      <c r="D24" s="68">
        <v>2400000</v>
      </c>
      <c r="E24" s="67" t="s">
        <v>485</v>
      </c>
      <c r="F24" s="67" t="s">
        <v>486</v>
      </c>
      <c r="I24" s="67"/>
      <c r="J24" s="13" t="s">
        <v>519</v>
      </c>
      <c r="K24" s="3" t="s">
        <v>524</v>
      </c>
    </row>
    <row r="25" spans="1:17" x14ac:dyDescent="0.25">
      <c r="A25" s="75">
        <v>22</v>
      </c>
      <c r="B25" s="67" t="s">
        <v>487</v>
      </c>
      <c r="C25" s="66" t="s">
        <v>8</v>
      </c>
      <c r="D25" s="68">
        <v>2400000</v>
      </c>
      <c r="E25" s="67" t="s">
        <v>485</v>
      </c>
      <c r="F25" s="67" t="s">
        <v>486</v>
      </c>
      <c r="I25" s="83"/>
      <c r="J25" s="13" t="s">
        <v>520</v>
      </c>
      <c r="K25" s="3" t="s">
        <v>548</v>
      </c>
    </row>
    <row r="26" spans="1:17" x14ac:dyDescent="0.25">
      <c r="A26" s="75">
        <v>23</v>
      </c>
      <c r="B26" s="85" t="s">
        <v>195</v>
      </c>
      <c r="C26" s="101" t="s">
        <v>7</v>
      </c>
      <c r="D26" s="103">
        <v>2400000</v>
      </c>
      <c r="E26" s="85" t="s">
        <v>488</v>
      </c>
      <c r="F26" s="85" t="s">
        <v>486</v>
      </c>
      <c r="I26" s="84"/>
      <c r="J26" s="13" t="s">
        <v>521</v>
      </c>
      <c r="K26" s="3" t="s">
        <v>557</v>
      </c>
    </row>
    <row r="27" spans="1:17" x14ac:dyDescent="0.25">
      <c r="A27" s="75">
        <v>24</v>
      </c>
      <c r="B27" s="67" t="s">
        <v>360</v>
      </c>
      <c r="C27" s="66" t="s">
        <v>25</v>
      </c>
      <c r="D27" s="68">
        <v>2400000</v>
      </c>
      <c r="E27" s="67" t="s">
        <v>489</v>
      </c>
      <c r="F27" s="67" t="s">
        <v>31</v>
      </c>
      <c r="I27" s="85"/>
      <c r="J27" s="13" t="s">
        <v>522</v>
      </c>
      <c r="K27" s="3" t="s">
        <v>578</v>
      </c>
    </row>
    <row r="28" spans="1:17" x14ac:dyDescent="0.25">
      <c r="A28" s="75">
        <v>25</v>
      </c>
      <c r="B28" s="67" t="s">
        <v>43</v>
      </c>
      <c r="C28" s="66" t="s">
        <v>7</v>
      </c>
      <c r="D28" s="68">
        <v>2400000</v>
      </c>
      <c r="E28" s="67" t="s">
        <v>490</v>
      </c>
      <c r="F28" s="67" t="s">
        <v>254</v>
      </c>
      <c r="I28" s="86"/>
      <c r="J28" s="13" t="s">
        <v>527</v>
      </c>
      <c r="K28" s="3" t="s">
        <v>641</v>
      </c>
    </row>
    <row r="29" spans="1:17" x14ac:dyDescent="0.25">
      <c r="A29" s="75">
        <v>26</v>
      </c>
      <c r="B29" s="91" t="s">
        <v>331</v>
      </c>
      <c r="C29" s="90" t="s">
        <v>7</v>
      </c>
      <c r="D29" s="92">
        <v>2400000</v>
      </c>
      <c r="E29" s="91" t="s">
        <v>537</v>
      </c>
      <c r="F29" s="91" t="s">
        <v>31</v>
      </c>
      <c r="I29" s="87"/>
      <c r="J29" s="13" t="s">
        <v>528</v>
      </c>
      <c r="K29" s="3" t="s">
        <v>664</v>
      </c>
    </row>
    <row r="30" spans="1:17" x14ac:dyDescent="0.25">
      <c r="A30" s="75">
        <v>27</v>
      </c>
      <c r="B30" s="67" t="s">
        <v>276</v>
      </c>
      <c r="C30" s="66" t="s">
        <v>7</v>
      </c>
      <c r="D30" s="68">
        <v>2400000</v>
      </c>
      <c r="E30" s="67" t="s">
        <v>491</v>
      </c>
      <c r="F30" s="67" t="s">
        <v>31</v>
      </c>
      <c r="I30" s="140"/>
      <c r="J30" s="13" t="s">
        <v>529</v>
      </c>
      <c r="K30" s="3" t="s">
        <v>719</v>
      </c>
    </row>
    <row r="31" spans="1:17" x14ac:dyDescent="0.25">
      <c r="A31" s="75">
        <v>28</v>
      </c>
      <c r="B31" s="67" t="s">
        <v>45</v>
      </c>
      <c r="C31" s="66" t="s">
        <v>7</v>
      </c>
      <c r="D31" s="68">
        <v>2400000</v>
      </c>
      <c r="E31" s="67" t="s">
        <v>492</v>
      </c>
      <c r="F31" s="67" t="s">
        <v>68</v>
      </c>
      <c r="I31" s="150"/>
      <c r="J31" s="151"/>
      <c r="K31" s="35"/>
    </row>
    <row r="32" spans="1:17" x14ac:dyDescent="0.25">
      <c r="A32" s="75">
        <v>29</v>
      </c>
      <c r="B32" s="67" t="s">
        <v>53</v>
      </c>
      <c r="C32" s="66" t="s">
        <v>7</v>
      </c>
      <c r="D32" s="68">
        <v>2400000</v>
      </c>
      <c r="E32" s="67" t="s">
        <v>492</v>
      </c>
      <c r="F32" s="67" t="s">
        <v>68</v>
      </c>
    </row>
    <row r="33" spans="1:6" x14ac:dyDescent="0.25">
      <c r="A33" s="75">
        <v>30</v>
      </c>
      <c r="B33" s="67" t="s">
        <v>497</v>
      </c>
      <c r="C33" s="66" t="s">
        <v>7</v>
      </c>
      <c r="D33" s="68">
        <v>2400000</v>
      </c>
      <c r="E33" s="67" t="s">
        <v>492</v>
      </c>
      <c r="F33" s="67" t="s">
        <v>33</v>
      </c>
    </row>
    <row r="34" spans="1:6" x14ac:dyDescent="0.25">
      <c r="A34" s="75">
        <v>31</v>
      </c>
      <c r="B34" s="67" t="s">
        <v>203</v>
      </c>
      <c r="C34" s="66" t="s">
        <v>7</v>
      </c>
      <c r="D34" s="68">
        <v>2400000</v>
      </c>
      <c r="E34" s="67" t="s">
        <v>498</v>
      </c>
      <c r="F34" s="67" t="s">
        <v>254</v>
      </c>
    </row>
    <row r="35" spans="1:6" x14ac:dyDescent="0.25">
      <c r="A35" s="75">
        <v>32</v>
      </c>
      <c r="B35" s="67" t="s">
        <v>94</v>
      </c>
      <c r="C35" s="66" t="s">
        <v>7</v>
      </c>
      <c r="D35" s="68">
        <v>2400000</v>
      </c>
      <c r="E35" s="67" t="s">
        <v>499</v>
      </c>
      <c r="F35" s="67" t="s">
        <v>31</v>
      </c>
    </row>
    <row r="36" spans="1:6" x14ac:dyDescent="0.25">
      <c r="A36" s="75">
        <v>33</v>
      </c>
      <c r="B36" s="67" t="s">
        <v>229</v>
      </c>
      <c r="C36" s="66" t="s">
        <v>7</v>
      </c>
      <c r="D36" s="68">
        <v>2400000</v>
      </c>
      <c r="E36" s="67" t="s">
        <v>483</v>
      </c>
      <c r="F36" s="67" t="s">
        <v>31</v>
      </c>
    </row>
    <row r="37" spans="1:6" x14ac:dyDescent="0.25">
      <c r="A37" s="75">
        <v>34</v>
      </c>
      <c r="B37" s="67" t="s">
        <v>355</v>
      </c>
      <c r="C37" s="66" t="s">
        <v>8</v>
      </c>
      <c r="D37" s="68">
        <v>2400000</v>
      </c>
      <c r="E37" s="67" t="s">
        <v>483</v>
      </c>
      <c r="F37" s="67" t="s">
        <v>33</v>
      </c>
    </row>
    <row r="38" spans="1:6" x14ac:dyDescent="0.25">
      <c r="A38" s="75">
        <v>35</v>
      </c>
      <c r="B38" s="91" t="s">
        <v>428</v>
      </c>
      <c r="C38" s="90" t="s">
        <v>25</v>
      </c>
      <c r="D38" s="92">
        <v>2400000</v>
      </c>
      <c r="E38" s="91" t="s">
        <v>499</v>
      </c>
      <c r="F38" s="91" t="s">
        <v>31</v>
      </c>
    </row>
    <row r="39" spans="1:6" x14ac:dyDescent="0.25">
      <c r="A39" s="75">
        <v>36</v>
      </c>
      <c r="B39" s="91" t="s">
        <v>335</v>
      </c>
      <c r="C39" s="90" t="s">
        <v>8</v>
      </c>
      <c r="D39" s="92">
        <v>2400000</v>
      </c>
      <c r="E39" s="91" t="s">
        <v>501</v>
      </c>
      <c r="F39" s="91" t="s">
        <v>31</v>
      </c>
    </row>
    <row r="40" spans="1:6" x14ac:dyDescent="0.25">
      <c r="A40" s="75">
        <v>37</v>
      </c>
      <c r="B40" s="91" t="s">
        <v>311</v>
      </c>
      <c r="C40" s="90" t="s">
        <v>7</v>
      </c>
      <c r="D40" s="92">
        <v>2400000</v>
      </c>
      <c r="E40" s="91" t="s">
        <v>530</v>
      </c>
      <c r="F40" s="91" t="s">
        <v>531</v>
      </c>
    </row>
    <row r="41" spans="1:6" x14ac:dyDescent="0.25">
      <c r="A41" s="75">
        <v>38</v>
      </c>
      <c r="B41" s="91" t="s">
        <v>251</v>
      </c>
      <c r="C41" s="90" t="s">
        <v>7</v>
      </c>
      <c r="D41" s="92">
        <v>2400000</v>
      </c>
      <c r="E41" s="91" t="s">
        <v>532</v>
      </c>
      <c r="F41" s="91" t="s">
        <v>33</v>
      </c>
    </row>
    <row r="42" spans="1:6" x14ac:dyDescent="0.25">
      <c r="A42" s="75">
        <v>39</v>
      </c>
      <c r="B42" s="91" t="s">
        <v>65</v>
      </c>
      <c r="C42" s="90" t="s">
        <v>7</v>
      </c>
      <c r="D42" s="92">
        <v>2400000</v>
      </c>
      <c r="E42" s="91" t="s">
        <v>532</v>
      </c>
      <c r="F42" s="91" t="s">
        <v>33</v>
      </c>
    </row>
    <row r="43" spans="1:6" x14ac:dyDescent="0.25">
      <c r="A43" s="75">
        <v>40</v>
      </c>
      <c r="B43" s="91" t="s">
        <v>264</v>
      </c>
      <c r="C43" s="90" t="s">
        <v>8</v>
      </c>
      <c r="D43" s="92">
        <v>2400000</v>
      </c>
      <c r="E43" s="91" t="s">
        <v>535</v>
      </c>
      <c r="F43" s="91" t="s">
        <v>33</v>
      </c>
    </row>
    <row r="44" spans="1:6" x14ac:dyDescent="0.25">
      <c r="A44" s="75">
        <v>41</v>
      </c>
      <c r="B44" s="91" t="s">
        <v>533</v>
      </c>
      <c r="C44" s="90" t="s">
        <v>7</v>
      </c>
      <c r="D44" s="92">
        <v>2400000</v>
      </c>
      <c r="E44" s="91" t="s">
        <v>535</v>
      </c>
      <c r="F44" s="91" t="s">
        <v>33</v>
      </c>
    </row>
    <row r="45" spans="1:6" x14ac:dyDescent="0.25">
      <c r="A45" s="75">
        <v>42</v>
      </c>
      <c r="B45" s="91" t="s">
        <v>27</v>
      </c>
      <c r="C45" s="90" t="s">
        <v>7</v>
      </c>
      <c r="D45" s="92">
        <v>2400000</v>
      </c>
      <c r="E45" s="91" t="s">
        <v>535</v>
      </c>
      <c r="F45" s="91" t="s">
        <v>33</v>
      </c>
    </row>
    <row r="46" spans="1:6" x14ac:dyDescent="0.25">
      <c r="A46" s="75">
        <v>43</v>
      </c>
      <c r="B46" s="84" t="s">
        <v>534</v>
      </c>
      <c r="C46" s="96" t="s">
        <v>7</v>
      </c>
      <c r="D46" s="97">
        <v>2400000</v>
      </c>
      <c r="E46" s="84" t="s">
        <v>545</v>
      </c>
      <c r="F46" s="84" t="s">
        <v>33</v>
      </c>
    </row>
    <row r="47" spans="1:6" x14ac:dyDescent="0.25">
      <c r="A47" s="75">
        <v>44</v>
      </c>
      <c r="B47" s="91" t="s">
        <v>63</v>
      </c>
      <c r="C47" s="90" t="s">
        <v>7</v>
      </c>
      <c r="D47" s="92">
        <v>2400000</v>
      </c>
      <c r="E47" s="91" t="s">
        <v>535</v>
      </c>
      <c r="F47" s="91" t="s">
        <v>483</v>
      </c>
    </row>
    <row r="48" spans="1:6" x14ac:dyDescent="0.25">
      <c r="A48" s="75">
        <v>45</v>
      </c>
      <c r="B48" s="91" t="s">
        <v>279</v>
      </c>
      <c r="C48" s="90" t="s">
        <v>25</v>
      </c>
      <c r="D48" s="92">
        <v>2400000</v>
      </c>
      <c r="E48" s="91" t="s">
        <v>536</v>
      </c>
      <c r="F48" s="91" t="s">
        <v>486</v>
      </c>
    </row>
    <row r="49" spans="1:6" x14ac:dyDescent="0.25">
      <c r="A49" s="75">
        <v>46</v>
      </c>
      <c r="B49" s="108" t="s">
        <v>13</v>
      </c>
      <c r="C49" s="107" t="s">
        <v>7</v>
      </c>
      <c r="D49" s="109">
        <v>2400000</v>
      </c>
      <c r="E49" s="108" t="s">
        <v>542</v>
      </c>
      <c r="F49" s="108" t="s">
        <v>486</v>
      </c>
    </row>
    <row r="50" spans="1:6" x14ac:dyDescent="0.25">
      <c r="A50" s="75">
        <v>47</v>
      </c>
      <c r="B50" s="91" t="s">
        <v>181</v>
      </c>
      <c r="C50" s="90" t="s">
        <v>7</v>
      </c>
      <c r="D50" s="92">
        <v>2400000</v>
      </c>
      <c r="E50" s="91" t="s">
        <v>538</v>
      </c>
      <c r="F50" s="91" t="s">
        <v>31</v>
      </c>
    </row>
    <row r="51" spans="1:6" x14ac:dyDescent="0.25">
      <c r="A51" s="75">
        <v>48</v>
      </c>
      <c r="B51" s="91" t="s">
        <v>166</v>
      </c>
      <c r="C51" s="90" t="s">
        <v>92</v>
      </c>
      <c r="D51" s="92">
        <v>2400000</v>
      </c>
      <c r="E51" s="91" t="s">
        <v>538</v>
      </c>
      <c r="F51" s="91" t="s">
        <v>31</v>
      </c>
    </row>
    <row r="52" spans="1:6" x14ac:dyDescent="0.25">
      <c r="A52" s="75">
        <v>49</v>
      </c>
      <c r="B52" s="91" t="s">
        <v>539</v>
      </c>
      <c r="C52" s="90" t="s">
        <v>7</v>
      </c>
      <c r="D52" s="92">
        <v>2400000</v>
      </c>
      <c r="E52" s="91" t="s">
        <v>538</v>
      </c>
      <c r="F52" s="91" t="s">
        <v>68</v>
      </c>
    </row>
    <row r="53" spans="1:6" x14ac:dyDescent="0.25">
      <c r="A53" s="75">
        <v>50</v>
      </c>
      <c r="B53" s="91" t="s">
        <v>122</v>
      </c>
      <c r="C53" s="90" t="s">
        <v>7</v>
      </c>
      <c r="D53" s="92">
        <v>2400000</v>
      </c>
      <c r="E53" s="91" t="s">
        <v>540</v>
      </c>
      <c r="F53" s="91" t="s">
        <v>31</v>
      </c>
    </row>
    <row r="54" spans="1:6" x14ac:dyDescent="0.25">
      <c r="A54" s="75">
        <v>51</v>
      </c>
      <c r="B54" s="91" t="s">
        <v>366</v>
      </c>
      <c r="C54" s="90" t="s">
        <v>8</v>
      </c>
      <c r="D54" s="92">
        <v>2400000</v>
      </c>
      <c r="E54" s="91" t="s">
        <v>541</v>
      </c>
      <c r="F54" s="91" t="s">
        <v>31</v>
      </c>
    </row>
    <row r="55" spans="1:6" x14ac:dyDescent="0.25">
      <c r="A55" s="75">
        <v>52</v>
      </c>
      <c r="B55" s="84" t="s">
        <v>55</v>
      </c>
      <c r="C55" s="96" t="s">
        <v>7</v>
      </c>
      <c r="D55" s="97">
        <v>2400000</v>
      </c>
      <c r="E55" s="84" t="s">
        <v>541</v>
      </c>
      <c r="F55" s="84" t="s">
        <v>31</v>
      </c>
    </row>
    <row r="56" spans="1:6" x14ac:dyDescent="0.25">
      <c r="A56" s="75">
        <v>53</v>
      </c>
      <c r="B56" s="84" t="s">
        <v>332</v>
      </c>
      <c r="C56" s="96" t="s">
        <v>7</v>
      </c>
      <c r="D56" s="97">
        <v>2400000</v>
      </c>
      <c r="E56" s="84" t="s">
        <v>552</v>
      </c>
      <c r="F56" s="84" t="s">
        <v>31</v>
      </c>
    </row>
    <row r="57" spans="1:6" x14ac:dyDescent="0.25">
      <c r="A57" s="75">
        <v>54</v>
      </c>
      <c r="B57" s="84" t="s">
        <v>451</v>
      </c>
      <c r="C57" s="96" t="s">
        <v>124</v>
      </c>
      <c r="D57" s="97">
        <v>2400000</v>
      </c>
      <c r="E57" s="84" t="s">
        <v>553</v>
      </c>
      <c r="F57" s="84" t="s">
        <v>31</v>
      </c>
    </row>
    <row r="58" spans="1:6" x14ac:dyDescent="0.25">
      <c r="A58" s="75">
        <v>55</v>
      </c>
      <c r="B58" s="98" t="s">
        <v>555</v>
      </c>
      <c r="C58" s="96" t="s">
        <v>8</v>
      </c>
      <c r="D58" s="97">
        <v>2400000</v>
      </c>
      <c r="E58" s="84" t="s">
        <v>556</v>
      </c>
      <c r="F58" s="84" t="s">
        <v>486</v>
      </c>
    </row>
    <row r="59" spans="1:6" x14ac:dyDescent="0.25">
      <c r="A59" s="75">
        <v>56</v>
      </c>
      <c r="B59" s="85" t="s">
        <v>362</v>
      </c>
      <c r="C59" s="101" t="s">
        <v>25</v>
      </c>
      <c r="D59" s="103">
        <v>2400000</v>
      </c>
      <c r="E59" s="85" t="s">
        <v>561</v>
      </c>
      <c r="F59" s="85" t="s">
        <v>31</v>
      </c>
    </row>
    <row r="60" spans="1:6" x14ac:dyDescent="0.25">
      <c r="A60" s="75">
        <v>57</v>
      </c>
      <c r="B60" s="85" t="s">
        <v>158</v>
      </c>
      <c r="C60" s="101" t="s">
        <v>8</v>
      </c>
      <c r="D60" s="103">
        <v>2400000</v>
      </c>
      <c r="E60" s="85" t="s">
        <v>562</v>
      </c>
      <c r="F60" s="85" t="s">
        <v>31</v>
      </c>
    </row>
    <row r="61" spans="1:6" x14ac:dyDescent="0.25">
      <c r="A61" s="75">
        <v>58</v>
      </c>
      <c r="B61" s="85" t="s">
        <v>58</v>
      </c>
      <c r="C61" s="101" t="s">
        <v>8</v>
      </c>
      <c r="D61" s="103">
        <v>2400000</v>
      </c>
      <c r="E61" s="85" t="s">
        <v>562</v>
      </c>
      <c r="F61" s="85" t="s">
        <v>31</v>
      </c>
    </row>
    <row r="62" spans="1:6" x14ac:dyDescent="0.25">
      <c r="A62" s="75">
        <v>59</v>
      </c>
      <c r="B62" s="85" t="s">
        <v>112</v>
      </c>
      <c r="C62" s="101" t="s">
        <v>8</v>
      </c>
      <c r="D62" s="103">
        <v>2400000</v>
      </c>
      <c r="E62" s="85" t="s">
        <v>563</v>
      </c>
      <c r="F62" s="85" t="s">
        <v>486</v>
      </c>
    </row>
    <row r="63" spans="1:6" x14ac:dyDescent="0.25">
      <c r="A63" s="75">
        <v>60</v>
      </c>
      <c r="B63" s="85" t="s">
        <v>20</v>
      </c>
      <c r="C63" s="101" t="s">
        <v>7</v>
      </c>
      <c r="D63" s="103">
        <v>2400000</v>
      </c>
      <c r="E63" s="85" t="s">
        <v>563</v>
      </c>
      <c r="F63" s="85" t="s">
        <v>486</v>
      </c>
    </row>
    <row r="64" spans="1:6" x14ac:dyDescent="0.25">
      <c r="A64" s="75">
        <v>61</v>
      </c>
      <c r="B64" s="85" t="s">
        <v>283</v>
      </c>
      <c r="C64" s="101" t="s">
        <v>8</v>
      </c>
      <c r="D64" s="103">
        <v>2400000</v>
      </c>
      <c r="E64" s="85" t="s">
        <v>563</v>
      </c>
      <c r="F64" s="85" t="s">
        <v>31</v>
      </c>
    </row>
    <row r="65" spans="1:9" x14ac:dyDescent="0.25">
      <c r="A65" s="75">
        <v>62</v>
      </c>
      <c r="B65" s="108" t="s">
        <v>127</v>
      </c>
      <c r="C65" s="107" t="s">
        <v>7</v>
      </c>
      <c r="D65" s="109">
        <v>2400000</v>
      </c>
      <c r="E65" s="108" t="s">
        <v>564</v>
      </c>
      <c r="F65" s="108" t="s">
        <v>31</v>
      </c>
    </row>
    <row r="66" spans="1:9" x14ac:dyDescent="0.25">
      <c r="A66" s="75">
        <v>63</v>
      </c>
      <c r="B66" s="85" t="s">
        <v>298</v>
      </c>
      <c r="C66" s="101" t="s">
        <v>7</v>
      </c>
      <c r="D66" s="103">
        <v>2400000</v>
      </c>
      <c r="E66" s="85" t="s">
        <v>564</v>
      </c>
      <c r="F66" s="85" t="s">
        <v>31</v>
      </c>
    </row>
    <row r="67" spans="1:9" x14ac:dyDescent="0.25">
      <c r="A67" s="75">
        <v>64</v>
      </c>
      <c r="B67" s="85" t="s">
        <v>314</v>
      </c>
      <c r="C67" s="101" t="s">
        <v>7</v>
      </c>
      <c r="D67" s="103">
        <v>2400000</v>
      </c>
      <c r="E67" s="85" t="s">
        <v>564</v>
      </c>
      <c r="F67" s="85" t="s">
        <v>31</v>
      </c>
    </row>
    <row r="68" spans="1:9" x14ac:dyDescent="0.25">
      <c r="A68" s="75">
        <v>65</v>
      </c>
      <c r="B68" s="85" t="s">
        <v>262</v>
      </c>
      <c r="C68" s="101" t="s">
        <v>7</v>
      </c>
      <c r="D68" s="103">
        <v>2400000</v>
      </c>
      <c r="E68" s="85" t="s">
        <v>564</v>
      </c>
      <c r="F68" s="85" t="s">
        <v>31</v>
      </c>
    </row>
    <row r="69" spans="1:9" x14ac:dyDescent="0.25">
      <c r="A69" s="75">
        <v>66</v>
      </c>
      <c r="B69" s="85" t="s">
        <v>274</v>
      </c>
      <c r="C69" s="101" t="s">
        <v>8</v>
      </c>
      <c r="D69" s="103">
        <v>2400000</v>
      </c>
      <c r="E69" s="85" t="s">
        <v>564</v>
      </c>
      <c r="F69" s="85" t="s">
        <v>33</v>
      </c>
    </row>
    <row r="70" spans="1:9" x14ac:dyDescent="0.25">
      <c r="A70" s="75">
        <v>67</v>
      </c>
      <c r="B70" s="87" t="s">
        <v>565</v>
      </c>
      <c r="C70" s="122" t="s">
        <v>124</v>
      </c>
      <c r="D70" s="123">
        <v>2400000</v>
      </c>
      <c r="E70" s="87" t="s">
        <v>566</v>
      </c>
      <c r="F70" s="87" t="s">
        <v>33</v>
      </c>
    </row>
    <row r="71" spans="1:9" x14ac:dyDescent="0.25">
      <c r="A71" s="75">
        <v>68</v>
      </c>
      <c r="B71" s="85" t="s">
        <v>292</v>
      </c>
      <c r="C71" s="101" t="s">
        <v>25</v>
      </c>
      <c r="D71" s="103">
        <v>2400000</v>
      </c>
      <c r="E71" s="85" t="s">
        <v>567</v>
      </c>
      <c r="F71" s="85" t="s">
        <v>31</v>
      </c>
    </row>
    <row r="72" spans="1:9" x14ac:dyDescent="0.25">
      <c r="A72" s="75">
        <v>69</v>
      </c>
      <c r="B72" s="85" t="s">
        <v>569</v>
      </c>
      <c r="C72" s="101" t="s">
        <v>8</v>
      </c>
      <c r="D72" s="103">
        <v>2400000</v>
      </c>
      <c r="E72" s="85" t="s">
        <v>567</v>
      </c>
      <c r="F72" s="85" t="s">
        <v>31</v>
      </c>
      <c r="I72" s="1" t="s">
        <v>568</v>
      </c>
    </row>
    <row r="73" spans="1:9" x14ac:dyDescent="0.25">
      <c r="A73" s="75">
        <v>70</v>
      </c>
      <c r="B73" s="85" t="s">
        <v>191</v>
      </c>
      <c r="C73" s="101" t="s">
        <v>7</v>
      </c>
      <c r="D73" s="103">
        <v>2400000</v>
      </c>
      <c r="E73" s="85" t="s">
        <v>567</v>
      </c>
      <c r="F73" s="85" t="s">
        <v>486</v>
      </c>
    </row>
    <row r="74" spans="1:9" x14ac:dyDescent="0.25">
      <c r="A74" s="75">
        <v>71</v>
      </c>
      <c r="B74" s="85" t="s">
        <v>300</v>
      </c>
      <c r="C74" s="101" t="s">
        <v>7</v>
      </c>
      <c r="D74" s="103">
        <v>2400000</v>
      </c>
      <c r="E74" s="85" t="s">
        <v>570</v>
      </c>
      <c r="F74" s="85" t="s">
        <v>31</v>
      </c>
    </row>
    <row r="75" spans="1:9" x14ac:dyDescent="0.25">
      <c r="A75" s="75">
        <v>72</v>
      </c>
      <c r="B75" s="85" t="s">
        <v>193</v>
      </c>
      <c r="C75" s="101" t="s">
        <v>8</v>
      </c>
      <c r="D75" s="103">
        <v>2400000</v>
      </c>
      <c r="E75" s="85" t="s">
        <v>570</v>
      </c>
      <c r="F75" s="85" t="s">
        <v>31</v>
      </c>
    </row>
    <row r="76" spans="1:9" x14ac:dyDescent="0.25">
      <c r="A76" s="75">
        <v>73</v>
      </c>
      <c r="B76" s="85" t="s">
        <v>571</v>
      </c>
      <c r="C76" s="101" t="s">
        <v>7</v>
      </c>
      <c r="D76" s="103">
        <v>2400000</v>
      </c>
      <c r="E76" s="85" t="s">
        <v>570</v>
      </c>
      <c r="F76" s="85" t="s">
        <v>31</v>
      </c>
    </row>
    <row r="77" spans="1:9" x14ac:dyDescent="0.25">
      <c r="A77" s="75">
        <v>74</v>
      </c>
      <c r="B77" s="85" t="s">
        <v>210</v>
      </c>
      <c r="C77" s="101" t="s">
        <v>92</v>
      </c>
      <c r="D77" s="103">
        <v>2400000</v>
      </c>
      <c r="E77" s="85" t="s">
        <v>573</v>
      </c>
      <c r="F77" s="85" t="s">
        <v>31</v>
      </c>
    </row>
    <row r="78" spans="1:9" x14ac:dyDescent="0.25">
      <c r="A78" s="75">
        <v>75</v>
      </c>
      <c r="B78" s="85" t="s">
        <v>572</v>
      </c>
      <c r="C78" s="101" t="s">
        <v>8</v>
      </c>
      <c r="D78" s="103">
        <v>2400000</v>
      </c>
      <c r="E78" s="85" t="s">
        <v>573</v>
      </c>
      <c r="F78" s="85" t="s">
        <v>31</v>
      </c>
    </row>
    <row r="79" spans="1:9" x14ac:dyDescent="0.25">
      <c r="A79" s="75">
        <v>76</v>
      </c>
      <c r="B79" s="85" t="s">
        <v>574</v>
      </c>
      <c r="C79" s="101" t="s">
        <v>7</v>
      </c>
      <c r="D79" s="103">
        <v>2400000</v>
      </c>
      <c r="E79" s="85" t="s">
        <v>573</v>
      </c>
      <c r="F79" s="85" t="s">
        <v>31</v>
      </c>
    </row>
    <row r="80" spans="1:9" x14ac:dyDescent="0.25">
      <c r="A80" s="75">
        <v>77</v>
      </c>
      <c r="B80" s="85" t="s">
        <v>299</v>
      </c>
      <c r="C80" s="101" t="s">
        <v>8</v>
      </c>
      <c r="D80" s="103">
        <v>2400000</v>
      </c>
      <c r="E80" s="85" t="s">
        <v>570</v>
      </c>
      <c r="F80" s="85" t="s">
        <v>483</v>
      </c>
    </row>
    <row r="81" spans="1:6" x14ac:dyDescent="0.25">
      <c r="A81" s="75">
        <v>78</v>
      </c>
      <c r="B81" s="85" t="s">
        <v>575</v>
      </c>
      <c r="C81" s="101" t="s">
        <v>7</v>
      </c>
      <c r="D81" s="103">
        <v>2400000</v>
      </c>
      <c r="E81" s="85" t="s">
        <v>576</v>
      </c>
      <c r="F81" s="85" t="s">
        <v>68</v>
      </c>
    </row>
    <row r="82" spans="1:6" x14ac:dyDescent="0.25">
      <c r="A82" s="75">
        <v>79</v>
      </c>
      <c r="B82" s="85" t="s">
        <v>102</v>
      </c>
      <c r="C82" s="101" t="s">
        <v>8</v>
      </c>
      <c r="D82" s="103">
        <v>2400000</v>
      </c>
      <c r="E82" s="85" t="s">
        <v>576</v>
      </c>
      <c r="F82" s="85" t="s">
        <v>31</v>
      </c>
    </row>
    <row r="83" spans="1:6" x14ac:dyDescent="0.25">
      <c r="A83" s="75">
        <v>80</v>
      </c>
      <c r="B83" s="85" t="s">
        <v>118</v>
      </c>
      <c r="C83" s="101" t="s">
        <v>7</v>
      </c>
      <c r="D83" s="103">
        <v>2400000</v>
      </c>
      <c r="E83" s="85" t="s">
        <v>576</v>
      </c>
      <c r="F83" s="85" t="s">
        <v>31</v>
      </c>
    </row>
    <row r="84" spans="1:6" x14ac:dyDescent="0.25">
      <c r="A84" s="75">
        <v>81</v>
      </c>
      <c r="B84" s="85" t="s">
        <v>261</v>
      </c>
      <c r="C84" s="101" t="s">
        <v>8</v>
      </c>
      <c r="D84" s="103">
        <v>2400000</v>
      </c>
      <c r="E84" s="85" t="s">
        <v>576</v>
      </c>
      <c r="F84" s="85" t="s">
        <v>486</v>
      </c>
    </row>
    <row r="85" spans="1:6" x14ac:dyDescent="0.25">
      <c r="A85" s="75">
        <v>82</v>
      </c>
      <c r="B85" s="85" t="s">
        <v>186</v>
      </c>
      <c r="C85" s="101" t="s">
        <v>25</v>
      </c>
      <c r="D85" s="103">
        <v>2400000</v>
      </c>
      <c r="E85" s="85" t="s">
        <v>576</v>
      </c>
      <c r="F85" s="85" t="s">
        <v>33</v>
      </c>
    </row>
    <row r="86" spans="1:6" x14ac:dyDescent="0.25">
      <c r="A86" s="75">
        <v>83</v>
      </c>
      <c r="B86" s="108" t="s">
        <v>167</v>
      </c>
      <c r="C86" s="107" t="s">
        <v>7</v>
      </c>
      <c r="D86" s="109">
        <v>2400000</v>
      </c>
      <c r="E86" s="108" t="s">
        <v>581</v>
      </c>
      <c r="F86" s="108" t="s">
        <v>31</v>
      </c>
    </row>
    <row r="87" spans="1:6" x14ac:dyDescent="0.25">
      <c r="A87" s="75">
        <v>84</v>
      </c>
      <c r="B87" s="108" t="s">
        <v>17</v>
      </c>
      <c r="C87" s="107" t="s">
        <v>7</v>
      </c>
      <c r="D87" s="109">
        <v>2400000</v>
      </c>
      <c r="E87" s="108" t="s">
        <v>581</v>
      </c>
      <c r="F87" s="108" t="s">
        <v>483</v>
      </c>
    </row>
    <row r="88" spans="1:6" x14ac:dyDescent="0.25">
      <c r="A88" s="75">
        <v>85</v>
      </c>
      <c r="B88" s="108" t="s">
        <v>582</v>
      </c>
      <c r="C88" s="107" t="s">
        <v>7</v>
      </c>
      <c r="D88" s="109">
        <v>2400000</v>
      </c>
      <c r="E88" s="108" t="s">
        <v>581</v>
      </c>
      <c r="F88" s="108" t="s">
        <v>483</v>
      </c>
    </row>
    <row r="89" spans="1:6" x14ac:dyDescent="0.25">
      <c r="A89" s="75">
        <v>86</v>
      </c>
      <c r="B89" s="108" t="s">
        <v>389</v>
      </c>
      <c r="C89" s="107" t="s">
        <v>7</v>
      </c>
      <c r="D89" s="109">
        <v>2400000</v>
      </c>
      <c r="E89" s="108" t="s">
        <v>581</v>
      </c>
      <c r="F89" s="108" t="s">
        <v>483</v>
      </c>
    </row>
    <row r="90" spans="1:6" x14ac:dyDescent="0.25">
      <c r="A90" s="75">
        <v>87</v>
      </c>
      <c r="B90" s="108" t="s">
        <v>607</v>
      </c>
      <c r="C90" s="107" t="s">
        <v>7</v>
      </c>
      <c r="D90" s="109">
        <v>2400000</v>
      </c>
      <c r="E90" s="108" t="s">
        <v>581</v>
      </c>
      <c r="F90" s="108" t="s">
        <v>31</v>
      </c>
    </row>
    <row r="91" spans="1:6" x14ac:dyDescent="0.25">
      <c r="A91" s="75">
        <v>88</v>
      </c>
      <c r="B91" s="108" t="s">
        <v>185</v>
      </c>
      <c r="C91" s="107" t="s">
        <v>92</v>
      </c>
      <c r="D91" s="109">
        <v>2400000</v>
      </c>
      <c r="E91" s="108" t="s">
        <v>583</v>
      </c>
      <c r="F91" s="108" t="s">
        <v>486</v>
      </c>
    </row>
    <row r="92" spans="1:6" x14ac:dyDescent="0.25">
      <c r="A92" s="75">
        <v>89</v>
      </c>
      <c r="B92" s="108" t="s">
        <v>69</v>
      </c>
      <c r="C92" s="107" t="s">
        <v>8</v>
      </c>
      <c r="D92" s="109">
        <v>2400000</v>
      </c>
      <c r="E92" s="108" t="s">
        <v>583</v>
      </c>
      <c r="F92" s="108" t="s">
        <v>31</v>
      </c>
    </row>
    <row r="93" spans="1:6" x14ac:dyDescent="0.25">
      <c r="A93" s="75">
        <v>90</v>
      </c>
      <c r="B93" s="108" t="s">
        <v>165</v>
      </c>
      <c r="C93" s="107" t="s">
        <v>8</v>
      </c>
      <c r="D93" s="109">
        <v>2400000</v>
      </c>
      <c r="E93" s="108" t="s">
        <v>583</v>
      </c>
      <c r="F93" s="108" t="s">
        <v>31</v>
      </c>
    </row>
    <row r="94" spans="1:6" x14ac:dyDescent="0.25">
      <c r="A94" s="75">
        <v>91</v>
      </c>
      <c r="B94" s="108" t="s">
        <v>584</v>
      </c>
      <c r="C94" s="107" t="s">
        <v>7</v>
      </c>
      <c r="D94" s="109">
        <v>2400000</v>
      </c>
      <c r="E94" s="108" t="s">
        <v>585</v>
      </c>
      <c r="F94" s="108" t="s">
        <v>31</v>
      </c>
    </row>
    <row r="95" spans="1:6" x14ac:dyDescent="0.25">
      <c r="A95" s="75">
        <v>92</v>
      </c>
      <c r="B95" s="11" t="s">
        <v>586</v>
      </c>
      <c r="C95" s="13" t="s">
        <v>7</v>
      </c>
      <c r="D95" s="56">
        <v>1400000</v>
      </c>
      <c r="E95" s="11" t="s">
        <v>585</v>
      </c>
      <c r="F95" s="11" t="s">
        <v>31</v>
      </c>
    </row>
    <row r="96" spans="1:6" x14ac:dyDescent="0.25">
      <c r="A96" s="75">
        <v>93</v>
      </c>
      <c r="B96" s="108" t="s">
        <v>293</v>
      </c>
      <c r="C96" s="107" t="s">
        <v>25</v>
      </c>
      <c r="D96" s="109">
        <v>2400000</v>
      </c>
      <c r="E96" s="108" t="s">
        <v>585</v>
      </c>
      <c r="F96" s="108" t="s">
        <v>31</v>
      </c>
    </row>
    <row r="97" spans="1:6" x14ac:dyDescent="0.25">
      <c r="A97" s="75">
        <v>94</v>
      </c>
      <c r="B97" s="108" t="s">
        <v>198</v>
      </c>
      <c r="C97" s="107" t="s">
        <v>7</v>
      </c>
      <c r="D97" s="109">
        <v>2400000</v>
      </c>
      <c r="E97" s="108" t="s">
        <v>585</v>
      </c>
      <c r="F97" s="108" t="s">
        <v>486</v>
      </c>
    </row>
    <row r="98" spans="1:6" x14ac:dyDescent="0.25">
      <c r="A98" s="75">
        <v>95</v>
      </c>
      <c r="B98" s="108" t="s">
        <v>315</v>
      </c>
      <c r="C98" s="107" t="s">
        <v>7</v>
      </c>
      <c r="D98" s="109">
        <v>2400000</v>
      </c>
      <c r="E98" s="108" t="s">
        <v>585</v>
      </c>
      <c r="F98" s="108" t="s">
        <v>486</v>
      </c>
    </row>
    <row r="99" spans="1:6" x14ac:dyDescent="0.25">
      <c r="A99" s="75">
        <v>96</v>
      </c>
      <c r="B99" s="108" t="s">
        <v>22</v>
      </c>
      <c r="C99" s="107" t="s">
        <v>7</v>
      </c>
      <c r="D99" s="109">
        <v>2400000</v>
      </c>
      <c r="E99" s="108" t="s">
        <v>587</v>
      </c>
      <c r="F99" s="108" t="s">
        <v>31</v>
      </c>
    </row>
    <row r="100" spans="1:6" x14ac:dyDescent="0.25">
      <c r="A100" s="75">
        <v>97</v>
      </c>
      <c r="B100" s="108" t="s">
        <v>184</v>
      </c>
      <c r="C100" s="107" t="s">
        <v>8</v>
      </c>
      <c r="D100" s="109">
        <v>2400000</v>
      </c>
      <c r="E100" s="108" t="s">
        <v>585</v>
      </c>
      <c r="F100" s="108" t="s">
        <v>483</v>
      </c>
    </row>
    <row r="101" spans="1:6" x14ac:dyDescent="0.25">
      <c r="A101" s="75">
        <v>98</v>
      </c>
      <c r="B101" s="108" t="s">
        <v>443</v>
      </c>
      <c r="C101" s="107" t="s">
        <v>25</v>
      </c>
      <c r="D101" s="109">
        <v>2400000</v>
      </c>
      <c r="E101" s="108" t="s">
        <v>587</v>
      </c>
      <c r="F101" s="108" t="s">
        <v>31</v>
      </c>
    </row>
    <row r="102" spans="1:6" x14ac:dyDescent="0.25">
      <c r="A102" s="75">
        <v>99</v>
      </c>
      <c r="B102" s="108" t="s">
        <v>588</v>
      </c>
      <c r="C102" s="107" t="s">
        <v>92</v>
      </c>
      <c r="D102" s="109">
        <v>2400000</v>
      </c>
      <c r="E102" s="108" t="s">
        <v>587</v>
      </c>
      <c r="F102" s="108" t="s">
        <v>31</v>
      </c>
    </row>
    <row r="103" spans="1:6" x14ac:dyDescent="0.25">
      <c r="A103" s="75">
        <v>100</v>
      </c>
      <c r="B103" s="108" t="s">
        <v>10</v>
      </c>
      <c r="C103" s="107" t="s">
        <v>7</v>
      </c>
      <c r="D103" s="109">
        <v>2400000</v>
      </c>
      <c r="E103" s="108" t="s">
        <v>587</v>
      </c>
      <c r="F103" s="108" t="s">
        <v>31</v>
      </c>
    </row>
    <row r="104" spans="1:6" x14ac:dyDescent="0.25">
      <c r="A104" s="75">
        <v>101</v>
      </c>
      <c r="B104" s="108" t="s">
        <v>97</v>
      </c>
      <c r="C104" s="107" t="s">
        <v>7</v>
      </c>
      <c r="D104" s="109">
        <v>2400000</v>
      </c>
      <c r="E104" s="108" t="s">
        <v>587</v>
      </c>
      <c r="F104" s="108" t="s">
        <v>31</v>
      </c>
    </row>
    <row r="105" spans="1:6" x14ac:dyDescent="0.25">
      <c r="A105" s="75">
        <v>102</v>
      </c>
      <c r="B105" s="108" t="s">
        <v>328</v>
      </c>
      <c r="C105" s="107" t="s">
        <v>7</v>
      </c>
      <c r="D105" s="109">
        <v>2400000</v>
      </c>
      <c r="E105" s="108" t="s">
        <v>587</v>
      </c>
      <c r="F105" s="108" t="s">
        <v>31</v>
      </c>
    </row>
    <row r="106" spans="1:6" x14ac:dyDescent="0.25">
      <c r="A106" s="75">
        <v>103</v>
      </c>
      <c r="B106" s="108" t="s">
        <v>589</v>
      </c>
      <c r="C106" s="107" t="s">
        <v>7</v>
      </c>
      <c r="D106" s="109">
        <v>2400000</v>
      </c>
      <c r="E106" s="108" t="s">
        <v>587</v>
      </c>
      <c r="F106" s="108" t="s">
        <v>486</v>
      </c>
    </row>
    <row r="107" spans="1:6" x14ac:dyDescent="0.25">
      <c r="A107" s="75">
        <v>104</v>
      </c>
      <c r="B107" s="108" t="s">
        <v>236</v>
      </c>
      <c r="C107" s="107" t="s">
        <v>25</v>
      </c>
      <c r="D107" s="109">
        <v>2400000</v>
      </c>
      <c r="E107" s="108" t="s">
        <v>587</v>
      </c>
      <c r="F107" s="108" t="s">
        <v>31</v>
      </c>
    </row>
    <row r="108" spans="1:6" x14ac:dyDescent="0.25">
      <c r="A108" s="75">
        <v>105</v>
      </c>
      <c r="B108" s="108" t="s">
        <v>187</v>
      </c>
      <c r="C108" s="107" t="s">
        <v>124</v>
      </c>
      <c r="D108" s="109">
        <v>2400000</v>
      </c>
      <c r="E108" s="108" t="s">
        <v>587</v>
      </c>
      <c r="F108" s="108" t="s">
        <v>31</v>
      </c>
    </row>
    <row r="109" spans="1:6" x14ac:dyDescent="0.25">
      <c r="A109" s="75">
        <v>106</v>
      </c>
      <c r="B109" s="108" t="s">
        <v>595</v>
      </c>
      <c r="C109" s="107" t="s">
        <v>124</v>
      </c>
      <c r="D109" s="109">
        <v>2400000</v>
      </c>
      <c r="E109" s="108" t="s">
        <v>597</v>
      </c>
      <c r="F109" s="108" t="s">
        <v>31</v>
      </c>
    </row>
    <row r="110" spans="1:6" x14ac:dyDescent="0.25">
      <c r="A110" s="75">
        <v>107</v>
      </c>
      <c r="B110" s="108" t="s">
        <v>596</v>
      </c>
      <c r="C110" s="107" t="s">
        <v>7</v>
      </c>
      <c r="D110" s="109">
        <v>2400000</v>
      </c>
      <c r="E110" s="108" t="s">
        <v>597</v>
      </c>
      <c r="F110" s="108" t="s">
        <v>31</v>
      </c>
    </row>
    <row r="111" spans="1:6" x14ac:dyDescent="0.25">
      <c r="A111" s="75">
        <v>108</v>
      </c>
      <c r="B111" s="108" t="s">
        <v>26</v>
      </c>
      <c r="C111" s="107" t="s">
        <v>8</v>
      </c>
      <c r="D111" s="109">
        <v>2400000</v>
      </c>
      <c r="E111" s="108" t="s">
        <v>597</v>
      </c>
      <c r="F111" s="108" t="s">
        <v>31</v>
      </c>
    </row>
    <row r="112" spans="1:6" x14ac:dyDescent="0.25">
      <c r="A112" s="75">
        <v>109</v>
      </c>
      <c r="B112" s="108" t="s">
        <v>215</v>
      </c>
      <c r="C112" s="107" t="s">
        <v>8</v>
      </c>
      <c r="D112" s="109">
        <v>2400000</v>
      </c>
      <c r="E112" s="108" t="s">
        <v>597</v>
      </c>
      <c r="F112" s="108" t="s">
        <v>31</v>
      </c>
    </row>
    <row r="113" spans="1:6" x14ac:dyDescent="0.25">
      <c r="A113" s="75">
        <v>110</v>
      </c>
      <c r="B113" s="108" t="s">
        <v>250</v>
      </c>
      <c r="C113" s="107" t="s">
        <v>25</v>
      </c>
      <c r="D113" s="109">
        <v>2400000</v>
      </c>
      <c r="E113" s="108" t="s">
        <v>597</v>
      </c>
      <c r="F113" s="108" t="s">
        <v>483</v>
      </c>
    </row>
    <row r="114" spans="1:6" x14ac:dyDescent="0.25">
      <c r="A114" s="75">
        <v>111</v>
      </c>
      <c r="B114" s="108" t="s">
        <v>189</v>
      </c>
      <c r="C114" s="107" t="s">
        <v>7</v>
      </c>
      <c r="D114" s="109">
        <v>2400000</v>
      </c>
      <c r="E114" s="108" t="s">
        <v>592</v>
      </c>
      <c r="F114" s="108" t="s">
        <v>254</v>
      </c>
    </row>
    <row r="115" spans="1:6" x14ac:dyDescent="0.25">
      <c r="A115" s="75">
        <v>112</v>
      </c>
      <c r="B115" s="108" t="s">
        <v>598</v>
      </c>
      <c r="C115" s="107" t="s">
        <v>25</v>
      </c>
      <c r="D115" s="109">
        <v>2400000</v>
      </c>
      <c r="E115" s="108" t="s">
        <v>599</v>
      </c>
      <c r="F115" s="108" t="s">
        <v>531</v>
      </c>
    </row>
    <row r="116" spans="1:6" x14ac:dyDescent="0.25">
      <c r="A116" s="75">
        <v>113</v>
      </c>
      <c r="B116" s="108" t="s">
        <v>600</v>
      </c>
      <c r="C116" s="107" t="s">
        <v>92</v>
      </c>
      <c r="D116" s="109">
        <v>2400000</v>
      </c>
      <c r="E116" s="108" t="s">
        <v>601</v>
      </c>
      <c r="F116" s="108" t="s">
        <v>486</v>
      </c>
    </row>
    <row r="117" spans="1:6" x14ac:dyDescent="0.25">
      <c r="A117" s="75">
        <v>114</v>
      </c>
      <c r="B117" s="108" t="s">
        <v>412</v>
      </c>
      <c r="C117" s="107" t="s">
        <v>92</v>
      </c>
      <c r="D117" s="109">
        <v>2400000</v>
      </c>
      <c r="E117" s="108" t="s">
        <v>601</v>
      </c>
      <c r="F117" s="108" t="s">
        <v>486</v>
      </c>
    </row>
    <row r="118" spans="1:6" x14ac:dyDescent="0.25">
      <c r="A118" s="75">
        <v>115</v>
      </c>
      <c r="B118" s="108" t="s">
        <v>266</v>
      </c>
      <c r="C118" s="107" t="s">
        <v>8</v>
      </c>
      <c r="D118" s="109">
        <v>2400000</v>
      </c>
      <c r="E118" s="108" t="s">
        <v>601</v>
      </c>
      <c r="F118" s="108" t="s">
        <v>486</v>
      </c>
    </row>
    <row r="119" spans="1:6" x14ac:dyDescent="0.25">
      <c r="A119" s="75">
        <v>116</v>
      </c>
      <c r="B119" s="108" t="s">
        <v>18</v>
      </c>
      <c r="C119" s="107" t="s">
        <v>7</v>
      </c>
      <c r="D119" s="109">
        <v>2400000</v>
      </c>
      <c r="E119" s="108" t="s">
        <v>597</v>
      </c>
      <c r="F119" s="108" t="s">
        <v>33</v>
      </c>
    </row>
    <row r="120" spans="1:6" x14ac:dyDescent="0.25">
      <c r="A120" s="75">
        <v>117</v>
      </c>
      <c r="B120" s="108" t="s">
        <v>350</v>
      </c>
      <c r="C120" s="107" t="s">
        <v>8</v>
      </c>
      <c r="D120" s="109">
        <v>2400000</v>
      </c>
      <c r="E120" s="108" t="s">
        <v>601</v>
      </c>
      <c r="F120" s="108" t="s">
        <v>31</v>
      </c>
    </row>
    <row r="121" spans="1:6" x14ac:dyDescent="0.25">
      <c r="A121" s="75">
        <v>118</v>
      </c>
      <c r="B121" s="108" t="s">
        <v>96</v>
      </c>
      <c r="C121" s="107" t="s">
        <v>7</v>
      </c>
      <c r="D121" s="109">
        <v>2400000</v>
      </c>
      <c r="E121" s="108" t="s">
        <v>601</v>
      </c>
      <c r="F121" s="108" t="s">
        <v>31</v>
      </c>
    </row>
    <row r="122" spans="1:6" x14ac:dyDescent="0.25">
      <c r="A122" s="75">
        <v>119</v>
      </c>
      <c r="B122" s="108" t="s">
        <v>602</v>
      </c>
      <c r="C122" s="107" t="s">
        <v>25</v>
      </c>
      <c r="D122" s="109">
        <v>2400000</v>
      </c>
      <c r="E122" s="108" t="s">
        <v>599</v>
      </c>
      <c r="F122" s="108" t="s">
        <v>31</v>
      </c>
    </row>
    <row r="123" spans="1:6" x14ac:dyDescent="0.25">
      <c r="A123" s="75">
        <v>120</v>
      </c>
      <c r="B123" s="108" t="s">
        <v>422</v>
      </c>
      <c r="C123" s="107" t="s">
        <v>7</v>
      </c>
      <c r="D123" s="109">
        <v>2400000</v>
      </c>
      <c r="E123" s="108" t="s">
        <v>599</v>
      </c>
      <c r="F123" s="108" t="s">
        <v>31</v>
      </c>
    </row>
    <row r="124" spans="1:6" x14ac:dyDescent="0.25">
      <c r="A124" s="75">
        <v>121</v>
      </c>
      <c r="B124" s="108" t="s">
        <v>319</v>
      </c>
      <c r="C124" s="107" t="s">
        <v>7</v>
      </c>
      <c r="D124" s="109">
        <v>2400000</v>
      </c>
      <c r="E124" s="108" t="s">
        <v>599</v>
      </c>
      <c r="F124" s="108" t="s">
        <v>31</v>
      </c>
    </row>
    <row r="125" spans="1:6" x14ac:dyDescent="0.25">
      <c r="A125" s="75">
        <v>122</v>
      </c>
      <c r="B125" s="108" t="s">
        <v>207</v>
      </c>
      <c r="C125" s="107" t="s">
        <v>7</v>
      </c>
      <c r="D125" s="109">
        <v>2400000</v>
      </c>
      <c r="E125" s="108" t="s">
        <v>599</v>
      </c>
      <c r="F125" s="108" t="s">
        <v>31</v>
      </c>
    </row>
    <row r="126" spans="1:6" x14ac:dyDescent="0.25">
      <c r="A126" s="75">
        <v>123</v>
      </c>
      <c r="B126" s="108" t="s">
        <v>234</v>
      </c>
      <c r="C126" s="107" t="s">
        <v>8</v>
      </c>
      <c r="D126" s="109">
        <v>2400000</v>
      </c>
      <c r="E126" s="108" t="s">
        <v>599</v>
      </c>
      <c r="F126" s="108" t="s">
        <v>31</v>
      </c>
    </row>
    <row r="127" spans="1:6" x14ac:dyDescent="0.25">
      <c r="A127" s="75">
        <v>124</v>
      </c>
      <c r="B127" s="108" t="s">
        <v>336</v>
      </c>
      <c r="C127" s="107" t="s">
        <v>8</v>
      </c>
      <c r="D127" s="109">
        <v>2400000</v>
      </c>
      <c r="E127" s="108" t="s">
        <v>599</v>
      </c>
      <c r="F127" s="108" t="s">
        <v>486</v>
      </c>
    </row>
    <row r="128" spans="1:6" x14ac:dyDescent="0.25">
      <c r="A128" s="75">
        <v>125</v>
      </c>
      <c r="B128" s="108" t="s">
        <v>255</v>
      </c>
      <c r="C128" s="107" t="s">
        <v>7</v>
      </c>
      <c r="D128" s="109">
        <v>2400000</v>
      </c>
      <c r="E128" s="108" t="s">
        <v>599</v>
      </c>
      <c r="F128" s="108" t="s">
        <v>486</v>
      </c>
    </row>
    <row r="129" spans="1:6" x14ac:dyDescent="0.25">
      <c r="A129" s="75">
        <v>126</v>
      </c>
      <c r="B129" s="108" t="s">
        <v>228</v>
      </c>
      <c r="C129" s="107" t="s">
        <v>7</v>
      </c>
      <c r="D129" s="109">
        <v>2400000</v>
      </c>
      <c r="E129" s="108" t="s">
        <v>599</v>
      </c>
      <c r="F129" s="108" t="s">
        <v>486</v>
      </c>
    </row>
    <row r="130" spans="1:6" x14ac:dyDescent="0.25">
      <c r="A130" s="75">
        <v>127</v>
      </c>
      <c r="B130" s="108" t="s">
        <v>341</v>
      </c>
      <c r="C130" s="107" t="s">
        <v>8</v>
      </c>
      <c r="D130" s="109">
        <v>2400000</v>
      </c>
      <c r="E130" s="108" t="s">
        <v>599</v>
      </c>
      <c r="F130" s="108" t="s">
        <v>31</v>
      </c>
    </row>
    <row r="131" spans="1:6" x14ac:dyDescent="0.25">
      <c r="A131" s="75">
        <v>128</v>
      </c>
      <c r="B131" s="108" t="s">
        <v>603</v>
      </c>
      <c r="C131" s="107" t="s">
        <v>7</v>
      </c>
      <c r="D131" s="109">
        <v>2400000</v>
      </c>
      <c r="E131" s="108" t="s">
        <v>599</v>
      </c>
      <c r="F131" s="108" t="s">
        <v>31</v>
      </c>
    </row>
    <row r="132" spans="1:6" x14ac:dyDescent="0.25">
      <c r="A132" s="75">
        <v>129</v>
      </c>
      <c r="B132" s="108" t="s">
        <v>222</v>
      </c>
      <c r="C132" s="107" t="s">
        <v>92</v>
      </c>
      <c r="D132" s="109">
        <v>2400000</v>
      </c>
      <c r="E132" s="108" t="s">
        <v>599</v>
      </c>
      <c r="F132" s="108" t="s">
        <v>31</v>
      </c>
    </row>
    <row r="133" spans="1:6" x14ac:dyDescent="0.25">
      <c r="A133" s="75">
        <v>130</v>
      </c>
      <c r="B133" s="108" t="s">
        <v>159</v>
      </c>
      <c r="C133" s="107" t="s">
        <v>7</v>
      </c>
      <c r="D133" s="109">
        <v>2400000</v>
      </c>
      <c r="E133" s="108" t="s">
        <v>604</v>
      </c>
      <c r="F133" s="108" t="s">
        <v>265</v>
      </c>
    </row>
    <row r="134" spans="1:6" x14ac:dyDescent="0.25">
      <c r="A134" s="75">
        <v>131</v>
      </c>
      <c r="B134" s="108" t="s">
        <v>413</v>
      </c>
      <c r="C134" s="107" t="s">
        <v>25</v>
      </c>
      <c r="D134" s="109">
        <v>2400000</v>
      </c>
      <c r="E134" s="108" t="s">
        <v>604</v>
      </c>
      <c r="F134" s="108" t="s">
        <v>265</v>
      </c>
    </row>
    <row r="135" spans="1:6" x14ac:dyDescent="0.25">
      <c r="A135" s="75">
        <v>132</v>
      </c>
      <c r="B135" s="108" t="s">
        <v>176</v>
      </c>
      <c r="C135" s="107" t="s">
        <v>92</v>
      </c>
      <c r="D135" s="109">
        <v>2400000</v>
      </c>
      <c r="E135" s="108" t="s">
        <v>599</v>
      </c>
      <c r="F135" s="108" t="s">
        <v>531</v>
      </c>
    </row>
    <row r="136" spans="1:6" x14ac:dyDescent="0.25">
      <c r="A136" s="75">
        <v>133</v>
      </c>
      <c r="B136" s="108" t="s">
        <v>192</v>
      </c>
      <c r="C136" s="107" t="s">
        <v>7</v>
      </c>
      <c r="D136" s="109">
        <v>2400000</v>
      </c>
      <c r="E136" s="108" t="s">
        <v>604</v>
      </c>
      <c r="F136" s="108" t="s">
        <v>486</v>
      </c>
    </row>
    <row r="137" spans="1:6" x14ac:dyDescent="0.25">
      <c r="A137" s="75">
        <v>134</v>
      </c>
      <c r="B137" s="108" t="s">
        <v>221</v>
      </c>
      <c r="C137" s="107" t="s">
        <v>92</v>
      </c>
      <c r="D137" s="109">
        <v>2400000</v>
      </c>
      <c r="E137" s="108" t="s">
        <v>604</v>
      </c>
      <c r="F137" s="108" t="s">
        <v>486</v>
      </c>
    </row>
    <row r="138" spans="1:6" x14ac:dyDescent="0.25">
      <c r="A138" s="75">
        <v>135</v>
      </c>
      <c r="B138" s="108" t="s">
        <v>605</v>
      </c>
      <c r="C138" s="107" t="s">
        <v>25</v>
      </c>
      <c r="D138" s="109">
        <v>2400000</v>
      </c>
      <c r="E138" s="108" t="s">
        <v>604</v>
      </c>
      <c r="F138" s="108" t="s">
        <v>483</v>
      </c>
    </row>
    <row r="139" spans="1:6" x14ac:dyDescent="0.25">
      <c r="A139" s="75">
        <v>136</v>
      </c>
      <c r="B139" s="108" t="s">
        <v>168</v>
      </c>
      <c r="C139" s="107" t="s">
        <v>7</v>
      </c>
      <c r="D139" s="109">
        <v>2400000</v>
      </c>
      <c r="E139" s="108" t="s">
        <v>606</v>
      </c>
      <c r="F139" s="108" t="s">
        <v>31</v>
      </c>
    </row>
    <row r="140" spans="1:6" x14ac:dyDescent="0.25">
      <c r="A140" s="75">
        <v>137</v>
      </c>
      <c r="B140" s="108" t="s">
        <v>287</v>
      </c>
      <c r="C140" s="107" t="s">
        <v>25</v>
      </c>
      <c r="D140" s="109">
        <v>2400000</v>
      </c>
      <c r="E140" s="108" t="s">
        <v>606</v>
      </c>
      <c r="F140" s="108" t="s">
        <v>486</v>
      </c>
    </row>
    <row r="141" spans="1:6" x14ac:dyDescent="0.25">
      <c r="A141" s="75">
        <v>138</v>
      </c>
      <c r="B141" s="108" t="s">
        <v>316</v>
      </c>
      <c r="C141" s="107" t="s">
        <v>7</v>
      </c>
      <c r="D141" s="109">
        <v>2400000</v>
      </c>
      <c r="E141" s="108" t="s">
        <v>606</v>
      </c>
      <c r="F141" s="108" t="s">
        <v>31</v>
      </c>
    </row>
    <row r="142" spans="1:6" x14ac:dyDescent="0.25">
      <c r="A142" s="75">
        <v>139</v>
      </c>
      <c r="B142" s="108" t="s">
        <v>608</v>
      </c>
      <c r="C142" s="107" t="s">
        <v>8</v>
      </c>
      <c r="D142" s="109">
        <v>2400000</v>
      </c>
      <c r="E142" s="108" t="s">
        <v>606</v>
      </c>
      <c r="F142" s="108" t="s">
        <v>31</v>
      </c>
    </row>
    <row r="143" spans="1:6" x14ac:dyDescent="0.25">
      <c r="A143" s="75">
        <v>140</v>
      </c>
      <c r="B143" s="108" t="s">
        <v>123</v>
      </c>
      <c r="C143" s="107" t="s">
        <v>124</v>
      </c>
      <c r="D143" s="109">
        <v>2400000</v>
      </c>
      <c r="E143" s="108" t="s">
        <v>606</v>
      </c>
      <c r="F143" s="108" t="s">
        <v>31</v>
      </c>
    </row>
    <row r="144" spans="1:6" x14ac:dyDescent="0.25">
      <c r="A144" s="75">
        <v>141</v>
      </c>
      <c r="B144" s="108" t="s">
        <v>609</v>
      </c>
      <c r="C144" s="107" t="s">
        <v>8</v>
      </c>
      <c r="D144" s="109">
        <v>2400000</v>
      </c>
      <c r="E144" s="108" t="s">
        <v>611</v>
      </c>
      <c r="F144" s="108" t="s">
        <v>33</v>
      </c>
    </row>
    <row r="145" spans="1:6" x14ac:dyDescent="0.25">
      <c r="A145" s="75">
        <v>142</v>
      </c>
      <c r="B145" s="108" t="s">
        <v>296</v>
      </c>
      <c r="C145" s="107" t="s">
        <v>7</v>
      </c>
      <c r="D145" s="109">
        <v>2400000</v>
      </c>
      <c r="E145" s="108" t="s">
        <v>611</v>
      </c>
      <c r="F145" s="108" t="s">
        <v>31</v>
      </c>
    </row>
    <row r="146" spans="1:6" x14ac:dyDescent="0.25">
      <c r="A146" s="75">
        <v>143</v>
      </c>
      <c r="B146" s="108" t="s">
        <v>105</v>
      </c>
      <c r="C146" s="107" t="s">
        <v>8</v>
      </c>
      <c r="D146" s="109">
        <v>2400000</v>
      </c>
      <c r="E146" s="108" t="s">
        <v>611</v>
      </c>
      <c r="F146" s="108" t="s">
        <v>31</v>
      </c>
    </row>
    <row r="147" spans="1:6" x14ac:dyDescent="0.25">
      <c r="A147" s="75">
        <v>144</v>
      </c>
      <c r="B147" s="108" t="s">
        <v>612</v>
      </c>
      <c r="C147" s="107" t="s">
        <v>92</v>
      </c>
      <c r="D147" s="109">
        <v>2400000</v>
      </c>
      <c r="E147" s="108" t="s">
        <v>611</v>
      </c>
      <c r="F147" s="108" t="s">
        <v>31</v>
      </c>
    </row>
    <row r="148" spans="1:6" x14ac:dyDescent="0.25">
      <c r="A148" s="75">
        <v>145</v>
      </c>
      <c r="B148" s="108" t="s">
        <v>613</v>
      </c>
      <c r="C148" s="107" t="s">
        <v>7</v>
      </c>
      <c r="D148" s="109">
        <v>2400000</v>
      </c>
      <c r="E148" s="108" t="s">
        <v>611</v>
      </c>
      <c r="F148" s="108" t="s">
        <v>31</v>
      </c>
    </row>
    <row r="149" spans="1:6" x14ac:dyDescent="0.25">
      <c r="A149" s="75">
        <v>146</v>
      </c>
      <c r="B149" s="108" t="s">
        <v>339</v>
      </c>
      <c r="C149" s="107" t="s">
        <v>8</v>
      </c>
      <c r="D149" s="109">
        <v>2400000</v>
      </c>
      <c r="E149" s="108" t="s">
        <v>611</v>
      </c>
      <c r="F149" s="108" t="s">
        <v>31</v>
      </c>
    </row>
    <row r="150" spans="1:6" x14ac:dyDescent="0.25">
      <c r="A150" s="75">
        <v>147</v>
      </c>
      <c r="B150" s="108" t="s">
        <v>21</v>
      </c>
      <c r="C150" s="107" t="s">
        <v>7</v>
      </c>
      <c r="D150" s="109">
        <v>2400000</v>
      </c>
      <c r="E150" s="108" t="s">
        <v>611</v>
      </c>
      <c r="F150" s="108" t="s">
        <v>31</v>
      </c>
    </row>
    <row r="151" spans="1:6" x14ac:dyDescent="0.25">
      <c r="A151" s="75">
        <v>148</v>
      </c>
      <c r="B151" s="108" t="s">
        <v>391</v>
      </c>
      <c r="C151" s="107" t="s">
        <v>8</v>
      </c>
      <c r="D151" s="109">
        <v>2400000</v>
      </c>
      <c r="E151" s="108" t="s">
        <v>611</v>
      </c>
      <c r="F151" s="108" t="s">
        <v>486</v>
      </c>
    </row>
    <row r="152" spans="1:6" x14ac:dyDescent="0.25">
      <c r="A152" s="75">
        <v>149</v>
      </c>
      <c r="B152" s="108" t="s">
        <v>392</v>
      </c>
      <c r="C152" s="107" t="s">
        <v>8</v>
      </c>
      <c r="D152" s="109">
        <v>2400000</v>
      </c>
      <c r="E152" s="108" t="s">
        <v>611</v>
      </c>
      <c r="F152" s="108" t="s">
        <v>486</v>
      </c>
    </row>
    <row r="153" spans="1:6" x14ac:dyDescent="0.25">
      <c r="A153" s="75">
        <v>150</v>
      </c>
      <c r="B153" s="108" t="s">
        <v>354</v>
      </c>
      <c r="C153" s="107" t="s">
        <v>8</v>
      </c>
      <c r="D153" s="109">
        <v>2400000</v>
      </c>
      <c r="E153" s="108" t="s">
        <v>611</v>
      </c>
      <c r="F153" s="108" t="s">
        <v>31</v>
      </c>
    </row>
    <row r="154" spans="1:6" x14ac:dyDescent="0.25">
      <c r="A154" s="75">
        <v>151</v>
      </c>
      <c r="B154" s="108" t="s">
        <v>194</v>
      </c>
      <c r="C154" s="107" t="s">
        <v>7</v>
      </c>
      <c r="D154" s="109">
        <v>2400000</v>
      </c>
      <c r="E154" s="108" t="s">
        <v>611</v>
      </c>
      <c r="F154" s="108" t="s">
        <v>31</v>
      </c>
    </row>
    <row r="155" spans="1:6" x14ac:dyDescent="0.25">
      <c r="A155" s="75">
        <v>152</v>
      </c>
      <c r="B155" s="108" t="s">
        <v>614</v>
      </c>
      <c r="C155" s="107" t="s">
        <v>7</v>
      </c>
      <c r="D155" s="109">
        <v>2400000</v>
      </c>
      <c r="E155" s="108" t="s">
        <v>611</v>
      </c>
      <c r="F155" s="108" t="s">
        <v>31</v>
      </c>
    </row>
    <row r="156" spans="1:6" x14ac:dyDescent="0.25">
      <c r="A156" s="75">
        <v>153</v>
      </c>
      <c r="B156" s="108" t="s">
        <v>435</v>
      </c>
      <c r="C156" s="107" t="s">
        <v>7</v>
      </c>
      <c r="D156" s="109">
        <v>2400000</v>
      </c>
      <c r="E156" s="108" t="s">
        <v>611</v>
      </c>
      <c r="F156" s="108" t="s">
        <v>31</v>
      </c>
    </row>
    <row r="157" spans="1:6" x14ac:dyDescent="0.25">
      <c r="A157" s="75">
        <v>154</v>
      </c>
      <c r="B157" s="108" t="s">
        <v>615</v>
      </c>
      <c r="C157" s="107" t="s">
        <v>25</v>
      </c>
      <c r="D157" s="109">
        <v>2400000</v>
      </c>
      <c r="E157" s="108" t="s">
        <v>611</v>
      </c>
      <c r="F157" s="108" t="s">
        <v>31</v>
      </c>
    </row>
    <row r="158" spans="1:6" x14ac:dyDescent="0.25">
      <c r="A158" s="75">
        <v>155</v>
      </c>
      <c r="B158" s="108" t="s">
        <v>616</v>
      </c>
      <c r="C158" s="107" t="s">
        <v>7</v>
      </c>
      <c r="D158" s="109">
        <v>2400000</v>
      </c>
      <c r="E158" s="108" t="s">
        <v>611</v>
      </c>
      <c r="F158" s="108" t="s">
        <v>31</v>
      </c>
    </row>
    <row r="159" spans="1:6" x14ac:dyDescent="0.25">
      <c r="A159" s="75">
        <v>156</v>
      </c>
      <c r="B159" s="108" t="s">
        <v>306</v>
      </c>
      <c r="C159" s="107" t="s">
        <v>8</v>
      </c>
      <c r="D159" s="109">
        <v>2400000</v>
      </c>
      <c r="E159" s="108" t="s">
        <v>611</v>
      </c>
      <c r="F159" s="108" t="s">
        <v>31</v>
      </c>
    </row>
    <row r="160" spans="1:6" x14ac:dyDescent="0.25">
      <c r="A160" s="75">
        <v>157</v>
      </c>
      <c r="B160" s="108" t="s">
        <v>617</v>
      </c>
      <c r="C160" s="107" t="s">
        <v>25</v>
      </c>
      <c r="D160" s="109">
        <v>2400000</v>
      </c>
      <c r="E160" s="108" t="s">
        <v>611</v>
      </c>
      <c r="F160" s="108" t="s">
        <v>31</v>
      </c>
    </row>
    <row r="161" spans="1:6" x14ac:dyDescent="0.25">
      <c r="A161" s="75">
        <v>158</v>
      </c>
      <c r="B161" s="108" t="s">
        <v>426</v>
      </c>
      <c r="C161" s="107" t="s">
        <v>25</v>
      </c>
      <c r="D161" s="109">
        <v>2400000</v>
      </c>
      <c r="E161" s="108" t="s">
        <v>611</v>
      </c>
      <c r="F161" s="108" t="s">
        <v>31</v>
      </c>
    </row>
    <row r="162" spans="1:6" x14ac:dyDescent="0.25">
      <c r="A162" s="75">
        <v>159</v>
      </c>
      <c r="B162" s="108" t="s">
        <v>375</v>
      </c>
      <c r="C162" s="107" t="s">
        <v>92</v>
      </c>
      <c r="D162" s="109">
        <v>2400000</v>
      </c>
      <c r="E162" s="108" t="s">
        <v>611</v>
      </c>
      <c r="F162" s="108" t="s">
        <v>486</v>
      </c>
    </row>
    <row r="163" spans="1:6" x14ac:dyDescent="0.25">
      <c r="A163" s="75">
        <v>160</v>
      </c>
      <c r="B163" s="108" t="s">
        <v>427</v>
      </c>
      <c r="C163" s="107" t="s">
        <v>25</v>
      </c>
      <c r="D163" s="109">
        <v>2400000</v>
      </c>
      <c r="E163" s="108" t="s">
        <v>618</v>
      </c>
      <c r="F163" s="108" t="s">
        <v>31</v>
      </c>
    </row>
    <row r="164" spans="1:6" x14ac:dyDescent="0.25">
      <c r="A164" s="75">
        <v>161</v>
      </c>
      <c r="B164" s="108" t="s">
        <v>352</v>
      </c>
      <c r="C164" s="107" t="s">
        <v>8</v>
      </c>
      <c r="D164" s="109">
        <v>2400000</v>
      </c>
      <c r="E164" s="108" t="s">
        <v>618</v>
      </c>
      <c r="F164" s="108" t="s">
        <v>31</v>
      </c>
    </row>
    <row r="165" spans="1:6" x14ac:dyDescent="0.25">
      <c r="A165" s="75">
        <v>162</v>
      </c>
      <c r="B165" s="108" t="s">
        <v>225</v>
      </c>
      <c r="C165" s="107" t="s">
        <v>7</v>
      </c>
      <c r="D165" s="109">
        <v>2400000</v>
      </c>
      <c r="E165" s="108" t="s">
        <v>618</v>
      </c>
      <c r="F165" s="108" t="s">
        <v>31</v>
      </c>
    </row>
    <row r="166" spans="1:6" x14ac:dyDescent="0.25">
      <c r="A166" s="75">
        <v>163</v>
      </c>
      <c r="B166" s="108" t="s">
        <v>241</v>
      </c>
      <c r="C166" s="107" t="s">
        <v>8</v>
      </c>
      <c r="D166" s="109">
        <v>2400000</v>
      </c>
      <c r="E166" s="108" t="s">
        <v>618</v>
      </c>
      <c r="F166" s="108" t="s">
        <v>31</v>
      </c>
    </row>
    <row r="167" spans="1:6" x14ac:dyDescent="0.25">
      <c r="A167" s="75">
        <v>164</v>
      </c>
      <c r="B167" s="108" t="s">
        <v>12</v>
      </c>
      <c r="C167" s="107" t="s">
        <v>8</v>
      </c>
      <c r="D167" s="109">
        <v>2400000</v>
      </c>
      <c r="E167" s="108" t="s">
        <v>618</v>
      </c>
      <c r="F167" s="108" t="s">
        <v>31</v>
      </c>
    </row>
    <row r="168" spans="1:6" x14ac:dyDescent="0.25">
      <c r="A168" s="75">
        <v>165</v>
      </c>
      <c r="B168" s="108" t="s">
        <v>619</v>
      </c>
      <c r="C168" s="107" t="s">
        <v>92</v>
      </c>
      <c r="D168" s="109">
        <v>2400000</v>
      </c>
      <c r="E168" s="108" t="s">
        <v>618</v>
      </c>
      <c r="F168" s="108" t="s">
        <v>31</v>
      </c>
    </row>
    <row r="169" spans="1:6" x14ac:dyDescent="0.25">
      <c r="A169" s="75">
        <v>166</v>
      </c>
      <c r="B169" s="140" t="s">
        <v>429</v>
      </c>
      <c r="C169" s="139" t="s">
        <v>25</v>
      </c>
      <c r="D169" s="141">
        <v>2400000</v>
      </c>
      <c r="E169" s="140" t="s">
        <v>618</v>
      </c>
      <c r="F169" s="140" t="s">
        <v>31</v>
      </c>
    </row>
    <row r="170" spans="1:6" x14ac:dyDescent="0.25">
      <c r="A170" s="75">
        <v>167</v>
      </c>
      <c r="B170" s="140" t="s">
        <v>406</v>
      </c>
      <c r="C170" s="139" t="s">
        <v>7</v>
      </c>
      <c r="D170" s="141">
        <v>2400000</v>
      </c>
      <c r="E170" s="140" t="s">
        <v>707</v>
      </c>
      <c r="F170" s="140" t="s">
        <v>31</v>
      </c>
    </row>
    <row r="171" spans="1:6" x14ac:dyDescent="0.25">
      <c r="A171" s="75">
        <v>168</v>
      </c>
      <c r="B171" s="108" t="s">
        <v>59</v>
      </c>
      <c r="C171" s="107" t="s">
        <v>7</v>
      </c>
      <c r="D171" s="109">
        <v>2400000</v>
      </c>
      <c r="E171" s="108" t="s">
        <v>618</v>
      </c>
      <c r="F171" s="108" t="s">
        <v>31</v>
      </c>
    </row>
    <row r="172" spans="1:6" x14ac:dyDescent="0.25">
      <c r="A172" s="75">
        <v>169</v>
      </c>
      <c r="B172" s="140" t="s">
        <v>432</v>
      </c>
      <c r="C172" s="139" t="s">
        <v>124</v>
      </c>
      <c r="D172" s="141">
        <v>2400000</v>
      </c>
      <c r="E172" s="140" t="s">
        <v>618</v>
      </c>
      <c r="F172" s="140" t="s">
        <v>31</v>
      </c>
    </row>
    <row r="173" spans="1:6" x14ac:dyDescent="0.25">
      <c r="A173" s="75">
        <v>170</v>
      </c>
      <c r="B173" s="108" t="s">
        <v>390</v>
      </c>
      <c r="C173" s="107" t="s">
        <v>8</v>
      </c>
      <c r="D173" s="109">
        <v>2400000</v>
      </c>
      <c r="E173" s="108" t="s">
        <v>618</v>
      </c>
      <c r="F173" s="108" t="s">
        <v>483</v>
      </c>
    </row>
    <row r="174" spans="1:6" x14ac:dyDescent="0.25">
      <c r="A174" s="75">
        <v>171</v>
      </c>
      <c r="B174" s="108" t="s">
        <v>620</v>
      </c>
      <c r="C174" s="107" t="s">
        <v>8</v>
      </c>
      <c r="D174" s="109">
        <v>2400000</v>
      </c>
      <c r="E174" s="108" t="s">
        <v>618</v>
      </c>
      <c r="F174" s="108" t="s">
        <v>483</v>
      </c>
    </row>
    <row r="175" spans="1:6" x14ac:dyDescent="0.25">
      <c r="A175" s="75">
        <v>172</v>
      </c>
      <c r="B175" s="108" t="s">
        <v>313</v>
      </c>
      <c r="C175" s="107" t="s">
        <v>8</v>
      </c>
      <c r="D175" s="109">
        <v>2400000</v>
      </c>
      <c r="E175" s="108" t="s">
        <v>618</v>
      </c>
      <c r="F175" s="108" t="s">
        <v>31</v>
      </c>
    </row>
    <row r="176" spans="1:6" x14ac:dyDescent="0.25">
      <c r="A176" s="75">
        <v>173</v>
      </c>
      <c r="B176" s="108" t="s">
        <v>333</v>
      </c>
      <c r="C176" s="107" t="s">
        <v>7</v>
      </c>
      <c r="D176" s="109">
        <v>2400000</v>
      </c>
      <c r="E176" s="108" t="s">
        <v>618</v>
      </c>
      <c r="F176" s="108" t="s">
        <v>31</v>
      </c>
    </row>
    <row r="177" spans="1:6" x14ac:dyDescent="0.25">
      <c r="A177" s="75">
        <v>174</v>
      </c>
      <c r="B177" s="108" t="s">
        <v>304</v>
      </c>
      <c r="C177" s="107" t="s">
        <v>8</v>
      </c>
      <c r="D177" s="109">
        <v>2400000</v>
      </c>
      <c r="E177" s="108" t="s">
        <v>621</v>
      </c>
      <c r="F177" s="108" t="s">
        <v>483</v>
      </c>
    </row>
    <row r="178" spans="1:6" x14ac:dyDescent="0.25">
      <c r="A178" s="75">
        <v>175</v>
      </c>
      <c r="B178" s="140" t="s">
        <v>361</v>
      </c>
      <c r="C178" s="139" t="s">
        <v>25</v>
      </c>
      <c r="D178" s="141">
        <v>2400000</v>
      </c>
      <c r="E178" s="140" t="s">
        <v>618</v>
      </c>
      <c r="F178" s="140" t="s">
        <v>31</v>
      </c>
    </row>
    <row r="179" spans="1:6" x14ac:dyDescent="0.25">
      <c r="A179" s="75">
        <v>176</v>
      </c>
      <c r="B179" s="108" t="s">
        <v>622</v>
      </c>
      <c r="C179" s="107" t="s">
        <v>8</v>
      </c>
      <c r="D179" s="109">
        <v>2400000</v>
      </c>
      <c r="E179" s="108" t="s">
        <v>621</v>
      </c>
      <c r="F179" s="108" t="s">
        <v>265</v>
      </c>
    </row>
    <row r="180" spans="1:6" x14ac:dyDescent="0.25">
      <c r="A180" s="75">
        <v>177</v>
      </c>
      <c r="B180" s="108" t="s">
        <v>152</v>
      </c>
      <c r="C180" s="107" t="s">
        <v>25</v>
      </c>
      <c r="D180" s="109">
        <v>2400000</v>
      </c>
      <c r="E180" s="108" t="s">
        <v>621</v>
      </c>
      <c r="F180" s="108" t="s">
        <v>265</v>
      </c>
    </row>
    <row r="181" spans="1:6" x14ac:dyDescent="0.25">
      <c r="A181" s="75">
        <v>178</v>
      </c>
      <c r="B181" s="108" t="s">
        <v>217</v>
      </c>
      <c r="C181" s="107" t="s">
        <v>25</v>
      </c>
      <c r="D181" s="109">
        <v>2400000</v>
      </c>
      <c r="E181" s="108" t="s">
        <v>621</v>
      </c>
      <c r="F181" s="108" t="s">
        <v>265</v>
      </c>
    </row>
    <row r="182" spans="1:6" x14ac:dyDescent="0.25">
      <c r="A182" s="75">
        <v>179</v>
      </c>
      <c r="B182" s="108" t="s">
        <v>209</v>
      </c>
      <c r="C182" s="107" t="s">
        <v>7</v>
      </c>
      <c r="D182" s="109">
        <v>2400000</v>
      </c>
      <c r="E182" s="108" t="s">
        <v>621</v>
      </c>
      <c r="F182" s="108" t="s">
        <v>265</v>
      </c>
    </row>
    <row r="183" spans="1:6" x14ac:dyDescent="0.25">
      <c r="A183" s="75">
        <v>180</v>
      </c>
      <c r="B183" s="108" t="s">
        <v>623</v>
      </c>
      <c r="C183" s="107" t="s">
        <v>8</v>
      </c>
      <c r="D183" s="109">
        <v>2400000</v>
      </c>
      <c r="E183" s="108" t="s">
        <v>621</v>
      </c>
      <c r="F183" s="108" t="s">
        <v>265</v>
      </c>
    </row>
    <row r="184" spans="1:6" x14ac:dyDescent="0.25">
      <c r="A184" s="75">
        <v>181</v>
      </c>
      <c r="B184" s="108" t="s">
        <v>286</v>
      </c>
      <c r="C184" s="107" t="s">
        <v>7</v>
      </c>
      <c r="D184" s="109">
        <v>2400000</v>
      </c>
      <c r="E184" s="108" t="s">
        <v>621</v>
      </c>
      <c r="F184" s="108" t="s">
        <v>265</v>
      </c>
    </row>
    <row r="185" spans="1:6" x14ac:dyDescent="0.25">
      <c r="A185" s="75">
        <v>182</v>
      </c>
      <c r="B185" s="108" t="s">
        <v>624</v>
      </c>
      <c r="C185" s="107" t="s">
        <v>25</v>
      </c>
      <c r="D185" s="109">
        <v>2400000</v>
      </c>
      <c r="E185" s="108" t="s">
        <v>621</v>
      </c>
      <c r="F185" s="108" t="s">
        <v>265</v>
      </c>
    </row>
    <row r="186" spans="1:6" x14ac:dyDescent="0.25">
      <c r="A186" s="75">
        <v>183</v>
      </c>
      <c r="B186" s="108" t="s">
        <v>200</v>
      </c>
      <c r="C186" s="107" t="s">
        <v>92</v>
      </c>
      <c r="D186" s="109">
        <v>2400000</v>
      </c>
      <c r="E186" s="108" t="s">
        <v>621</v>
      </c>
      <c r="F186" s="108" t="s">
        <v>265</v>
      </c>
    </row>
    <row r="187" spans="1:6" x14ac:dyDescent="0.25">
      <c r="A187" s="75">
        <v>184</v>
      </c>
      <c r="B187" s="108" t="s">
        <v>47</v>
      </c>
      <c r="C187" s="107" t="s">
        <v>7</v>
      </c>
      <c r="D187" s="109">
        <v>2400000</v>
      </c>
      <c r="E187" s="108" t="s">
        <v>621</v>
      </c>
      <c r="F187" s="108" t="s">
        <v>265</v>
      </c>
    </row>
    <row r="188" spans="1:6" x14ac:dyDescent="0.25">
      <c r="A188" s="75">
        <v>185</v>
      </c>
      <c r="B188" s="108" t="s">
        <v>302</v>
      </c>
      <c r="C188" s="107" t="s">
        <v>7</v>
      </c>
      <c r="D188" s="109">
        <v>2400000</v>
      </c>
      <c r="E188" s="108" t="s">
        <v>621</v>
      </c>
      <c r="F188" s="108" t="s">
        <v>265</v>
      </c>
    </row>
    <row r="189" spans="1:6" x14ac:dyDescent="0.25">
      <c r="A189" s="75">
        <v>186</v>
      </c>
      <c r="B189" s="108" t="s">
        <v>114</v>
      </c>
      <c r="C189" s="107" t="s">
        <v>8</v>
      </c>
      <c r="D189" s="109">
        <v>2400000</v>
      </c>
      <c r="E189" s="108" t="s">
        <v>621</v>
      </c>
      <c r="F189" s="108" t="s">
        <v>265</v>
      </c>
    </row>
    <row r="190" spans="1:6" x14ac:dyDescent="0.25">
      <c r="A190" s="75">
        <v>187</v>
      </c>
      <c r="B190" s="108" t="s">
        <v>421</v>
      </c>
      <c r="C190" s="107" t="s">
        <v>7</v>
      </c>
      <c r="D190" s="109">
        <v>2400000</v>
      </c>
      <c r="E190" s="108" t="s">
        <v>621</v>
      </c>
      <c r="F190" s="108" t="s">
        <v>265</v>
      </c>
    </row>
    <row r="191" spans="1:6" x14ac:dyDescent="0.25">
      <c r="A191" s="75">
        <v>188</v>
      </c>
      <c r="B191" s="108" t="s">
        <v>625</v>
      </c>
      <c r="C191" s="107" t="s">
        <v>7</v>
      </c>
      <c r="D191" s="109">
        <v>2400000</v>
      </c>
      <c r="E191" s="108" t="s">
        <v>621</v>
      </c>
      <c r="F191" s="108" t="s">
        <v>33</v>
      </c>
    </row>
    <row r="192" spans="1:6" x14ac:dyDescent="0.25">
      <c r="A192" s="75">
        <v>189</v>
      </c>
      <c r="B192" s="108" t="s">
        <v>66</v>
      </c>
      <c r="C192" s="107" t="s">
        <v>8</v>
      </c>
      <c r="D192" s="109">
        <v>2400000</v>
      </c>
      <c r="E192" s="108" t="s">
        <v>621</v>
      </c>
      <c r="F192" s="108" t="s">
        <v>33</v>
      </c>
    </row>
    <row r="193" spans="1:6" x14ac:dyDescent="0.25">
      <c r="A193" s="75">
        <v>190</v>
      </c>
      <c r="B193" s="108" t="s">
        <v>233</v>
      </c>
      <c r="C193" s="107" t="s">
        <v>8</v>
      </c>
      <c r="D193" s="109">
        <v>2400000</v>
      </c>
      <c r="E193" s="108" t="s">
        <v>621</v>
      </c>
      <c r="F193" s="108" t="s">
        <v>33</v>
      </c>
    </row>
    <row r="194" spans="1:6" x14ac:dyDescent="0.25">
      <c r="A194" s="75">
        <v>191</v>
      </c>
      <c r="B194" s="108" t="s">
        <v>626</v>
      </c>
      <c r="C194" s="107" t="s">
        <v>8</v>
      </c>
      <c r="D194" s="109">
        <v>2400000</v>
      </c>
      <c r="E194" s="108" t="s">
        <v>621</v>
      </c>
      <c r="F194" s="108" t="s">
        <v>483</v>
      </c>
    </row>
    <row r="195" spans="1:6" x14ac:dyDescent="0.25">
      <c r="A195" s="75">
        <v>192</v>
      </c>
      <c r="B195" s="108" t="s">
        <v>351</v>
      </c>
      <c r="C195" s="107" t="s">
        <v>8</v>
      </c>
      <c r="D195" s="109">
        <v>2400000</v>
      </c>
      <c r="E195" s="108" t="s">
        <v>621</v>
      </c>
      <c r="F195" s="108" t="s">
        <v>483</v>
      </c>
    </row>
    <row r="196" spans="1:6" x14ac:dyDescent="0.25">
      <c r="A196" s="75">
        <v>193</v>
      </c>
      <c r="B196" s="108" t="s">
        <v>627</v>
      </c>
      <c r="C196" s="107" t="s">
        <v>25</v>
      </c>
      <c r="D196" s="109">
        <v>2400000</v>
      </c>
      <c r="E196" s="108" t="s">
        <v>621</v>
      </c>
      <c r="F196" s="108" t="s">
        <v>31</v>
      </c>
    </row>
    <row r="197" spans="1:6" x14ac:dyDescent="0.25">
      <c r="A197" s="75">
        <v>194</v>
      </c>
      <c r="B197" s="108" t="s">
        <v>269</v>
      </c>
      <c r="C197" s="107" t="s">
        <v>7</v>
      </c>
      <c r="D197" s="109">
        <v>2400000</v>
      </c>
      <c r="E197" s="108" t="s">
        <v>628</v>
      </c>
      <c r="F197" s="108" t="s">
        <v>31</v>
      </c>
    </row>
    <row r="198" spans="1:6" x14ac:dyDescent="0.25">
      <c r="A198" s="75">
        <v>195</v>
      </c>
      <c r="B198" s="108" t="s">
        <v>271</v>
      </c>
      <c r="C198" s="107" t="s">
        <v>8</v>
      </c>
      <c r="D198" s="109">
        <v>2400000</v>
      </c>
      <c r="E198" s="108" t="s">
        <v>628</v>
      </c>
      <c r="F198" s="108" t="s">
        <v>483</v>
      </c>
    </row>
    <row r="199" spans="1:6" x14ac:dyDescent="0.25">
      <c r="A199" s="75">
        <v>196</v>
      </c>
      <c r="B199" s="108" t="s">
        <v>190</v>
      </c>
      <c r="C199" s="107" t="s">
        <v>8</v>
      </c>
      <c r="D199" s="109">
        <v>2400000</v>
      </c>
      <c r="E199" s="108" t="s">
        <v>628</v>
      </c>
      <c r="F199" s="108" t="s">
        <v>31</v>
      </c>
    </row>
    <row r="200" spans="1:6" x14ac:dyDescent="0.25">
      <c r="A200" s="75">
        <v>197</v>
      </c>
      <c r="B200" s="108" t="s">
        <v>290</v>
      </c>
      <c r="C200" s="107" t="s">
        <v>8</v>
      </c>
      <c r="D200" s="109">
        <v>2400000</v>
      </c>
      <c r="E200" s="108" t="s">
        <v>628</v>
      </c>
      <c r="F200" s="108" t="s">
        <v>31</v>
      </c>
    </row>
    <row r="201" spans="1:6" x14ac:dyDescent="0.25">
      <c r="A201" s="75">
        <v>198</v>
      </c>
      <c r="B201" s="108" t="s">
        <v>394</v>
      </c>
      <c r="C201" s="107" t="s">
        <v>8</v>
      </c>
      <c r="D201" s="109">
        <v>2400000</v>
      </c>
      <c r="E201" s="108" t="s">
        <v>628</v>
      </c>
      <c r="F201" s="108" t="s">
        <v>31</v>
      </c>
    </row>
    <row r="202" spans="1:6" x14ac:dyDescent="0.25">
      <c r="A202" s="75">
        <v>199</v>
      </c>
      <c r="B202" s="108" t="s">
        <v>205</v>
      </c>
      <c r="C202" s="107" t="s">
        <v>92</v>
      </c>
      <c r="D202" s="109">
        <v>2400000</v>
      </c>
      <c r="E202" s="108" t="s">
        <v>628</v>
      </c>
      <c r="F202" s="108" t="s">
        <v>31</v>
      </c>
    </row>
    <row r="203" spans="1:6" x14ac:dyDescent="0.25">
      <c r="A203" s="75">
        <v>200</v>
      </c>
      <c r="B203" s="108" t="s">
        <v>309</v>
      </c>
      <c r="C203" s="107" t="s">
        <v>7</v>
      </c>
      <c r="D203" s="109">
        <v>2400000</v>
      </c>
      <c r="E203" s="108" t="s">
        <v>628</v>
      </c>
      <c r="F203" s="108" t="s">
        <v>486</v>
      </c>
    </row>
    <row r="204" spans="1:6" x14ac:dyDescent="0.25">
      <c r="A204" s="75">
        <v>201</v>
      </c>
      <c r="B204" s="108" t="s">
        <v>629</v>
      </c>
      <c r="C204" s="107" t="s">
        <v>7</v>
      </c>
      <c r="D204" s="109">
        <v>2400000</v>
      </c>
      <c r="E204" s="108" t="s">
        <v>628</v>
      </c>
      <c r="F204" s="108" t="s">
        <v>31</v>
      </c>
    </row>
    <row r="205" spans="1:6" x14ac:dyDescent="0.25">
      <c r="A205" s="75">
        <v>202</v>
      </c>
      <c r="B205" s="108" t="s">
        <v>201</v>
      </c>
      <c r="C205" s="107" t="s">
        <v>8</v>
      </c>
      <c r="D205" s="109">
        <v>2400000</v>
      </c>
      <c r="E205" s="108" t="s">
        <v>628</v>
      </c>
      <c r="F205" s="108" t="s">
        <v>31</v>
      </c>
    </row>
    <row r="206" spans="1:6" x14ac:dyDescent="0.25">
      <c r="A206" s="75">
        <v>203</v>
      </c>
      <c r="B206" s="108" t="s">
        <v>208</v>
      </c>
      <c r="C206" s="107" t="s">
        <v>8</v>
      </c>
      <c r="D206" s="109">
        <v>2400000</v>
      </c>
      <c r="E206" s="108" t="s">
        <v>628</v>
      </c>
      <c r="F206" s="108" t="s">
        <v>486</v>
      </c>
    </row>
    <row r="207" spans="1:6" x14ac:dyDescent="0.25">
      <c r="A207" s="75">
        <v>204</v>
      </c>
      <c r="B207" s="108" t="s">
        <v>115</v>
      </c>
      <c r="C207" s="107" t="s">
        <v>8</v>
      </c>
      <c r="D207" s="109">
        <v>2400000</v>
      </c>
      <c r="E207" s="108" t="s">
        <v>628</v>
      </c>
      <c r="F207" s="108" t="s">
        <v>486</v>
      </c>
    </row>
    <row r="208" spans="1:6" x14ac:dyDescent="0.25">
      <c r="A208" s="75">
        <v>205</v>
      </c>
      <c r="B208" s="140" t="s">
        <v>197</v>
      </c>
      <c r="C208" s="139" t="s">
        <v>8</v>
      </c>
      <c r="D208" s="141">
        <v>2400000</v>
      </c>
      <c r="E208" s="140" t="s">
        <v>707</v>
      </c>
      <c r="F208" s="140" t="s">
        <v>483</v>
      </c>
    </row>
    <row r="209" spans="1:6" x14ac:dyDescent="0.25">
      <c r="A209" s="75">
        <v>206</v>
      </c>
      <c r="B209" s="108" t="s">
        <v>297</v>
      </c>
      <c r="C209" s="107" t="s">
        <v>8</v>
      </c>
      <c r="D209" s="109">
        <v>2400000</v>
      </c>
      <c r="E209" s="108" t="s">
        <v>628</v>
      </c>
      <c r="F209" s="108" t="s">
        <v>486</v>
      </c>
    </row>
    <row r="210" spans="1:6" x14ac:dyDescent="0.25">
      <c r="A210" s="75">
        <v>207</v>
      </c>
      <c r="B210" s="108" t="s">
        <v>275</v>
      </c>
      <c r="C210" s="107" t="s">
        <v>8</v>
      </c>
      <c r="D210" s="109">
        <v>2400000</v>
      </c>
      <c r="E210" s="108" t="s">
        <v>628</v>
      </c>
      <c r="F210" s="108" t="s">
        <v>486</v>
      </c>
    </row>
    <row r="211" spans="1:6" x14ac:dyDescent="0.25">
      <c r="A211" s="75">
        <v>208</v>
      </c>
      <c r="B211" s="108" t="s">
        <v>238</v>
      </c>
      <c r="C211" s="107" t="s">
        <v>8</v>
      </c>
      <c r="D211" s="109">
        <v>2400000</v>
      </c>
      <c r="E211" s="108" t="s">
        <v>628</v>
      </c>
      <c r="F211" s="108" t="s">
        <v>486</v>
      </c>
    </row>
    <row r="212" spans="1:6" x14ac:dyDescent="0.25">
      <c r="A212" s="75">
        <v>209</v>
      </c>
      <c r="B212" s="108" t="s">
        <v>403</v>
      </c>
      <c r="C212" s="107" t="s">
        <v>7</v>
      </c>
      <c r="D212" s="109">
        <v>2400000</v>
      </c>
      <c r="E212" s="108" t="s">
        <v>631</v>
      </c>
      <c r="F212" s="108" t="s">
        <v>486</v>
      </c>
    </row>
    <row r="213" spans="1:6" x14ac:dyDescent="0.25">
      <c r="A213" s="75">
        <v>210</v>
      </c>
      <c r="B213" s="108" t="s">
        <v>51</v>
      </c>
      <c r="C213" s="107" t="s">
        <v>7</v>
      </c>
      <c r="D213" s="109">
        <v>2400000</v>
      </c>
      <c r="E213" s="108" t="s">
        <v>597</v>
      </c>
      <c r="F213" s="108" t="s">
        <v>31</v>
      </c>
    </row>
    <row r="214" spans="1:6" x14ac:dyDescent="0.25">
      <c r="A214" s="75">
        <v>211</v>
      </c>
      <c r="B214" s="108" t="s">
        <v>211</v>
      </c>
      <c r="C214" s="107" t="s">
        <v>124</v>
      </c>
      <c r="D214" s="109">
        <v>2400000</v>
      </c>
      <c r="E214" s="108" t="s">
        <v>634</v>
      </c>
      <c r="F214" s="108" t="s">
        <v>31</v>
      </c>
    </row>
    <row r="215" spans="1:6" x14ac:dyDescent="0.25">
      <c r="A215" s="75">
        <v>212</v>
      </c>
      <c r="B215" s="108" t="s">
        <v>173</v>
      </c>
      <c r="C215" s="107" t="s">
        <v>124</v>
      </c>
      <c r="D215" s="109">
        <v>2400000</v>
      </c>
      <c r="E215" s="108" t="s">
        <v>634</v>
      </c>
      <c r="F215" s="108" t="s">
        <v>31</v>
      </c>
    </row>
    <row r="216" spans="1:6" x14ac:dyDescent="0.25">
      <c r="A216" s="75">
        <v>213</v>
      </c>
      <c r="B216" s="140" t="s">
        <v>249</v>
      </c>
      <c r="C216" s="139" t="s">
        <v>8</v>
      </c>
      <c r="D216" s="141">
        <v>2400000</v>
      </c>
      <c r="E216" s="140" t="s">
        <v>634</v>
      </c>
      <c r="F216" s="140" t="s">
        <v>31</v>
      </c>
    </row>
    <row r="217" spans="1:6" x14ac:dyDescent="0.25">
      <c r="A217" s="75">
        <v>214</v>
      </c>
      <c r="B217" s="108" t="s">
        <v>295</v>
      </c>
      <c r="C217" s="107" t="s">
        <v>635</v>
      </c>
      <c r="D217" s="109">
        <v>2400000</v>
      </c>
      <c r="E217" s="108" t="s">
        <v>631</v>
      </c>
      <c r="F217" s="108" t="s">
        <v>483</v>
      </c>
    </row>
    <row r="218" spans="1:6" x14ac:dyDescent="0.25">
      <c r="A218" s="75">
        <v>215</v>
      </c>
      <c r="B218" s="108" t="s">
        <v>395</v>
      </c>
      <c r="C218" s="107" t="s">
        <v>92</v>
      </c>
      <c r="D218" s="109">
        <v>2400000</v>
      </c>
      <c r="E218" s="108" t="s">
        <v>636</v>
      </c>
      <c r="F218" s="108" t="s">
        <v>33</v>
      </c>
    </row>
    <row r="219" spans="1:6" x14ac:dyDescent="0.25">
      <c r="A219" s="75">
        <v>216</v>
      </c>
      <c r="B219" s="87" t="s">
        <v>637</v>
      </c>
      <c r="C219" s="122" t="s">
        <v>8</v>
      </c>
      <c r="D219" s="123">
        <v>2400000</v>
      </c>
      <c r="E219" s="87" t="s">
        <v>638</v>
      </c>
      <c r="F219" s="87" t="s">
        <v>486</v>
      </c>
    </row>
    <row r="220" spans="1:6" x14ac:dyDescent="0.25">
      <c r="A220" s="75">
        <v>217</v>
      </c>
      <c r="B220" s="87" t="s">
        <v>202</v>
      </c>
      <c r="C220" s="122" t="s">
        <v>8</v>
      </c>
      <c r="D220" s="123">
        <v>2400000</v>
      </c>
      <c r="E220" s="87" t="s">
        <v>639</v>
      </c>
      <c r="F220" s="87" t="s">
        <v>31</v>
      </c>
    </row>
    <row r="221" spans="1:6" x14ac:dyDescent="0.25">
      <c r="A221" s="75">
        <v>218</v>
      </c>
      <c r="B221" s="140" t="s">
        <v>273</v>
      </c>
      <c r="C221" s="139" t="s">
        <v>7</v>
      </c>
      <c r="D221" s="141">
        <v>2400000</v>
      </c>
      <c r="E221" s="140" t="s">
        <v>688</v>
      </c>
      <c r="F221" s="140" t="s">
        <v>31</v>
      </c>
    </row>
    <row r="222" spans="1:6" x14ac:dyDescent="0.25">
      <c r="A222" s="75">
        <v>219</v>
      </c>
      <c r="B222" s="87" t="s">
        <v>393</v>
      </c>
      <c r="C222" s="122" t="s">
        <v>8</v>
      </c>
      <c r="D222" s="123">
        <v>2400000</v>
      </c>
      <c r="E222" s="87" t="s">
        <v>639</v>
      </c>
      <c r="F222" s="87" t="s">
        <v>31</v>
      </c>
    </row>
    <row r="223" spans="1:6" x14ac:dyDescent="0.25">
      <c r="A223" s="75">
        <v>220</v>
      </c>
      <c r="B223" s="87" t="s">
        <v>334</v>
      </c>
      <c r="C223" s="122" t="s">
        <v>7</v>
      </c>
      <c r="D223" s="123">
        <v>2400000</v>
      </c>
      <c r="E223" s="87" t="s">
        <v>640</v>
      </c>
      <c r="F223" s="87" t="s">
        <v>483</v>
      </c>
    </row>
    <row r="224" spans="1:6" x14ac:dyDescent="0.25">
      <c r="A224" s="75">
        <v>221</v>
      </c>
      <c r="B224" s="87" t="s">
        <v>227</v>
      </c>
      <c r="C224" s="122" t="s">
        <v>8</v>
      </c>
      <c r="D224" s="123">
        <v>2400000</v>
      </c>
      <c r="E224" s="87" t="s">
        <v>640</v>
      </c>
      <c r="F224" s="87" t="s">
        <v>486</v>
      </c>
    </row>
    <row r="225" spans="1:6" x14ac:dyDescent="0.25">
      <c r="A225" s="75">
        <v>222</v>
      </c>
      <c r="B225" s="87" t="s">
        <v>513</v>
      </c>
      <c r="C225" s="122" t="s">
        <v>7</v>
      </c>
      <c r="D225" s="123">
        <v>2400000</v>
      </c>
      <c r="E225" s="87" t="s">
        <v>640</v>
      </c>
      <c r="F225" s="87" t="s">
        <v>486</v>
      </c>
    </row>
    <row r="226" spans="1:6" x14ac:dyDescent="0.25">
      <c r="A226" s="75">
        <v>223</v>
      </c>
      <c r="B226" s="87" t="s">
        <v>270</v>
      </c>
      <c r="C226" s="122" t="s">
        <v>7</v>
      </c>
      <c r="D226" s="123">
        <v>2400000</v>
      </c>
      <c r="E226" s="87" t="s">
        <v>644</v>
      </c>
      <c r="F226" s="87" t="s">
        <v>31</v>
      </c>
    </row>
    <row r="227" spans="1:6" x14ac:dyDescent="0.25">
      <c r="A227" s="75">
        <v>224</v>
      </c>
      <c r="B227" s="87" t="s">
        <v>49</v>
      </c>
      <c r="C227" s="122" t="s">
        <v>7</v>
      </c>
      <c r="D227" s="123">
        <v>2400000</v>
      </c>
      <c r="E227" s="87" t="s">
        <v>644</v>
      </c>
      <c r="F227" s="87" t="s">
        <v>486</v>
      </c>
    </row>
    <row r="228" spans="1:6" x14ac:dyDescent="0.25">
      <c r="A228" s="75">
        <v>225</v>
      </c>
      <c r="B228" s="87" t="s">
        <v>610</v>
      </c>
      <c r="C228" s="122" t="s">
        <v>7</v>
      </c>
      <c r="D228" s="123">
        <v>2400000</v>
      </c>
      <c r="E228" s="87" t="s">
        <v>644</v>
      </c>
      <c r="F228" s="87" t="s">
        <v>31</v>
      </c>
    </row>
    <row r="229" spans="1:6" x14ac:dyDescent="0.25">
      <c r="A229" s="75">
        <v>226</v>
      </c>
      <c r="B229" s="87" t="s">
        <v>436</v>
      </c>
      <c r="C229" s="122" t="s">
        <v>7</v>
      </c>
      <c r="D229" s="123">
        <v>2400000</v>
      </c>
      <c r="E229" s="87" t="s">
        <v>640</v>
      </c>
      <c r="F229" s="87" t="s">
        <v>486</v>
      </c>
    </row>
    <row r="230" spans="1:6" x14ac:dyDescent="0.25">
      <c r="A230" s="75">
        <v>227</v>
      </c>
      <c r="B230" s="87" t="s">
        <v>645</v>
      </c>
      <c r="C230" s="122" t="s">
        <v>124</v>
      </c>
      <c r="D230" s="123">
        <v>2400000</v>
      </c>
      <c r="E230" s="87" t="s">
        <v>646</v>
      </c>
      <c r="F230" s="87" t="s">
        <v>31</v>
      </c>
    </row>
    <row r="231" spans="1:6" x14ac:dyDescent="0.25">
      <c r="A231" s="75">
        <v>228</v>
      </c>
      <c r="B231" s="87" t="s">
        <v>652</v>
      </c>
      <c r="C231" s="122" t="s">
        <v>25</v>
      </c>
      <c r="D231" s="123">
        <v>2400000</v>
      </c>
      <c r="E231" s="87" t="s">
        <v>651</v>
      </c>
      <c r="F231" s="87" t="s">
        <v>33</v>
      </c>
    </row>
    <row r="232" spans="1:6" x14ac:dyDescent="0.25">
      <c r="A232" s="75">
        <v>229</v>
      </c>
      <c r="B232" s="87" t="s">
        <v>653</v>
      </c>
      <c r="C232" s="122" t="s">
        <v>8</v>
      </c>
      <c r="D232" s="123">
        <v>2400000</v>
      </c>
      <c r="E232" s="87" t="s">
        <v>651</v>
      </c>
      <c r="F232" s="87" t="s">
        <v>33</v>
      </c>
    </row>
    <row r="233" spans="1:6" x14ac:dyDescent="0.25">
      <c r="A233" s="75">
        <v>230</v>
      </c>
      <c r="B233" s="87" t="s">
        <v>654</v>
      </c>
      <c r="C233" s="122" t="s">
        <v>25</v>
      </c>
      <c r="D233" s="123">
        <v>2400000</v>
      </c>
      <c r="E233" s="87" t="s">
        <v>655</v>
      </c>
      <c r="F233" s="87" t="s">
        <v>531</v>
      </c>
    </row>
    <row r="234" spans="1:6" x14ac:dyDescent="0.25">
      <c r="A234" s="75">
        <v>231</v>
      </c>
      <c r="B234" s="87" t="s">
        <v>326</v>
      </c>
      <c r="C234" s="122" t="s">
        <v>7</v>
      </c>
      <c r="D234" s="123">
        <v>2400000</v>
      </c>
      <c r="E234" s="87" t="s">
        <v>656</v>
      </c>
      <c r="F234" s="87" t="s">
        <v>31</v>
      </c>
    </row>
    <row r="235" spans="1:6" x14ac:dyDescent="0.25">
      <c r="A235" s="75">
        <v>232</v>
      </c>
      <c r="B235" s="87" t="s">
        <v>657</v>
      </c>
      <c r="C235" s="122" t="s">
        <v>25</v>
      </c>
      <c r="D235" s="123">
        <v>2400000</v>
      </c>
      <c r="E235" s="87" t="s">
        <v>656</v>
      </c>
      <c r="F235" s="87" t="s">
        <v>486</v>
      </c>
    </row>
    <row r="236" spans="1:6" x14ac:dyDescent="0.25">
      <c r="A236" s="75">
        <v>233</v>
      </c>
      <c r="B236" s="11" t="s">
        <v>419</v>
      </c>
      <c r="C236" s="13" t="s">
        <v>7</v>
      </c>
      <c r="D236" s="56">
        <v>1350000</v>
      </c>
      <c r="E236" s="11" t="s">
        <v>658</v>
      </c>
      <c r="F236" s="11" t="s">
        <v>31</v>
      </c>
    </row>
    <row r="237" spans="1:6" x14ac:dyDescent="0.25">
      <c r="A237" s="75">
        <v>234</v>
      </c>
      <c r="B237" s="87" t="s">
        <v>659</v>
      </c>
      <c r="C237" s="122" t="s">
        <v>8</v>
      </c>
      <c r="D237" s="123">
        <v>2400000</v>
      </c>
      <c r="E237" s="87" t="s">
        <v>658</v>
      </c>
      <c r="F237" s="87" t="s">
        <v>68</v>
      </c>
    </row>
    <row r="238" spans="1:6" x14ac:dyDescent="0.25">
      <c r="A238" s="75">
        <v>235</v>
      </c>
      <c r="B238" s="140" t="s">
        <v>672</v>
      </c>
      <c r="C238" s="139" t="s">
        <v>25</v>
      </c>
      <c r="D238" s="141">
        <v>2400000</v>
      </c>
      <c r="E238" s="140" t="s">
        <v>673</v>
      </c>
      <c r="F238" s="140" t="s">
        <v>483</v>
      </c>
    </row>
    <row r="239" spans="1:6" x14ac:dyDescent="0.25">
      <c r="A239" s="75">
        <v>236</v>
      </c>
      <c r="B239" s="140" t="s">
        <v>268</v>
      </c>
      <c r="C239" s="139" t="s">
        <v>7</v>
      </c>
      <c r="D239" s="141">
        <v>2400000</v>
      </c>
      <c r="E239" s="140" t="s">
        <v>674</v>
      </c>
      <c r="F239" s="140" t="s">
        <v>31</v>
      </c>
    </row>
    <row r="240" spans="1:6" x14ac:dyDescent="0.25">
      <c r="A240" s="75">
        <v>237</v>
      </c>
      <c r="B240" s="140" t="s">
        <v>163</v>
      </c>
      <c r="C240" s="139" t="s">
        <v>7</v>
      </c>
      <c r="D240" s="141">
        <v>2400000</v>
      </c>
      <c r="E240" s="140" t="s">
        <v>675</v>
      </c>
      <c r="F240" s="140" t="s">
        <v>33</v>
      </c>
    </row>
    <row r="241" spans="1:6" x14ac:dyDescent="0.25">
      <c r="A241" s="75">
        <v>238</v>
      </c>
      <c r="B241" s="140" t="s">
        <v>272</v>
      </c>
      <c r="C241" s="139" t="s">
        <v>7</v>
      </c>
      <c r="D241" s="141">
        <v>2400000</v>
      </c>
      <c r="E241" s="140" t="s">
        <v>675</v>
      </c>
      <c r="F241" s="140" t="s">
        <v>486</v>
      </c>
    </row>
    <row r="242" spans="1:6" x14ac:dyDescent="0.25">
      <c r="A242" s="75">
        <v>239</v>
      </c>
      <c r="B242" s="140" t="s">
        <v>407</v>
      </c>
      <c r="C242" s="139" t="s">
        <v>7</v>
      </c>
      <c r="D242" s="141">
        <v>2400000</v>
      </c>
      <c r="E242" s="140" t="s">
        <v>676</v>
      </c>
      <c r="F242" s="140" t="s">
        <v>68</v>
      </c>
    </row>
    <row r="243" spans="1:6" x14ac:dyDescent="0.25">
      <c r="A243" s="75">
        <v>240</v>
      </c>
      <c r="B243" s="140" t="s">
        <v>677</v>
      </c>
      <c r="C243" s="139" t="s">
        <v>92</v>
      </c>
      <c r="D243" s="141">
        <v>2400000</v>
      </c>
      <c r="E243" s="140" t="s">
        <v>676</v>
      </c>
      <c r="F243" s="140" t="s">
        <v>68</v>
      </c>
    </row>
    <row r="244" spans="1:6" x14ac:dyDescent="0.25">
      <c r="A244" s="75">
        <v>241</v>
      </c>
      <c r="B244" s="140" t="s">
        <v>401</v>
      </c>
      <c r="C244" s="139" t="s">
        <v>92</v>
      </c>
      <c r="D244" s="141">
        <v>2400000</v>
      </c>
      <c r="E244" s="140" t="s">
        <v>676</v>
      </c>
      <c r="F244" s="140" t="s">
        <v>68</v>
      </c>
    </row>
    <row r="245" spans="1:6" x14ac:dyDescent="0.25">
      <c r="A245" s="75">
        <v>242</v>
      </c>
      <c r="B245" s="140" t="s">
        <v>410</v>
      </c>
      <c r="C245" s="139" t="s">
        <v>7</v>
      </c>
      <c r="D245" s="141">
        <v>2400000</v>
      </c>
      <c r="E245" s="140" t="s">
        <v>688</v>
      </c>
      <c r="F245" s="140" t="s">
        <v>483</v>
      </c>
    </row>
    <row r="246" spans="1:6" x14ac:dyDescent="0.25">
      <c r="A246" s="75">
        <v>243</v>
      </c>
      <c r="B246" s="140" t="s">
        <v>425</v>
      </c>
      <c r="C246" s="139" t="s">
        <v>8</v>
      </c>
      <c r="D246" s="141">
        <v>2400000</v>
      </c>
      <c r="E246" s="140" t="s">
        <v>688</v>
      </c>
      <c r="F246" s="140" t="s">
        <v>31</v>
      </c>
    </row>
    <row r="247" spans="1:6" x14ac:dyDescent="0.25">
      <c r="A247" s="75">
        <v>244</v>
      </c>
      <c r="B247" s="140" t="s">
        <v>367</v>
      </c>
      <c r="C247" s="139" t="s">
        <v>25</v>
      </c>
      <c r="D247" s="141">
        <v>2400000</v>
      </c>
      <c r="E247" s="140" t="s">
        <v>704</v>
      </c>
      <c r="F247" s="140" t="s">
        <v>31</v>
      </c>
    </row>
    <row r="248" spans="1:6" x14ac:dyDescent="0.25">
      <c r="A248" s="75">
        <v>245</v>
      </c>
      <c r="B248" s="11" t="s">
        <v>705</v>
      </c>
      <c r="C248" s="13" t="s">
        <v>8</v>
      </c>
      <c r="D248" s="56">
        <v>1800000</v>
      </c>
      <c r="E248" s="11" t="s">
        <v>704</v>
      </c>
      <c r="F248" s="11" t="s">
        <v>31</v>
      </c>
    </row>
    <row r="249" spans="1:6" x14ac:dyDescent="0.25">
      <c r="A249" s="75">
        <v>246</v>
      </c>
      <c r="B249" s="140" t="s">
        <v>430</v>
      </c>
      <c r="C249" s="139" t="s">
        <v>8</v>
      </c>
      <c r="D249" s="141">
        <v>2400000</v>
      </c>
      <c r="E249" s="140" t="s">
        <v>704</v>
      </c>
      <c r="F249" s="140" t="s">
        <v>31</v>
      </c>
    </row>
    <row r="250" spans="1:6" x14ac:dyDescent="0.25">
      <c r="A250" s="75">
        <v>247</v>
      </c>
      <c r="B250" s="11" t="s">
        <v>708</v>
      </c>
      <c r="C250" s="13" t="s">
        <v>92</v>
      </c>
      <c r="D250" s="56">
        <v>1200000</v>
      </c>
      <c r="E250" s="11" t="s">
        <v>704</v>
      </c>
      <c r="F250" s="11" t="s">
        <v>31</v>
      </c>
    </row>
    <row r="251" spans="1:6" x14ac:dyDescent="0.25">
      <c r="A251" s="75">
        <v>248</v>
      </c>
      <c r="B251" s="140" t="s">
        <v>398</v>
      </c>
      <c r="C251" s="139" t="s">
        <v>7</v>
      </c>
      <c r="D251" s="141">
        <v>2400000</v>
      </c>
      <c r="E251" s="140" t="s">
        <v>710</v>
      </c>
      <c r="F251" s="140" t="s">
        <v>31</v>
      </c>
    </row>
    <row r="252" spans="1:6" x14ac:dyDescent="0.25">
      <c r="A252" s="75">
        <v>249</v>
      </c>
      <c r="B252" s="11" t="s">
        <v>715</v>
      </c>
      <c r="C252" s="13" t="s">
        <v>92</v>
      </c>
      <c r="D252" s="56">
        <v>2400000</v>
      </c>
      <c r="E252" s="11" t="s">
        <v>716</v>
      </c>
      <c r="F252" s="11" t="s">
        <v>31</v>
      </c>
    </row>
    <row r="253" spans="1:6" x14ac:dyDescent="0.25">
      <c r="A253" s="75">
        <v>250</v>
      </c>
      <c r="B253" s="11" t="s">
        <v>385</v>
      </c>
      <c r="C253" s="13" t="s">
        <v>8</v>
      </c>
      <c r="D253" s="56">
        <v>650000</v>
      </c>
      <c r="E253" s="11" t="s">
        <v>718</v>
      </c>
      <c r="F253" s="11" t="s">
        <v>31</v>
      </c>
    </row>
    <row r="254" spans="1:6" x14ac:dyDescent="0.25">
      <c r="A254" s="75"/>
      <c r="B254" s="11"/>
      <c r="C254" s="13"/>
      <c r="D254" s="56"/>
      <c r="E254" s="11"/>
      <c r="F254" s="11"/>
    </row>
    <row r="256" spans="1:6" x14ac:dyDescent="0.25">
      <c r="B256" s="1" t="s">
        <v>590</v>
      </c>
    </row>
  </sheetData>
  <autoFilter ref="A3:G254">
    <sortState ref="A4:G232">
      <sortCondition ref="A3:A232"/>
    </sortState>
  </autoFilter>
  <mergeCells count="2">
    <mergeCell ref="A1:F1"/>
    <mergeCell ref="I3:I19"/>
  </mergeCells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95"/>
  <sheetViews>
    <sheetView topLeftCell="A18" workbookViewId="0">
      <selection activeCell="R15" sqref="R15:R27"/>
    </sheetView>
  </sheetViews>
  <sheetFormatPr defaultRowHeight="15" customHeight="1" x14ac:dyDescent="0.25"/>
  <cols>
    <col min="1" max="1" width="8.42578125" style="1" bestFit="1" customWidth="1"/>
    <col min="2" max="2" width="24" style="1" bestFit="1" customWidth="1"/>
    <col min="3" max="3" width="22.7109375" style="1" bestFit="1" customWidth="1"/>
    <col min="4" max="4" width="13" style="1" bestFit="1" customWidth="1"/>
    <col min="5" max="5" width="14.85546875" style="1" bestFit="1" customWidth="1"/>
    <col min="6" max="6" width="19.140625" style="1" bestFit="1" customWidth="1"/>
    <col min="7" max="7" width="10.7109375" style="1" bestFit="1" customWidth="1"/>
    <col min="8" max="8" width="9.140625" style="1"/>
    <col min="9" max="9" width="19.28515625" style="1" bestFit="1" customWidth="1"/>
    <col min="10" max="11" width="15.42578125" style="1" bestFit="1" customWidth="1"/>
    <col min="12" max="12" width="14.140625" style="1" bestFit="1" customWidth="1"/>
    <col min="13" max="13" width="18.85546875" style="1" bestFit="1" customWidth="1"/>
    <col min="14" max="14" width="37.140625" style="1" bestFit="1" customWidth="1"/>
    <col min="15" max="15" width="14.42578125" style="1" bestFit="1" customWidth="1"/>
    <col min="16" max="16" width="18.5703125" style="1" bestFit="1" customWidth="1"/>
    <col min="17" max="17" width="14.7109375" style="1" bestFit="1" customWidth="1"/>
    <col min="18" max="18" width="14" style="1" bestFit="1" customWidth="1"/>
    <col min="19" max="19" width="11.42578125" style="1" bestFit="1" customWidth="1"/>
    <col min="20" max="16384" width="9.140625" style="1"/>
  </cols>
  <sheetData>
    <row r="3" spans="1:19" ht="15" customHeight="1" x14ac:dyDescent="0.25">
      <c r="A3" s="116" t="s">
        <v>1</v>
      </c>
      <c r="B3" s="116" t="s">
        <v>399</v>
      </c>
      <c r="C3" s="116" t="s">
        <v>397</v>
      </c>
      <c r="D3" s="116" t="s">
        <v>3</v>
      </c>
      <c r="E3" s="21" t="s">
        <v>9</v>
      </c>
      <c r="F3" s="116" t="s">
        <v>28</v>
      </c>
      <c r="G3" s="116" t="s">
        <v>29</v>
      </c>
      <c r="I3" s="116" t="s">
        <v>399</v>
      </c>
      <c r="K3" s="116" t="s">
        <v>397</v>
      </c>
      <c r="M3" s="51" t="s">
        <v>416</v>
      </c>
    </row>
    <row r="4" spans="1:19" ht="15" customHeight="1" x14ac:dyDescent="0.25">
      <c r="A4" s="116">
        <v>1</v>
      </c>
      <c r="B4" s="4" t="s">
        <v>89</v>
      </c>
      <c r="C4" s="42" t="s">
        <v>89</v>
      </c>
      <c r="D4" s="7" t="s">
        <v>7</v>
      </c>
      <c r="E4" s="8">
        <v>1100000</v>
      </c>
      <c r="F4" s="3" t="s">
        <v>88</v>
      </c>
      <c r="G4" s="3" t="s">
        <v>31</v>
      </c>
      <c r="I4" s="59" t="s">
        <v>7</v>
      </c>
      <c r="K4" s="59" t="s">
        <v>7</v>
      </c>
      <c r="M4" s="59" t="s">
        <v>7</v>
      </c>
      <c r="N4" s="11">
        <v>93</v>
      </c>
    </row>
    <row r="5" spans="1:19" ht="15" customHeight="1" x14ac:dyDescent="0.25">
      <c r="A5" s="3">
        <v>2</v>
      </c>
      <c r="B5" s="4" t="s">
        <v>223</v>
      </c>
      <c r="C5" s="42" t="s">
        <v>223</v>
      </c>
      <c r="D5" s="3" t="s">
        <v>8</v>
      </c>
      <c r="E5" s="8">
        <v>1100000</v>
      </c>
      <c r="F5" s="3" t="s">
        <v>220</v>
      </c>
      <c r="G5" s="3" t="s">
        <v>33</v>
      </c>
      <c r="I5" s="59" t="s">
        <v>25</v>
      </c>
      <c r="K5" s="59" t="s">
        <v>25</v>
      </c>
      <c r="M5" s="59" t="s">
        <v>25</v>
      </c>
      <c r="N5" s="11">
        <v>20</v>
      </c>
    </row>
    <row r="6" spans="1:19" ht="15" customHeight="1" x14ac:dyDescent="0.25">
      <c r="A6" s="116">
        <v>3</v>
      </c>
      <c r="B6" s="4" t="s">
        <v>255</v>
      </c>
      <c r="C6" s="42" t="s">
        <v>255</v>
      </c>
      <c r="D6" s="3" t="s">
        <v>7</v>
      </c>
      <c r="E6" s="8">
        <v>1100000</v>
      </c>
      <c r="F6" s="3" t="s">
        <v>253</v>
      </c>
      <c r="G6" s="3" t="s">
        <v>254</v>
      </c>
      <c r="I6" s="59" t="s">
        <v>8</v>
      </c>
      <c r="K6" s="59" t="s">
        <v>8</v>
      </c>
      <c r="M6" s="59" t="s">
        <v>8</v>
      </c>
      <c r="N6" s="11">
        <v>67</v>
      </c>
    </row>
    <row r="7" spans="1:19" ht="15" customHeight="1" x14ac:dyDescent="0.25">
      <c r="A7" s="116">
        <v>4</v>
      </c>
      <c r="B7" s="53" t="s">
        <v>310</v>
      </c>
      <c r="C7" s="53" t="s">
        <v>437</v>
      </c>
      <c r="D7" s="3" t="s">
        <v>7</v>
      </c>
      <c r="E7" s="8">
        <v>1100000</v>
      </c>
      <c r="F7" s="3" t="s">
        <v>307</v>
      </c>
      <c r="G7" s="3" t="s">
        <v>31</v>
      </c>
      <c r="I7" s="59" t="s">
        <v>92</v>
      </c>
      <c r="K7" s="59" t="s">
        <v>92</v>
      </c>
      <c r="M7" s="59" t="s">
        <v>92</v>
      </c>
      <c r="N7" s="11">
        <v>21</v>
      </c>
    </row>
    <row r="8" spans="1:19" ht="15" customHeight="1" x14ac:dyDescent="0.25">
      <c r="A8" s="3">
        <v>5</v>
      </c>
      <c r="B8" s="4" t="s">
        <v>165</v>
      </c>
      <c r="C8" s="42" t="s">
        <v>165</v>
      </c>
      <c r="D8" s="3" t="s">
        <v>8</v>
      </c>
      <c r="E8" s="8">
        <v>1100000</v>
      </c>
      <c r="F8" s="3" t="s">
        <v>164</v>
      </c>
      <c r="G8" s="3" t="s">
        <v>33</v>
      </c>
      <c r="I8" s="59" t="s">
        <v>124</v>
      </c>
      <c r="K8" s="59" t="s">
        <v>124</v>
      </c>
      <c r="M8" s="59" t="s">
        <v>124</v>
      </c>
      <c r="N8" s="11">
        <v>6</v>
      </c>
    </row>
    <row r="9" spans="1:19" ht="15" customHeight="1" x14ac:dyDescent="0.25">
      <c r="A9" s="116">
        <v>6</v>
      </c>
      <c r="B9" s="4" t="s">
        <v>168</v>
      </c>
      <c r="C9" s="42" t="s">
        <v>168</v>
      </c>
      <c r="D9" s="3" t="s">
        <v>7</v>
      </c>
      <c r="E9" s="8">
        <v>1100000</v>
      </c>
      <c r="F9" s="3" t="s">
        <v>156</v>
      </c>
      <c r="G9" s="3" t="s">
        <v>31</v>
      </c>
      <c r="M9" s="51" t="s">
        <v>148</v>
      </c>
      <c r="N9" s="116">
        <f>SUM(N4:N8)</f>
        <v>207</v>
      </c>
    </row>
    <row r="10" spans="1:19" ht="15" customHeight="1" x14ac:dyDescent="0.25">
      <c r="A10" s="3">
        <v>7</v>
      </c>
      <c r="B10" s="46" t="s">
        <v>313</v>
      </c>
      <c r="C10" s="46" t="s">
        <v>313</v>
      </c>
      <c r="D10" s="3" t="s">
        <v>8</v>
      </c>
      <c r="E10" s="8">
        <v>1100000</v>
      </c>
      <c r="F10" s="3" t="s">
        <v>307</v>
      </c>
      <c r="G10" s="3" t="s">
        <v>31</v>
      </c>
    </row>
    <row r="11" spans="1:19" ht="15" customHeight="1" x14ac:dyDescent="0.25">
      <c r="A11" s="116">
        <v>8</v>
      </c>
      <c r="B11" s="4" t="s">
        <v>286</v>
      </c>
      <c r="C11" s="42" t="s">
        <v>286</v>
      </c>
      <c r="D11" s="3" t="s">
        <v>7</v>
      </c>
      <c r="E11" s="8">
        <v>1100000</v>
      </c>
      <c r="F11" s="3" t="s">
        <v>284</v>
      </c>
      <c r="G11" s="3" t="s">
        <v>33</v>
      </c>
      <c r="I11" s="126" t="s">
        <v>148</v>
      </c>
    </row>
    <row r="12" spans="1:19" ht="15" customHeight="1" x14ac:dyDescent="0.25">
      <c r="A12" s="116">
        <v>9</v>
      </c>
      <c r="B12" s="46" t="s">
        <v>163</v>
      </c>
      <c r="C12" s="46" t="s">
        <v>163</v>
      </c>
      <c r="D12" s="3" t="s">
        <v>7</v>
      </c>
      <c r="E12" s="8">
        <v>1100000</v>
      </c>
      <c r="F12" s="3" t="s">
        <v>164</v>
      </c>
      <c r="G12" s="3" t="s">
        <v>33</v>
      </c>
      <c r="I12" s="127">
        <f>SUM(E4:E267)</f>
        <v>290400000</v>
      </c>
    </row>
    <row r="13" spans="1:19" ht="15" customHeight="1" x14ac:dyDescent="0.25">
      <c r="A13" s="116">
        <v>10</v>
      </c>
      <c r="B13" s="4" t="s">
        <v>291</v>
      </c>
      <c r="C13" s="42" t="s">
        <v>315</v>
      </c>
      <c r="D13" s="3" t="s">
        <v>7</v>
      </c>
      <c r="E13" s="8">
        <v>1100000</v>
      </c>
      <c r="F13" s="3" t="s">
        <v>284</v>
      </c>
      <c r="G13" s="3" t="s">
        <v>33</v>
      </c>
    </row>
    <row r="14" spans="1:19" ht="15" customHeight="1" x14ac:dyDescent="0.25">
      <c r="A14" s="116">
        <v>11</v>
      </c>
      <c r="B14" s="4" t="s">
        <v>13</v>
      </c>
      <c r="C14" s="42" t="s">
        <v>13</v>
      </c>
      <c r="D14" s="3" t="s">
        <v>7</v>
      </c>
      <c r="E14" s="8">
        <v>1100000</v>
      </c>
      <c r="F14" s="3" t="s">
        <v>36</v>
      </c>
      <c r="G14" s="3" t="s">
        <v>31</v>
      </c>
      <c r="I14" s="34" t="s">
        <v>128</v>
      </c>
      <c r="K14" s="187" t="s">
        <v>71</v>
      </c>
      <c r="L14" s="115" t="s">
        <v>1</v>
      </c>
      <c r="M14" s="116" t="s">
        <v>73</v>
      </c>
      <c r="N14" s="48" t="s">
        <v>72</v>
      </c>
      <c r="O14" s="15" t="s">
        <v>76</v>
      </c>
      <c r="P14" s="14" t="s">
        <v>77</v>
      </c>
      <c r="Q14" s="16" t="s">
        <v>78</v>
      </c>
      <c r="R14" s="14" t="s">
        <v>75</v>
      </c>
      <c r="S14" s="117" t="s">
        <v>128</v>
      </c>
    </row>
    <row r="15" spans="1:19" ht="20.25" x14ac:dyDescent="0.3">
      <c r="A15" s="3">
        <v>12</v>
      </c>
      <c r="B15" s="46" t="s">
        <v>249</v>
      </c>
      <c r="C15" s="50" t="s">
        <v>437</v>
      </c>
      <c r="D15" s="3" t="s">
        <v>8</v>
      </c>
      <c r="E15" s="8">
        <v>1100000</v>
      </c>
      <c r="F15" s="3" t="s">
        <v>248</v>
      </c>
      <c r="G15" s="3" t="s">
        <v>31</v>
      </c>
      <c r="I15" s="40">
        <f>SUM(E4:E295)-R37</f>
        <v>44939300</v>
      </c>
      <c r="K15" s="188"/>
      <c r="L15" s="13">
        <v>1</v>
      </c>
      <c r="M15" s="11" t="s">
        <v>80</v>
      </c>
      <c r="N15" s="49" t="s">
        <v>74</v>
      </c>
      <c r="O15" s="20" t="s">
        <v>79</v>
      </c>
      <c r="P15" s="9">
        <v>115000</v>
      </c>
      <c r="Q15" s="17" t="s">
        <v>129</v>
      </c>
      <c r="R15" s="9">
        <v>109000</v>
      </c>
      <c r="S15" s="9">
        <f>P15-R15</f>
        <v>6000</v>
      </c>
    </row>
    <row r="16" spans="1:19" ht="15" customHeight="1" x14ac:dyDescent="0.25">
      <c r="A16" s="3">
        <v>13</v>
      </c>
      <c r="B16" s="4" t="s">
        <v>66</v>
      </c>
      <c r="C16" s="42" t="s">
        <v>66</v>
      </c>
      <c r="D16" s="3" t="s">
        <v>8</v>
      </c>
      <c r="E16" s="8">
        <v>1100000</v>
      </c>
      <c r="F16" s="3" t="s">
        <v>67</v>
      </c>
      <c r="G16" s="3" t="s">
        <v>68</v>
      </c>
      <c r="I16" s="35"/>
      <c r="K16" s="188"/>
      <c r="L16" s="13">
        <v>2</v>
      </c>
      <c r="M16" s="11" t="s">
        <v>408</v>
      </c>
      <c r="N16" s="49" t="s">
        <v>409</v>
      </c>
      <c r="O16" s="20" t="s">
        <v>404</v>
      </c>
      <c r="P16" s="9">
        <v>5255000</v>
      </c>
      <c r="Q16" s="17" t="s">
        <v>466</v>
      </c>
      <c r="R16" s="21">
        <v>5128200</v>
      </c>
      <c r="S16" s="9">
        <f t="shared" ref="S16:S35" si="0">P16-R16</f>
        <v>126800</v>
      </c>
    </row>
    <row r="17" spans="1:19" ht="15" customHeight="1" x14ac:dyDescent="0.25">
      <c r="A17" s="116">
        <v>14</v>
      </c>
      <c r="B17" s="4" t="s">
        <v>206</v>
      </c>
      <c r="C17" s="42" t="s">
        <v>206</v>
      </c>
      <c r="D17" s="3" t="s">
        <v>7</v>
      </c>
      <c r="E17" s="8">
        <v>1100000</v>
      </c>
      <c r="F17" s="3" t="s">
        <v>199</v>
      </c>
      <c r="G17" s="3" t="s">
        <v>31</v>
      </c>
      <c r="I17" s="35"/>
      <c r="K17" s="188"/>
      <c r="L17" s="13">
        <v>3</v>
      </c>
      <c r="M17" s="11" t="s">
        <v>408</v>
      </c>
      <c r="N17" s="49" t="s">
        <v>439</v>
      </c>
      <c r="O17" s="20" t="s">
        <v>438</v>
      </c>
      <c r="P17" s="9">
        <v>3004000</v>
      </c>
      <c r="Q17" s="17" t="s">
        <v>461</v>
      </c>
      <c r="R17" s="21">
        <v>2997000</v>
      </c>
      <c r="S17" s="9">
        <f t="shared" si="0"/>
        <v>7000</v>
      </c>
    </row>
    <row r="18" spans="1:19" ht="15" customHeight="1" x14ac:dyDescent="0.25">
      <c r="A18" s="116">
        <v>15</v>
      </c>
      <c r="B18" s="4" t="s">
        <v>276</v>
      </c>
      <c r="C18" s="42" t="s">
        <v>276</v>
      </c>
      <c r="D18" s="3" t="s">
        <v>7</v>
      </c>
      <c r="E18" s="8">
        <v>1100000</v>
      </c>
      <c r="F18" s="3" t="s">
        <v>277</v>
      </c>
      <c r="G18" s="3" t="s">
        <v>31</v>
      </c>
      <c r="I18" s="35"/>
      <c r="K18" s="188"/>
      <c r="L18" s="13">
        <v>4</v>
      </c>
      <c r="M18" s="11" t="s">
        <v>408</v>
      </c>
      <c r="N18" s="49" t="s">
        <v>454</v>
      </c>
      <c r="O18" s="20" t="s">
        <v>438</v>
      </c>
      <c r="P18" s="9">
        <v>22950000</v>
      </c>
      <c r="Q18" s="17"/>
      <c r="R18" s="9">
        <v>22950000</v>
      </c>
      <c r="S18" s="9">
        <f t="shared" si="0"/>
        <v>0</v>
      </c>
    </row>
    <row r="19" spans="1:19" ht="15" customHeight="1" x14ac:dyDescent="0.25">
      <c r="A19" s="3">
        <v>16</v>
      </c>
      <c r="B19" s="4" t="s">
        <v>274</v>
      </c>
      <c r="C19" s="42" t="s">
        <v>274</v>
      </c>
      <c r="D19" s="3" t="s">
        <v>8</v>
      </c>
      <c r="E19" s="8">
        <v>1100000</v>
      </c>
      <c r="F19" s="3" t="s">
        <v>248</v>
      </c>
      <c r="G19" s="3" t="s">
        <v>31</v>
      </c>
      <c r="I19" s="35"/>
      <c r="K19" s="188"/>
      <c r="L19" s="13">
        <v>5</v>
      </c>
      <c r="M19" s="11" t="s">
        <v>408</v>
      </c>
      <c r="N19" s="49" t="s">
        <v>455</v>
      </c>
      <c r="O19" s="20" t="s">
        <v>442</v>
      </c>
      <c r="P19" s="9">
        <v>5803000</v>
      </c>
      <c r="Q19" s="17" t="s">
        <v>461</v>
      </c>
      <c r="R19" s="21">
        <v>5803000</v>
      </c>
      <c r="S19" s="9">
        <f t="shared" si="0"/>
        <v>0</v>
      </c>
    </row>
    <row r="20" spans="1:19" ht="15" customHeight="1" x14ac:dyDescent="0.25">
      <c r="A20" s="3">
        <v>17</v>
      </c>
      <c r="B20" s="4" t="s">
        <v>283</v>
      </c>
      <c r="C20" s="42" t="s">
        <v>283</v>
      </c>
      <c r="D20" s="3" t="s">
        <v>8</v>
      </c>
      <c r="E20" s="8">
        <v>1100000</v>
      </c>
      <c r="F20" s="3" t="s">
        <v>284</v>
      </c>
      <c r="G20" s="3" t="s">
        <v>31</v>
      </c>
      <c r="I20" s="35"/>
      <c r="K20" s="188"/>
      <c r="L20" s="13">
        <v>6</v>
      </c>
      <c r="M20" s="11" t="s">
        <v>408</v>
      </c>
      <c r="N20" s="49" t="s">
        <v>456</v>
      </c>
      <c r="O20" s="20" t="s">
        <v>438</v>
      </c>
      <c r="P20" s="9">
        <v>50823000</v>
      </c>
      <c r="Q20" s="17" t="s">
        <v>461</v>
      </c>
      <c r="R20" s="21">
        <v>50823000</v>
      </c>
      <c r="S20" s="9">
        <f t="shared" si="0"/>
        <v>0</v>
      </c>
    </row>
    <row r="21" spans="1:19" ht="15" customHeight="1" x14ac:dyDescent="0.25">
      <c r="A21" s="116">
        <v>18</v>
      </c>
      <c r="B21" s="4" t="s">
        <v>127</v>
      </c>
      <c r="C21" s="42" t="s">
        <v>127</v>
      </c>
      <c r="D21" s="3" t="s">
        <v>7</v>
      </c>
      <c r="E21" s="8">
        <v>1100000</v>
      </c>
      <c r="F21" s="3" t="s">
        <v>126</v>
      </c>
      <c r="G21" s="3" t="s">
        <v>31</v>
      </c>
      <c r="I21" s="35"/>
      <c r="K21" s="188"/>
      <c r="L21" s="13"/>
      <c r="M21" s="11"/>
      <c r="N21" s="49" t="s">
        <v>457</v>
      </c>
      <c r="O21" s="20"/>
      <c r="P21" s="9">
        <v>5000</v>
      </c>
      <c r="Q21" s="17"/>
      <c r="R21" s="21">
        <v>5000</v>
      </c>
      <c r="S21" s="9">
        <f t="shared" si="0"/>
        <v>0</v>
      </c>
    </row>
    <row r="22" spans="1:19" ht="15" customHeight="1" x14ac:dyDescent="0.25">
      <c r="A22" s="3">
        <v>19</v>
      </c>
      <c r="B22" s="53" t="s">
        <v>280</v>
      </c>
      <c r="C22" s="53" t="s">
        <v>437</v>
      </c>
      <c r="D22" s="3" t="s">
        <v>25</v>
      </c>
      <c r="E22" s="8">
        <v>1100000</v>
      </c>
      <c r="F22" s="3" t="s">
        <v>277</v>
      </c>
      <c r="G22" s="3" t="s">
        <v>31</v>
      </c>
      <c r="I22" s="35"/>
      <c r="K22" s="188"/>
      <c r="L22" s="13">
        <v>7</v>
      </c>
      <c r="M22" s="11" t="s">
        <v>408</v>
      </c>
      <c r="N22" s="49" t="s">
        <v>458</v>
      </c>
      <c r="O22" s="20" t="s">
        <v>444</v>
      </c>
      <c r="P22" s="9">
        <v>50850000</v>
      </c>
      <c r="Q22" s="17" t="s">
        <v>461</v>
      </c>
      <c r="R22" s="21">
        <v>50850000</v>
      </c>
      <c r="S22" s="9">
        <f t="shared" si="0"/>
        <v>0</v>
      </c>
    </row>
    <row r="23" spans="1:19" ht="15" customHeight="1" x14ac:dyDescent="0.25">
      <c r="A23" s="116">
        <v>20</v>
      </c>
      <c r="B23" s="4" t="s">
        <v>85</v>
      </c>
      <c r="C23" s="42" t="s">
        <v>85</v>
      </c>
      <c r="D23" s="3" t="s">
        <v>7</v>
      </c>
      <c r="E23" s="8">
        <v>1100000</v>
      </c>
      <c r="F23" s="3" t="s">
        <v>86</v>
      </c>
      <c r="G23" s="3" t="s">
        <v>31</v>
      </c>
      <c r="I23" s="35"/>
      <c r="K23" s="188"/>
      <c r="L23" s="13">
        <v>8</v>
      </c>
      <c r="M23" s="11"/>
      <c r="N23" s="49" t="s">
        <v>457</v>
      </c>
      <c r="O23" s="20"/>
      <c r="P23" s="9">
        <v>5000</v>
      </c>
      <c r="Q23" s="17" t="s">
        <v>461</v>
      </c>
      <c r="R23" s="9">
        <v>5000</v>
      </c>
      <c r="S23" s="9">
        <f t="shared" si="0"/>
        <v>0</v>
      </c>
    </row>
    <row r="24" spans="1:19" ht="15" customHeight="1" x14ac:dyDescent="0.25">
      <c r="A24" s="116">
        <v>21</v>
      </c>
      <c r="B24" s="4" t="s">
        <v>120</v>
      </c>
      <c r="C24" s="42" t="s">
        <v>316</v>
      </c>
      <c r="D24" s="3" t="s">
        <v>7</v>
      </c>
      <c r="E24" s="8">
        <v>1100000</v>
      </c>
      <c r="F24" s="3" t="s">
        <v>121</v>
      </c>
      <c r="G24" s="3" t="s">
        <v>33</v>
      </c>
      <c r="I24" s="35"/>
      <c r="K24" s="188"/>
      <c r="L24" s="13">
        <v>9</v>
      </c>
      <c r="M24" s="11"/>
      <c r="N24" s="49" t="s">
        <v>464</v>
      </c>
      <c r="O24" s="20" t="s">
        <v>461</v>
      </c>
      <c r="P24" s="9">
        <v>1030000</v>
      </c>
      <c r="Q24" s="17" t="s">
        <v>461</v>
      </c>
      <c r="R24" s="21">
        <v>886500</v>
      </c>
      <c r="S24" s="9">
        <f t="shared" si="0"/>
        <v>143500</v>
      </c>
    </row>
    <row r="25" spans="1:19" ht="15" customHeight="1" x14ac:dyDescent="0.25">
      <c r="A25" s="116">
        <v>22</v>
      </c>
      <c r="B25" s="4" t="s">
        <v>59</v>
      </c>
      <c r="C25" s="42" t="s">
        <v>59</v>
      </c>
      <c r="D25" s="3" t="s">
        <v>7</v>
      </c>
      <c r="E25" s="8">
        <v>1100000</v>
      </c>
      <c r="F25" s="3" t="s">
        <v>60</v>
      </c>
      <c r="G25" s="3" t="s">
        <v>33</v>
      </c>
      <c r="I25" s="35"/>
      <c r="K25" s="188"/>
      <c r="L25" s="13">
        <v>10</v>
      </c>
      <c r="M25" s="11" t="s">
        <v>459</v>
      </c>
      <c r="N25" s="49" t="s">
        <v>460</v>
      </c>
      <c r="O25" s="20" t="s">
        <v>461</v>
      </c>
      <c r="P25" s="9">
        <v>39600000</v>
      </c>
      <c r="Q25" s="17"/>
      <c r="R25" s="9">
        <v>39600000</v>
      </c>
      <c r="S25" s="9">
        <f t="shared" si="0"/>
        <v>0</v>
      </c>
    </row>
    <row r="26" spans="1:19" ht="15" customHeight="1" x14ac:dyDescent="0.25">
      <c r="A26" s="116">
        <v>23</v>
      </c>
      <c r="B26" s="4" t="s">
        <v>15</v>
      </c>
      <c r="C26" s="42" t="s">
        <v>317</v>
      </c>
      <c r="D26" s="3" t="s">
        <v>7</v>
      </c>
      <c r="E26" s="8">
        <v>1100000</v>
      </c>
      <c r="F26" s="3" t="s">
        <v>36</v>
      </c>
      <c r="G26" s="3" t="s">
        <v>33</v>
      </c>
      <c r="I26" s="35"/>
      <c r="K26" s="188"/>
      <c r="L26" s="13">
        <v>11</v>
      </c>
      <c r="M26" s="11" t="s">
        <v>408</v>
      </c>
      <c r="N26" s="49" t="s">
        <v>465</v>
      </c>
      <c r="O26" s="20" t="s">
        <v>461</v>
      </c>
      <c r="P26" s="9">
        <v>10000000</v>
      </c>
      <c r="Q26" s="17"/>
      <c r="R26" s="9">
        <v>10000000</v>
      </c>
      <c r="S26" s="9">
        <f t="shared" si="0"/>
        <v>0</v>
      </c>
    </row>
    <row r="27" spans="1:19" ht="15" customHeight="1" x14ac:dyDescent="0.25">
      <c r="A27" s="116">
        <v>24</v>
      </c>
      <c r="B27" s="46" t="s">
        <v>228</v>
      </c>
      <c r="C27" s="46" t="s">
        <v>228</v>
      </c>
      <c r="D27" s="3" t="s">
        <v>7</v>
      </c>
      <c r="E27" s="8">
        <v>1100000</v>
      </c>
      <c r="F27" s="3" t="s">
        <v>220</v>
      </c>
      <c r="G27" s="3" t="s">
        <v>31</v>
      </c>
      <c r="I27" s="35"/>
      <c r="K27" s="188"/>
      <c r="L27" s="3">
        <v>17</v>
      </c>
      <c r="M27" s="11" t="s">
        <v>408</v>
      </c>
      <c r="N27" s="11" t="s">
        <v>661</v>
      </c>
      <c r="O27" s="11" t="s">
        <v>662</v>
      </c>
      <c r="P27" s="14">
        <v>300000</v>
      </c>
      <c r="Q27" s="11" t="s">
        <v>662</v>
      </c>
      <c r="R27" s="118">
        <v>300000</v>
      </c>
      <c r="S27" s="11">
        <f>P27-R27</f>
        <v>0</v>
      </c>
    </row>
    <row r="28" spans="1:19" ht="15" customHeight="1" x14ac:dyDescent="0.25">
      <c r="A28" s="116">
        <v>25</v>
      </c>
      <c r="B28" s="4" t="s">
        <v>167</v>
      </c>
      <c r="C28" s="42" t="s">
        <v>167</v>
      </c>
      <c r="D28" s="3" t="s">
        <v>7</v>
      </c>
      <c r="E28" s="8">
        <v>1100000</v>
      </c>
      <c r="F28" s="3" t="s">
        <v>156</v>
      </c>
      <c r="G28" s="3" t="s">
        <v>31</v>
      </c>
      <c r="I28" s="35"/>
      <c r="K28" s="188"/>
      <c r="L28" s="13">
        <v>12</v>
      </c>
      <c r="M28" s="11" t="s">
        <v>31</v>
      </c>
      <c r="N28" s="49" t="s">
        <v>506</v>
      </c>
      <c r="O28" s="20" t="s">
        <v>507</v>
      </c>
      <c r="P28" s="9">
        <v>9450000</v>
      </c>
      <c r="Q28" s="17" t="s">
        <v>514</v>
      </c>
      <c r="R28" s="21">
        <v>9450000</v>
      </c>
      <c r="S28" s="9">
        <f t="shared" si="0"/>
        <v>0</v>
      </c>
    </row>
    <row r="29" spans="1:19" ht="15" customHeight="1" x14ac:dyDescent="0.25">
      <c r="A29" s="3">
        <v>26</v>
      </c>
      <c r="B29" s="4" t="s">
        <v>305</v>
      </c>
      <c r="C29" s="42" t="s">
        <v>305</v>
      </c>
      <c r="D29" s="3" t="s">
        <v>8</v>
      </c>
      <c r="E29" s="8">
        <v>1100000</v>
      </c>
      <c r="F29" s="3" t="s">
        <v>294</v>
      </c>
      <c r="G29" s="3" t="s">
        <v>31</v>
      </c>
      <c r="I29" s="35"/>
      <c r="K29" s="188"/>
      <c r="L29" s="13">
        <v>13</v>
      </c>
      <c r="M29" s="11" t="s">
        <v>408</v>
      </c>
      <c r="N29" s="49" t="s">
        <v>506</v>
      </c>
      <c r="O29" s="20" t="s">
        <v>550</v>
      </c>
      <c r="P29" s="9">
        <v>4000000</v>
      </c>
      <c r="Q29" s="17" t="s">
        <v>551</v>
      </c>
      <c r="R29" s="21">
        <v>1300000</v>
      </c>
      <c r="S29" s="9">
        <f t="shared" si="0"/>
        <v>2700000</v>
      </c>
    </row>
    <row r="30" spans="1:19" ht="15" customHeight="1" x14ac:dyDescent="0.25">
      <c r="A30" s="116">
        <v>27</v>
      </c>
      <c r="B30" s="4" t="s">
        <v>21</v>
      </c>
      <c r="C30" s="42" t="s">
        <v>21</v>
      </c>
      <c r="D30" s="3" t="s">
        <v>7</v>
      </c>
      <c r="E30" s="8">
        <v>1100000</v>
      </c>
      <c r="F30" s="3" t="s">
        <v>38</v>
      </c>
      <c r="G30" s="3" t="s">
        <v>33</v>
      </c>
      <c r="I30" s="35"/>
      <c r="K30" s="188"/>
      <c r="L30" s="13">
        <v>14</v>
      </c>
      <c r="M30" s="11" t="s">
        <v>31</v>
      </c>
      <c r="N30" s="49" t="s">
        <v>506</v>
      </c>
      <c r="O30" s="20" t="s">
        <v>558</v>
      </c>
      <c r="P30" s="9">
        <v>1500000</v>
      </c>
      <c r="Q30" s="17" t="s">
        <v>558</v>
      </c>
      <c r="R30" s="21">
        <v>1500000</v>
      </c>
      <c r="S30" s="9">
        <f t="shared" si="0"/>
        <v>0</v>
      </c>
    </row>
    <row r="31" spans="1:19" ht="15" customHeight="1" x14ac:dyDescent="0.25">
      <c r="A31" s="116">
        <v>28</v>
      </c>
      <c r="B31" s="4" t="s">
        <v>43</v>
      </c>
      <c r="C31" s="42" t="s">
        <v>43</v>
      </c>
      <c r="D31" s="3" t="s">
        <v>7</v>
      </c>
      <c r="E31" s="8">
        <v>1100000</v>
      </c>
      <c r="F31" s="3" t="s">
        <v>44</v>
      </c>
      <c r="G31" s="3" t="s">
        <v>31</v>
      </c>
      <c r="K31" s="188"/>
      <c r="L31" s="13"/>
      <c r="M31" s="11"/>
      <c r="N31" s="49" t="s">
        <v>560</v>
      </c>
      <c r="O31" s="20"/>
      <c r="P31" s="9">
        <v>2000</v>
      </c>
      <c r="Q31" s="17"/>
      <c r="R31" s="21">
        <v>2000</v>
      </c>
      <c r="S31" s="9">
        <f t="shared" si="0"/>
        <v>0</v>
      </c>
    </row>
    <row r="32" spans="1:19" ht="15" customHeight="1" x14ac:dyDescent="0.25">
      <c r="A32" s="116">
        <v>29</v>
      </c>
      <c r="B32" s="4" t="s">
        <v>159</v>
      </c>
      <c r="C32" s="42" t="s">
        <v>318</v>
      </c>
      <c r="D32" s="3" t="s">
        <v>7</v>
      </c>
      <c r="E32" s="8">
        <v>1100000</v>
      </c>
      <c r="F32" s="3" t="s">
        <v>156</v>
      </c>
      <c r="G32" s="3" t="s">
        <v>33</v>
      </c>
      <c r="K32" s="188"/>
      <c r="L32" s="61">
        <v>15</v>
      </c>
      <c r="M32" s="60" t="s">
        <v>31</v>
      </c>
      <c r="N32" s="49" t="s">
        <v>506</v>
      </c>
      <c r="O32" s="20" t="s">
        <v>581</v>
      </c>
      <c r="P32" s="14">
        <v>7000000</v>
      </c>
      <c r="Q32" s="17" t="s">
        <v>581</v>
      </c>
      <c r="R32" s="104">
        <v>7000000</v>
      </c>
      <c r="S32" s="105">
        <f t="shared" si="0"/>
        <v>0</v>
      </c>
    </row>
    <row r="33" spans="1:19" ht="15" customHeight="1" x14ac:dyDescent="0.25">
      <c r="A33" s="116">
        <v>30</v>
      </c>
      <c r="B33" s="4" t="s">
        <v>224</v>
      </c>
      <c r="C33" s="42" t="s">
        <v>224</v>
      </c>
      <c r="D33" s="3" t="s">
        <v>7</v>
      </c>
      <c r="E33" s="8">
        <v>1100000</v>
      </c>
      <c r="F33" s="3" t="s">
        <v>220</v>
      </c>
      <c r="G33" s="3" t="s">
        <v>33</v>
      </c>
      <c r="K33" s="188"/>
      <c r="L33" s="3">
        <v>16</v>
      </c>
      <c r="M33" s="11" t="s">
        <v>31</v>
      </c>
      <c r="N33" s="11" t="s">
        <v>506</v>
      </c>
      <c r="O33" s="3" t="s">
        <v>640</v>
      </c>
      <c r="P33" s="14">
        <v>32250000</v>
      </c>
      <c r="Q33" s="11" t="s">
        <v>649</v>
      </c>
      <c r="R33" s="118">
        <v>32250000</v>
      </c>
      <c r="S33" s="11">
        <f t="shared" si="0"/>
        <v>0</v>
      </c>
    </row>
    <row r="34" spans="1:19" ht="15" customHeight="1" x14ac:dyDescent="0.25">
      <c r="A34" s="116">
        <v>31</v>
      </c>
      <c r="B34" s="4" t="s">
        <v>257</v>
      </c>
      <c r="C34" s="42" t="s">
        <v>257</v>
      </c>
      <c r="D34" s="3" t="s">
        <v>7</v>
      </c>
      <c r="E34" s="8">
        <v>1100000</v>
      </c>
      <c r="F34" s="3" t="s">
        <v>253</v>
      </c>
      <c r="G34" s="3" t="s">
        <v>254</v>
      </c>
      <c r="K34" s="188"/>
      <c r="L34" s="3">
        <v>17</v>
      </c>
      <c r="M34" s="11" t="s">
        <v>31</v>
      </c>
      <c r="N34" s="11" t="s">
        <v>506</v>
      </c>
      <c r="O34" s="11" t="s">
        <v>667</v>
      </c>
      <c r="P34" s="14">
        <v>4500000</v>
      </c>
      <c r="Q34" s="11" t="s">
        <v>667</v>
      </c>
      <c r="R34" s="118">
        <v>4500000</v>
      </c>
      <c r="S34" s="11">
        <f t="shared" si="0"/>
        <v>0</v>
      </c>
    </row>
    <row r="35" spans="1:19" ht="15" customHeight="1" x14ac:dyDescent="0.25">
      <c r="A35" s="116">
        <v>32</v>
      </c>
      <c r="B35" s="4" t="s">
        <v>252</v>
      </c>
      <c r="C35" s="42" t="s">
        <v>252</v>
      </c>
      <c r="D35" s="3" t="s">
        <v>7</v>
      </c>
      <c r="E35" s="8">
        <v>1100000</v>
      </c>
      <c r="F35" s="3" t="s">
        <v>253</v>
      </c>
      <c r="G35" s="3" t="s">
        <v>254</v>
      </c>
      <c r="K35" s="188"/>
      <c r="L35" s="3"/>
      <c r="M35" s="11"/>
      <c r="N35" s="11" t="s">
        <v>560</v>
      </c>
      <c r="O35" s="11"/>
      <c r="P35" s="14">
        <v>2000</v>
      </c>
      <c r="Q35" s="11"/>
      <c r="R35" s="118">
        <v>2000</v>
      </c>
      <c r="S35" s="11">
        <f t="shared" si="0"/>
        <v>0</v>
      </c>
    </row>
    <row r="36" spans="1:19" ht="15" customHeight="1" x14ac:dyDescent="0.25">
      <c r="A36" s="116">
        <v>33</v>
      </c>
      <c r="B36" s="4" t="s">
        <v>181</v>
      </c>
      <c r="C36" s="42" t="s">
        <v>181</v>
      </c>
      <c r="D36" s="3" t="s">
        <v>7</v>
      </c>
      <c r="E36" s="8">
        <v>1100000</v>
      </c>
      <c r="F36" s="3" t="s">
        <v>182</v>
      </c>
      <c r="G36" s="3" t="s">
        <v>31</v>
      </c>
      <c r="K36" s="188"/>
      <c r="L36" s="3"/>
      <c r="M36" s="11"/>
      <c r="N36" s="11"/>
      <c r="O36" s="11"/>
      <c r="P36" s="14"/>
      <c r="Q36" s="11"/>
      <c r="R36" s="118"/>
      <c r="S36" s="11"/>
    </row>
    <row r="37" spans="1:19" ht="15" customHeight="1" x14ac:dyDescent="0.25">
      <c r="A37" s="116">
        <v>34</v>
      </c>
      <c r="B37" s="4" t="s">
        <v>63</v>
      </c>
      <c r="C37" s="42" t="s">
        <v>63</v>
      </c>
      <c r="D37" s="3" t="s">
        <v>7</v>
      </c>
      <c r="E37" s="8">
        <v>1100000</v>
      </c>
      <c r="F37" s="3" t="s">
        <v>64</v>
      </c>
      <c r="G37" s="3" t="s">
        <v>31</v>
      </c>
      <c r="R37" s="71">
        <f>SUM(R15:R36)</f>
        <v>245460700</v>
      </c>
    </row>
    <row r="38" spans="1:19" ht="15" customHeight="1" x14ac:dyDescent="0.25">
      <c r="A38" s="116">
        <v>35</v>
      </c>
      <c r="B38" s="4" t="s">
        <v>302</v>
      </c>
      <c r="C38" s="42" t="s">
        <v>302</v>
      </c>
      <c r="D38" s="3" t="s">
        <v>7</v>
      </c>
      <c r="E38" s="8">
        <v>1100000</v>
      </c>
      <c r="F38" s="3" t="s">
        <v>294</v>
      </c>
      <c r="G38" s="3" t="s">
        <v>254</v>
      </c>
      <c r="K38" s="115" t="s">
        <v>134</v>
      </c>
      <c r="L38" s="14" t="s">
        <v>9</v>
      </c>
    </row>
    <row r="39" spans="1:19" ht="15" customHeight="1" x14ac:dyDescent="0.25">
      <c r="A39" s="116">
        <v>36</v>
      </c>
      <c r="B39" s="4" t="s">
        <v>319</v>
      </c>
      <c r="C39" s="4" t="s">
        <v>161</v>
      </c>
      <c r="D39" s="3" t="s">
        <v>7</v>
      </c>
      <c r="E39" s="8">
        <v>1100000</v>
      </c>
      <c r="F39" s="3" t="s">
        <v>156</v>
      </c>
      <c r="G39" s="3" t="s">
        <v>33</v>
      </c>
      <c r="K39" s="13" t="s">
        <v>169</v>
      </c>
      <c r="L39" s="41">
        <v>30000000</v>
      </c>
      <c r="P39" s="10">
        <f>R37+'Penambahan Sidang'!P20</f>
        <v>248290200</v>
      </c>
    </row>
    <row r="40" spans="1:19" ht="15" customHeight="1" x14ac:dyDescent="0.25">
      <c r="A40" s="116">
        <v>37</v>
      </c>
      <c r="B40" s="4" t="s">
        <v>96</v>
      </c>
      <c r="C40" s="42" t="s">
        <v>96</v>
      </c>
      <c r="D40" s="3" t="s">
        <v>7</v>
      </c>
      <c r="E40" s="8">
        <v>1100000</v>
      </c>
      <c r="F40" s="3" t="s">
        <v>95</v>
      </c>
      <c r="G40" s="3" t="s">
        <v>31</v>
      </c>
      <c r="K40" s="13" t="s">
        <v>170</v>
      </c>
      <c r="L40" s="41">
        <v>8000000</v>
      </c>
    </row>
    <row r="41" spans="1:19" ht="15" customHeight="1" x14ac:dyDescent="0.25">
      <c r="A41" s="116">
        <v>38</v>
      </c>
      <c r="B41" s="4" t="s">
        <v>300</v>
      </c>
      <c r="C41" s="42" t="s">
        <v>300</v>
      </c>
      <c r="D41" s="3" t="s">
        <v>7</v>
      </c>
      <c r="E41" s="8">
        <v>1100000</v>
      </c>
      <c r="F41" s="3" t="s">
        <v>294</v>
      </c>
      <c r="G41" s="3" t="s">
        <v>31</v>
      </c>
      <c r="K41" s="13"/>
      <c r="L41" s="41">
        <v>22000000</v>
      </c>
    </row>
    <row r="42" spans="1:19" ht="15" customHeight="1" x14ac:dyDescent="0.25">
      <c r="A42" s="3">
        <v>39</v>
      </c>
      <c r="B42" s="4" t="s">
        <v>81</v>
      </c>
      <c r="C42" s="42" t="s">
        <v>81</v>
      </c>
      <c r="D42" s="3" t="s">
        <v>8</v>
      </c>
      <c r="E42" s="8">
        <v>1100000</v>
      </c>
      <c r="F42" s="3" t="s">
        <v>82</v>
      </c>
      <c r="G42" s="3" t="s">
        <v>31</v>
      </c>
      <c r="K42" s="13" t="s">
        <v>121</v>
      </c>
      <c r="L42" s="41">
        <v>9000000</v>
      </c>
    </row>
    <row r="43" spans="1:19" ht="15" customHeight="1" x14ac:dyDescent="0.25">
      <c r="A43" s="116">
        <v>40</v>
      </c>
      <c r="B43" s="4" t="s">
        <v>49</v>
      </c>
      <c r="C43" s="42" t="s">
        <v>320</v>
      </c>
      <c r="D43" s="3" t="s">
        <v>7</v>
      </c>
      <c r="E43" s="8">
        <v>1100000</v>
      </c>
      <c r="F43" s="3" t="s">
        <v>50</v>
      </c>
      <c r="G43" s="3" t="s">
        <v>33</v>
      </c>
      <c r="K43" s="13" t="s">
        <v>182</v>
      </c>
      <c r="L43" s="41">
        <v>23000000</v>
      </c>
    </row>
    <row r="44" spans="1:19" ht="15" customHeight="1" x14ac:dyDescent="0.25">
      <c r="A44" s="3">
        <v>41</v>
      </c>
      <c r="B44" s="4" t="s">
        <v>241</v>
      </c>
      <c r="C44" s="42" t="s">
        <v>241</v>
      </c>
      <c r="D44" s="3" t="s">
        <v>8</v>
      </c>
      <c r="E44" s="8">
        <v>1100000</v>
      </c>
      <c r="F44" s="3" t="s">
        <v>248</v>
      </c>
      <c r="G44" s="3" t="s">
        <v>33</v>
      </c>
      <c r="K44" s="13" t="s">
        <v>199</v>
      </c>
      <c r="L44" s="41">
        <v>27000000</v>
      </c>
    </row>
    <row r="45" spans="1:19" ht="15" customHeight="1" x14ac:dyDescent="0.25">
      <c r="A45" s="116">
        <v>42</v>
      </c>
      <c r="B45" s="4" t="s">
        <v>23</v>
      </c>
      <c r="C45" s="42" t="s">
        <v>23</v>
      </c>
      <c r="D45" s="3" t="s">
        <v>7</v>
      </c>
      <c r="E45" s="8">
        <v>1100000</v>
      </c>
      <c r="F45" s="3" t="s">
        <v>39</v>
      </c>
      <c r="G45" s="3" t="s">
        <v>33</v>
      </c>
      <c r="K45" s="13" t="s">
        <v>248</v>
      </c>
      <c r="L45" s="41">
        <v>35000000</v>
      </c>
    </row>
    <row r="46" spans="1:19" ht="15" customHeight="1" x14ac:dyDescent="0.25">
      <c r="A46" s="116">
        <v>43</v>
      </c>
      <c r="B46" s="4" t="s">
        <v>278</v>
      </c>
      <c r="C46" s="42" t="s">
        <v>278</v>
      </c>
      <c r="D46" s="3" t="s">
        <v>7</v>
      </c>
      <c r="E46" s="8">
        <v>1100000</v>
      </c>
      <c r="F46" s="3" t="s">
        <v>277</v>
      </c>
      <c r="G46" s="3" t="s">
        <v>33</v>
      </c>
      <c r="K46" s="13" t="s">
        <v>388</v>
      </c>
      <c r="L46" s="41">
        <v>35000000</v>
      </c>
    </row>
    <row r="47" spans="1:19" ht="15" customHeight="1" x14ac:dyDescent="0.25">
      <c r="A47" s="116">
        <v>44</v>
      </c>
      <c r="B47" s="53" t="s">
        <v>309</v>
      </c>
      <c r="C47" s="53" t="s">
        <v>309</v>
      </c>
      <c r="D47" s="3" t="s">
        <v>7</v>
      </c>
      <c r="E47" s="8">
        <v>1100000</v>
      </c>
      <c r="F47" s="3" t="s">
        <v>307</v>
      </c>
      <c r="G47" s="3" t="s">
        <v>31</v>
      </c>
      <c r="K47" s="13"/>
      <c r="L47" s="41"/>
    </row>
    <row r="48" spans="1:19" ht="15" customHeight="1" x14ac:dyDescent="0.25">
      <c r="A48" s="3">
        <v>45</v>
      </c>
      <c r="B48" s="4" t="s">
        <v>288</v>
      </c>
      <c r="C48" s="42" t="s">
        <v>336</v>
      </c>
      <c r="D48" s="3" t="s">
        <v>8</v>
      </c>
      <c r="E48" s="8">
        <v>1100000</v>
      </c>
      <c r="F48" s="3" t="s">
        <v>284</v>
      </c>
      <c r="G48" s="3" t="s">
        <v>33</v>
      </c>
      <c r="K48" s="11"/>
      <c r="L48" s="11"/>
    </row>
    <row r="49" spans="1:12" ht="15" customHeight="1" x14ac:dyDescent="0.25">
      <c r="A49" s="116">
        <v>46</v>
      </c>
      <c r="B49" s="4" t="s">
        <v>295</v>
      </c>
      <c r="C49" s="42" t="s">
        <v>295</v>
      </c>
      <c r="D49" s="3" t="s">
        <v>7</v>
      </c>
      <c r="E49" s="8">
        <v>1100000</v>
      </c>
      <c r="F49" s="3" t="s">
        <v>294</v>
      </c>
      <c r="G49" s="3" t="s">
        <v>31</v>
      </c>
      <c r="K49" s="13" t="s">
        <v>171</v>
      </c>
      <c r="L49" s="41"/>
    </row>
    <row r="50" spans="1:12" ht="15" customHeight="1" x14ac:dyDescent="0.25">
      <c r="A50" s="116">
        <v>47</v>
      </c>
      <c r="B50" s="4" t="s">
        <v>178</v>
      </c>
      <c r="C50" s="42" t="s">
        <v>178</v>
      </c>
      <c r="D50" s="3" t="s">
        <v>7</v>
      </c>
      <c r="E50" s="8">
        <v>1100000</v>
      </c>
      <c r="F50" s="3" t="s">
        <v>179</v>
      </c>
      <c r="G50" s="3" t="s">
        <v>31</v>
      </c>
      <c r="K50" s="182" t="s">
        <v>148</v>
      </c>
      <c r="L50" s="185">
        <f>SUM(L39:L49)</f>
        <v>189000000</v>
      </c>
    </row>
    <row r="51" spans="1:12" ht="15" customHeight="1" x14ac:dyDescent="0.25">
      <c r="A51" s="3">
        <v>48</v>
      </c>
      <c r="B51" s="4" t="s">
        <v>306</v>
      </c>
      <c r="C51" s="42" t="s">
        <v>306</v>
      </c>
      <c r="D51" s="3" t="s">
        <v>8</v>
      </c>
      <c r="E51" s="8">
        <v>1100000</v>
      </c>
      <c r="F51" s="3" t="s">
        <v>307</v>
      </c>
      <c r="G51" s="3" t="s">
        <v>31</v>
      </c>
      <c r="K51" s="184"/>
      <c r="L51" s="186"/>
    </row>
    <row r="52" spans="1:12" ht="15" customHeight="1" x14ac:dyDescent="0.25">
      <c r="A52" s="3">
        <v>49</v>
      </c>
      <c r="B52" s="4" t="s">
        <v>299</v>
      </c>
      <c r="C52" s="42" t="s">
        <v>299</v>
      </c>
      <c r="D52" s="3" t="s">
        <v>8</v>
      </c>
      <c r="E52" s="8">
        <v>1100000</v>
      </c>
      <c r="F52" s="3" t="s">
        <v>294</v>
      </c>
      <c r="G52" s="3" t="s">
        <v>31</v>
      </c>
    </row>
    <row r="53" spans="1:12" ht="15" customHeight="1" x14ac:dyDescent="0.25">
      <c r="A53" s="116">
        <v>50</v>
      </c>
      <c r="B53" s="4" t="s">
        <v>232</v>
      </c>
      <c r="C53" s="42" t="s">
        <v>321</v>
      </c>
      <c r="D53" s="3" t="s">
        <v>7</v>
      </c>
      <c r="E53" s="8">
        <v>1100000</v>
      </c>
      <c r="F53" s="3" t="s">
        <v>231</v>
      </c>
      <c r="G53" s="3" t="s">
        <v>33</v>
      </c>
    </row>
    <row r="54" spans="1:12" ht="15" customHeight="1" x14ac:dyDescent="0.25">
      <c r="A54" s="3">
        <v>51</v>
      </c>
      <c r="B54" s="4" t="s">
        <v>91</v>
      </c>
      <c r="C54" s="43" t="s">
        <v>402</v>
      </c>
      <c r="D54" s="3" t="s">
        <v>92</v>
      </c>
      <c r="E54" s="8">
        <v>1100000</v>
      </c>
      <c r="F54" s="3" t="s">
        <v>93</v>
      </c>
      <c r="G54" s="3" t="s">
        <v>31</v>
      </c>
    </row>
    <row r="55" spans="1:12" ht="15" customHeight="1" x14ac:dyDescent="0.25">
      <c r="A55" s="116">
        <v>52</v>
      </c>
      <c r="B55" s="4" t="s">
        <v>174</v>
      </c>
      <c r="C55" s="42" t="s">
        <v>322</v>
      </c>
      <c r="D55" s="3" t="s">
        <v>7</v>
      </c>
      <c r="E55" s="8">
        <v>1100000</v>
      </c>
      <c r="F55" s="3" t="s">
        <v>175</v>
      </c>
      <c r="G55" s="3" t="s">
        <v>31</v>
      </c>
    </row>
    <row r="56" spans="1:12" ht="15" customHeight="1" x14ac:dyDescent="0.25">
      <c r="A56" s="3">
        <v>53</v>
      </c>
      <c r="B56" s="4" t="s">
        <v>304</v>
      </c>
      <c r="C56" s="42" t="s">
        <v>304</v>
      </c>
      <c r="D56" s="3" t="s">
        <v>8</v>
      </c>
      <c r="E56" s="8">
        <v>1100000</v>
      </c>
      <c r="F56" s="3" t="s">
        <v>294</v>
      </c>
      <c r="G56" s="3" t="s">
        <v>31</v>
      </c>
    </row>
    <row r="57" spans="1:12" ht="15" customHeight="1" x14ac:dyDescent="0.25">
      <c r="A57" s="3">
        <v>54</v>
      </c>
      <c r="B57" s="4" t="s">
        <v>158</v>
      </c>
      <c r="C57" s="42" t="s">
        <v>158</v>
      </c>
      <c r="D57" s="3" t="s">
        <v>8</v>
      </c>
      <c r="E57" s="8">
        <v>1100000</v>
      </c>
      <c r="F57" s="3" t="s">
        <v>156</v>
      </c>
      <c r="G57" s="3" t="s">
        <v>33</v>
      </c>
    </row>
    <row r="58" spans="1:12" ht="15" customHeight="1" x14ac:dyDescent="0.25">
      <c r="A58" s="3">
        <v>55</v>
      </c>
      <c r="B58" s="4" t="s">
        <v>292</v>
      </c>
      <c r="C58" s="42" t="s">
        <v>292</v>
      </c>
      <c r="D58" s="3" t="s">
        <v>25</v>
      </c>
      <c r="E58" s="8">
        <v>1100000</v>
      </c>
      <c r="F58" s="3" t="s">
        <v>284</v>
      </c>
      <c r="G58" s="3" t="s">
        <v>31</v>
      </c>
    </row>
    <row r="59" spans="1:12" ht="15" customHeight="1" x14ac:dyDescent="0.25">
      <c r="A59" s="3">
        <v>56</v>
      </c>
      <c r="B59" s="4" t="s">
        <v>233</v>
      </c>
      <c r="C59" s="42" t="s">
        <v>233</v>
      </c>
      <c r="D59" s="3" t="s">
        <v>8</v>
      </c>
      <c r="E59" s="8">
        <v>1100000</v>
      </c>
      <c r="F59" s="3" t="s">
        <v>231</v>
      </c>
      <c r="G59" s="3" t="s">
        <v>31</v>
      </c>
    </row>
    <row r="60" spans="1:12" ht="15" customHeight="1" x14ac:dyDescent="0.25">
      <c r="A60" s="3">
        <v>57</v>
      </c>
      <c r="B60" s="4" t="s">
        <v>26</v>
      </c>
      <c r="C60" s="42" t="s">
        <v>26</v>
      </c>
      <c r="D60" s="3" t="s">
        <v>8</v>
      </c>
      <c r="E60" s="8">
        <v>1100000</v>
      </c>
      <c r="F60" s="3" t="s">
        <v>40</v>
      </c>
      <c r="G60" s="3" t="s">
        <v>31</v>
      </c>
    </row>
    <row r="61" spans="1:12" ht="15" customHeight="1" x14ac:dyDescent="0.25">
      <c r="A61" s="3">
        <v>58</v>
      </c>
      <c r="B61" s="4" t="s">
        <v>301</v>
      </c>
      <c r="C61" s="42" t="s">
        <v>358</v>
      </c>
      <c r="D61" s="3" t="s">
        <v>25</v>
      </c>
      <c r="E61" s="8">
        <v>1100000</v>
      </c>
      <c r="F61" s="3" t="s">
        <v>294</v>
      </c>
      <c r="G61" s="3" t="s">
        <v>254</v>
      </c>
    </row>
    <row r="62" spans="1:12" ht="15" customHeight="1" x14ac:dyDescent="0.25">
      <c r="A62" s="116">
        <v>59</v>
      </c>
      <c r="B62" s="4" t="s">
        <v>118</v>
      </c>
      <c r="C62" s="42" t="s">
        <v>323</v>
      </c>
      <c r="D62" s="3" t="s">
        <v>7</v>
      </c>
      <c r="E62" s="8">
        <v>1100000</v>
      </c>
      <c r="F62" s="3" t="s">
        <v>116</v>
      </c>
      <c r="G62" s="3" t="s">
        <v>31</v>
      </c>
    </row>
    <row r="63" spans="1:12" ht="15" customHeight="1" x14ac:dyDescent="0.25">
      <c r="A63" s="3">
        <v>60</v>
      </c>
      <c r="B63" s="4" t="s">
        <v>287</v>
      </c>
      <c r="C63" s="42" t="s">
        <v>359</v>
      </c>
      <c r="D63" s="3" t="s">
        <v>25</v>
      </c>
      <c r="E63" s="8">
        <v>1100000</v>
      </c>
      <c r="F63" s="3" t="s">
        <v>284</v>
      </c>
      <c r="G63" s="3" t="s">
        <v>33</v>
      </c>
    </row>
    <row r="64" spans="1:12" ht="15" customHeight="1" x14ac:dyDescent="0.25">
      <c r="A64" s="116">
        <v>61</v>
      </c>
      <c r="B64" s="4" t="s">
        <v>97</v>
      </c>
      <c r="C64" s="42" t="s">
        <v>97</v>
      </c>
      <c r="D64" s="3" t="s">
        <v>7</v>
      </c>
      <c r="E64" s="8">
        <v>1100000</v>
      </c>
      <c r="F64" s="3" t="s">
        <v>98</v>
      </c>
      <c r="G64" s="3" t="s">
        <v>31</v>
      </c>
    </row>
    <row r="65" spans="1:7" ht="15" customHeight="1" x14ac:dyDescent="0.25">
      <c r="A65" s="116">
        <v>62</v>
      </c>
      <c r="B65" s="4" t="s">
        <v>225</v>
      </c>
      <c r="C65" s="42" t="s">
        <v>225</v>
      </c>
      <c r="D65" s="3" t="s">
        <v>7</v>
      </c>
      <c r="E65" s="8">
        <v>1100000</v>
      </c>
      <c r="F65" s="3" t="s">
        <v>220</v>
      </c>
      <c r="G65" s="3" t="s">
        <v>33</v>
      </c>
    </row>
    <row r="66" spans="1:7" ht="15" customHeight="1" x14ac:dyDescent="0.25">
      <c r="A66" s="3">
        <v>63</v>
      </c>
      <c r="B66" s="4" t="s">
        <v>123</v>
      </c>
      <c r="C66" s="44" t="s">
        <v>377</v>
      </c>
      <c r="D66" s="3" t="s">
        <v>124</v>
      </c>
      <c r="E66" s="8">
        <v>1100000</v>
      </c>
      <c r="F66" s="3" t="s">
        <v>121</v>
      </c>
      <c r="G66" s="3" t="s">
        <v>31</v>
      </c>
    </row>
    <row r="67" spans="1:7" ht="15" customHeight="1" x14ac:dyDescent="0.25">
      <c r="A67" s="116">
        <v>64</v>
      </c>
      <c r="B67" s="4" t="s">
        <v>198</v>
      </c>
      <c r="C67" s="42" t="s">
        <v>198</v>
      </c>
      <c r="D67" s="3" t="s">
        <v>7</v>
      </c>
      <c r="E67" s="8">
        <v>1100000</v>
      </c>
      <c r="F67" s="3" t="s">
        <v>199</v>
      </c>
      <c r="G67" s="3" t="s">
        <v>33</v>
      </c>
    </row>
    <row r="68" spans="1:7" ht="15" customHeight="1" x14ac:dyDescent="0.25">
      <c r="A68" s="116">
        <v>65</v>
      </c>
      <c r="B68" s="4" t="s">
        <v>65</v>
      </c>
      <c r="C68" s="42" t="s">
        <v>65</v>
      </c>
      <c r="D68" s="3" t="s">
        <v>7</v>
      </c>
      <c r="E68" s="8">
        <v>1100000</v>
      </c>
      <c r="F68" s="3" t="s">
        <v>64</v>
      </c>
      <c r="G68" s="3" t="s">
        <v>33</v>
      </c>
    </row>
    <row r="69" spans="1:7" ht="15" customHeight="1" x14ac:dyDescent="0.25">
      <c r="A69" s="3">
        <v>66</v>
      </c>
      <c r="B69" s="4" t="s">
        <v>186</v>
      </c>
      <c r="C69" s="42" t="s">
        <v>186</v>
      </c>
      <c r="D69" s="3" t="s">
        <v>25</v>
      </c>
      <c r="E69" s="8">
        <v>1100000</v>
      </c>
      <c r="F69" s="3" t="s">
        <v>182</v>
      </c>
      <c r="G69" s="3" t="s">
        <v>31</v>
      </c>
    </row>
    <row r="70" spans="1:7" ht="15" customHeight="1" x14ac:dyDescent="0.25">
      <c r="A70" s="3">
        <v>67</v>
      </c>
      <c r="B70" s="4" t="s">
        <v>12</v>
      </c>
      <c r="C70" s="42" t="s">
        <v>12</v>
      </c>
      <c r="D70" s="3" t="s">
        <v>8</v>
      </c>
      <c r="E70" s="8">
        <v>1100000</v>
      </c>
      <c r="F70" s="3" t="s">
        <v>36</v>
      </c>
      <c r="G70" s="3" t="s">
        <v>31</v>
      </c>
    </row>
    <row r="71" spans="1:7" ht="15" customHeight="1" x14ac:dyDescent="0.25">
      <c r="A71" s="3">
        <v>68</v>
      </c>
      <c r="B71" s="4" t="s">
        <v>112</v>
      </c>
      <c r="C71" s="42" t="s">
        <v>112</v>
      </c>
      <c r="D71" s="3" t="s">
        <v>8</v>
      </c>
      <c r="E71" s="8">
        <v>1100000</v>
      </c>
      <c r="F71" s="3" t="s">
        <v>113</v>
      </c>
      <c r="G71" s="3" t="s">
        <v>33</v>
      </c>
    </row>
    <row r="72" spans="1:7" ht="15" customHeight="1" x14ac:dyDescent="0.25">
      <c r="A72" s="3">
        <v>69</v>
      </c>
      <c r="B72" s="4" t="s">
        <v>303</v>
      </c>
      <c r="C72" s="42" t="s">
        <v>338</v>
      </c>
      <c r="D72" s="3" t="s">
        <v>8</v>
      </c>
      <c r="E72" s="8">
        <v>1100000</v>
      </c>
      <c r="F72" s="3" t="s">
        <v>294</v>
      </c>
      <c r="G72" s="3" t="s">
        <v>31</v>
      </c>
    </row>
    <row r="73" spans="1:7" ht="15" customHeight="1" x14ac:dyDescent="0.25">
      <c r="A73" s="3">
        <v>70</v>
      </c>
      <c r="B73" s="4" t="s">
        <v>69</v>
      </c>
      <c r="C73" s="42" t="s">
        <v>69</v>
      </c>
      <c r="D73" s="3" t="s">
        <v>8</v>
      </c>
      <c r="E73" s="8">
        <v>1100000</v>
      </c>
      <c r="F73" s="3" t="s">
        <v>70</v>
      </c>
      <c r="G73" s="3" t="s">
        <v>31</v>
      </c>
    </row>
    <row r="74" spans="1:7" ht="15" customHeight="1" x14ac:dyDescent="0.25">
      <c r="A74" s="116">
        <v>71</v>
      </c>
      <c r="B74" s="4" t="s">
        <v>269</v>
      </c>
      <c r="C74" s="42" t="s">
        <v>269</v>
      </c>
      <c r="D74" s="3" t="s">
        <v>7</v>
      </c>
      <c r="E74" s="8">
        <v>1100000</v>
      </c>
      <c r="F74" s="3" t="s">
        <v>253</v>
      </c>
      <c r="G74" s="3" t="s">
        <v>254</v>
      </c>
    </row>
    <row r="75" spans="1:7" ht="15" customHeight="1" x14ac:dyDescent="0.25">
      <c r="A75" s="3">
        <v>72</v>
      </c>
      <c r="B75" s="4" t="s">
        <v>237</v>
      </c>
      <c r="C75" s="42" t="s">
        <v>339</v>
      </c>
      <c r="D75" s="3" t="s">
        <v>8</v>
      </c>
      <c r="E75" s="8">
        <v>1100000</v>
      </c>
      <c r="F75" s="3" t="s">
        <v>231</v>
      </c>
      <c r="G75" s="3" t="s">
        <v>31</v>
      </c>
    </row>
    <row r="76" spans="1:7" ht="15" customHeight="1" x14ac:dyDescent="0.25">
      <c r="A76" s="116">
        <v>73</v>
      </c>
      <c r="B76" s="46" t="s">
        <v>55</v>
      </c>
      <c r="C76" s="46" t="s">
        <v>55</v>
      </c>
      <c r="D76" s="3" t="s">
        <v>7</v>
      </c>
      <c r="E76" s="8">
        <v>1100000</v>
      </c>
      <c r="F76" s="3" t="s">
        <v>56</v>
      </c>
      <c r="G76" s="3" t="s">
        <v>33</v>
      </c>
    </row>
    <row r="77" spans="1:7" ht="15" customHeight="1" x14ac:dyDescent="0.25">
      <c r="A77" s="3">
        <v>74</v>
      </c>
      <c r="B77" s="4" t="s">
        <v>162</v>
      </c>
      <c r="C77" s="44" t="s">
        <v>370</v>
      </c>
      <c r="D77" s="3" t="s">
        <v>92</v>
      </c>
      <c r="E77" s="8">
        <v>1100000</v>
      </c>
      <c r="F77" s="3" t="s">
        <v>156</v>
      </c>
      <c r="G77" s="3" t="s">
        <v>31</v>
      </c>
    </row>
    <row r="78" spans="1:7" ht="15" customHeight="1" x14ac:dyDescent="0.25">
      <c r="A78" s="116">
        <v>75</v>
      </c>
      <c r="B78" s="4" t="s">
        <v>22</v>
      </c>
      <c r="C78" s="42" t="s">
        <v>22</v>
      </c>
      <c r="D78" s="3" t="s">
        <v>7</v>
      </c>
      <c r="E78" s="8">
        <v>1100000</v>
      </c>
      <c r="F78" s="3" t="s">
        <v>38</v>
      </c>
      <c r="G78" s="3" t="s">
        <v>33</v>
      </c>
    </row>
    <row r="79" spans="1:7" ht="15" customHeight="1" x14ac:dyDescent="0.25">
      <c r="A79" s="116">
        <v>76</v>
      </c>
      <c r="B79" s="4" t="s">
        <v>125</v>
      </c>
      <c r="C79" s="4" t="s">
        <v>125</v>
      </c>
      <c r="D79" s="3" t="s">
        <v>7</v>
      </c>
      <c r="E79" s="8">
        <v>1100000</v>
      </c>
      <c r="F79" s="3" t="s">
        <v>126</v>
      </c>
      <c r="G79" s="3" t="s">
        <v>33</v>
      </c>
    </row>
    <row r="80" spans="1:7" ht="15" customHeight="1" x14ac:dyDescent="0.25">
      <c r="A80" s="116">
        <v>77</v>
      </c>
      <c r="B80" s="4" t="s">
        <v>47</v>
      </c>
      <c r="C80" s="4" t="s">
        <v>47</v>
      </c>
      <c r="D80" s="3" t="s">
        <v>7</v>
      </c>
      <c r="E80" s="8">
        <v>1100000</v>
      </c>
      <c r="F80" s="3" t="s">
        <v>48</v>
      </c>
      <c r="G80" s="3" t="s">
        <v>31</v>
      </c>
    </row>
    <row r="81" spans="1:7" ht="15" customHeight="1" x14ac:dyDescent="0.25">
      <c r="A81" s="116">
        <v>78</v>
      </c>
      <c r="B81" s="4" t="s">
        <v>230</v>
      </c>
      <c r="C81" s="42" t="s">
        <v>324</v>
      </c>
      <c r="D81" s="3" t="s">
        <v>7</v>
      </c>
      <c r="E81" s="8">
        <v>1100000</v>
      </c>
      <c r="F81" s="3" t="s">
        <v>231</v>
      </c>
      <c r="G81" s="3" t="s">
        <v>33</v>
      </c>
    </row>
    <row r="82" spans="1:7" ht="15" customHeight="1" x14ac:dyDescent="0.25">
      <c r="A82" s="3">
        <v>79</v>
      </c>
      <c r="B82" s="4" t="s">
        <v>166</v>
      </c>
      <c r="C82" s="43" t="s">
        <v>381</v>
      </c>
      <c r="D82" s="3" t="s">
        <v>92</v>
      </c>
      <c r="E82" s="8">
        <v>1100000</v>
      </c>
      <c r="F82" s="3" t="s">
        <v>164</v>
      </c>
      <c r="G82" s="3" t="s">
        <v>31</v>
      </c>
    </row>
    <row r="83" spans="1:7" ht="15" customHeight="1" x14ac:dyDescent="0.25">
      <c r="A83" s="3">
        <v>80</v>
      </c>
      <c r="B83" s="4" t="s">
        <v>172</v>
      </c>
      <c r="C83" s="44" t="s">
        <v>378</v>
      </c>
      <c r="D83" s="3" t="s">
        <v>124</v>
      </c>
      <c r="E83" s="8">
        <v>1100000</v>
      </c>
      <c r="F83" s="3" t="s">
        <v>164</v>
      </c>
      <c r="G83" s="3" t="s">
        <v>31</v>
      </c>
    </row>
    <row r="84" spans="1:7" ht="15" customHeight="1" x14ac:dyDescent="0.25">
      <c r="A84" s="3">
        <v>81</v>
      </c>
      <c r="B84" s="4" t="s">
        <v>173</v>
      </c>
      <c r="C84" s="44" t="s">
        <v>379</v>
      </c>
      <c r="D84" s="3" t="s">
        <v>124</v>
      </c>
      <c r="E84" s="8">
        <v>1100000</v>
      </c>
      <c r="F84" s="3" t="s">
        <v>164</v>
      </c>
      <c r="G84" s="3" t="s">
        <v>31</v>
      </c>
    </row>
    <row r="85" spans="1:7" ht="15" customHeight="1" x14ac:dyDescent="0.25">
      <c r="A85" s="116">
        <v>82</v>
      </c>
      <c r="B85" s="4" t="s">
        <v>192</v>
      </c>
      <c r="C85" s="42" t="s">
        <v>192</v>
      </c>
      <c r="D85" s="3" t="s">
        <v>7</v>
      </c>
      <c r="E85" s="8">
        <v>1100000</v>
      </c>
      <c r="F85" s="3" t="s">
        <v>188</v>
      </c>
      <c r="G85" s="3" t="s">
        <v>33</v>
      </c>
    </row>
    <row r="86" spans="1:7" ht="15" customHeight="1" x14ac:dyDescent="0.25">
      <c r="A86" s="3">
        <v>83</v>
      </c>
      <c r="B86" s="4" t="s">
        <v>176</v>
      </c>
      <c r="C86" s="43" t="s">
        <v>383</v>
      </c>
      <c r="D86" s="3" t="s">
        <v>92</v>
      </c>
      <c r="E86" s="8">
        <v>1100000</v>
      </c>
      <c r="F86" s="3" t="s">
        <v>175</v>
      </c>
      <c r="G86" s="3" t="s">
        <v>31</v>
      </c>
    </row>
    <row r="87" spans="1:7" ht="15" customHeight="1" x14ac:dyDescent="0.25">
      <c r="A87" s="116">
        <v>84</v>
      </c>
      <c r="B87" s="4" t="s">
        <v>203</v>
      </c>
      <c r="C87" s="42" t="s">
        <v>203</v>
      </c>
      <c r="D87" s="3" t="s">
        <v>7</v>
      </c>
      <c r="E87" s="8">
        <v>1100000</v>
      </c>
      <c r="F87" s="3" t="s">
        <v>196</v>
      </c>
      <c r="G87" s="3" t="s">
        <v>31</v>
      </c>
    </row>
    <row r="88" spans="1:7" ht="15" customHeight="1" x14ac:dyDescent="0.25">
      <c r="A88" s="116">
        <v>85</v>
      </c>
      <c r="B88" s="4" t="s">
        <v>103</v>
      </c>
      <c r="C88" s="42" t="s">
        <v>103</v>
      </c>
      <c r="D88" s="3" t="s">
        <v>7</v>
      </c>
      <c r="E88" s="8">
        <v>1100000</v>
      </c>
      <c r="F88" s="3" t="s">
        <v>104</v>
      </c>
      <c r="G88" s="3" t="s">
        <v>31</v>
      </c>
    </row>
    <row r="89" spans="1:7" ht="15" customHeight="1" x14ac:dyDescent="0.25">
      <c r="A89" s="3">
        <v>86</v>
      </c>
      <c r="B89" s="4" t="s">
        <v>180</v>
      </c>
      <c r="C89" s="45" t="s">
        <v>372</v>
      </c>
      <c r="D89" s="3" t="s">
        <v>92</v>
      </c>
      <c r="E89" s="8">
        <v>1100000</v>
      </c>
      <c r="F89" s="3" t="s">
        <v>179</v>
      </c>
      <c r="G89" s="3" t="s">
        <v>31</v>
      </c>
    </row>
    <row r="90" spans="1:7" ht="15" customHeight="1" x14ac:dyDescent="0.25">
      <c r="A90" s="116">
        <v>87</v>
      </c>
      <c r="B90" s="46" t="s">
        <v>285</v>
      </c>
      <c r="C90" s="46" t="s">
        <v>285</v>
      </c>
      <c r="D90" s="3" t="s">
        <v>7</v>
      </c>
      <c r="E90" s="8">
        <v>1100000</v>
      </c>
      <c r="F90" s="3" t="s">
        <v>284</v>
      </c>
      <c r="G90" s="3" t="s">
        <v>33</v>
      </c>
    </row>
    <row r="91" spans="1:7" ht="15" customHeight="1" x14ac:dyDescent="0.25">
      <c r="A91" s="116">
        <v>88</v>
      </c>
      <c r="B91" s="4" t="s">
        <v>122</v>
      </c>
      <c r="C91" s="42" t="s">
        <v>122</v>
      </c>
      <c r="D91" s="3" t="s">
        <v>7</v>
      </c>
      <c r="E91" s="8">
        <v>1100000</v>
      </c>
      <c r="F91" s="3" t="s">
        <v>121</v>
      </c>
      <c r="G91" s="3" t="s">
        <v>31</v>
      </c>
    </row>
    <row r="92" spans="1:7" ht="15" customHeight="1" x14ac:dyDescent="0.25">
      <c r="A92" s="3">
        <v>89</v>
      </c>
      <c r="B92" s="4" t="s">
        <v>157</v>
      </c>
      <c r="C92" s="42" t="s">
        <v>340</v>
      </c>
      <c r="D92" s="3" t="s">
        <v>8</v>
      </c>
      <c r="E92" s="8">
        <v>1100000</v>
      </c>
      <c r="F92" s="3" t="s">
        <v>156</v>
      </c>
      <c r="G92" s="3" t="s">
        <v>33</v>
      </c>
    </row>
    <row r="93" spans="1:7" ht="15" customHeight="1" x14ac:dyDescent="0.25">
      <c r="A93" s="3">
        <v>90</v>
      </c>
      <c r="B93" s="4" t="s">
        <v>185</v>
      </c>
      <c r="C93" s="43" t="s">
        <v>368</v>
      </c>
      <c r="D93" s="3" t="s">
        <v>92</v>
      </c>
      <c r="E93" s="8">
        <v>1100000</v>
      </c>
      <c r="F93" s="3" t="s">
        <v>182</v>
      </c>
      <c r="G93" s="3" t="s">
        <v>33</v>
      </c>
    </row>
    <row r="94" spans="1:7" ht="15" customHeight="1" x14ac:dyDescent="0.25">
      <c r="A94" s="3">
        <v>91</v>
      </c>
      <c r="B94" s="4" t="s">
        <v>61</v>
      </c>
      <c r="C94" s="42" t="s">
        <v>61</v>
      </c>
      <c r="D94" s="3" t="s">
        <v>25</v>
      </c>
      <c r="E94" s="8">
        <v>1100000</v>
      </c>
      <c r="F94" s="3" t="s">
        <v>62</v>
      </c>
      <c r="G94" s="3" t="s">
        <v>31</v>
      </c>
    </row>
    <row r="95" spans="1:7" ht="15" customHeight="1" x14ac:dyDescent="0.25">
      <c r="A95" s="3">
        <v>92</v>
      </c>
      <c r="B95" s="4" t="s">
        <v>187</v>
      </c>
      <c r="C95" s="44" t="s">
        <v>187</v>
      </c>
      <c r="D95" s="3" t="s">
        <v>124</v>
      </c>
      <c r="E95" s="8">
        <v>1100000</v>
      </c>
      <c r="F95" s="3" t="s">
        <v>182</v>
      </c>
      <c r="G95" s="3" t="s">
        <v>31</v>
      </c>
    </row>
    <row r="96" spans="1:7" ht="15" customHeight="1" x14ac:dyDescent="0.25">
      <c r="A96" s="116">
        <v>93</v>
      </c>
      <c r="B96" s="4" t="s">
        <v>18</v>
      </c>
      <c r="C96" s="42" t="s">
        <v>18</v>
      </c>
      <c r="D96" s="3" t="s">
        <v>7</v>
      </c>
      <c r="E96" s="8">
        <v>1100000</v>
      </c>
      <c r="F96" s="3" t="s">
        <v>37</v>
      </c>
      <c r="G96" s="3" t="s">
        <v>31</v>
      </c>
    </row>
    <row r="97" spans="1:7" ht="15" customHeight="1" x14ac:dyDescent="0.25">
      <c r="A97" s="3">
        <v>94</v>
      </c>
      <c r="B97" s="4" t="s">
        <v>155</v>
      </c>
      <c r="C97" s="42" t="s">
        <v>341</v>
      </c>
      <c r="D97" s="3" t="s">
        <v>8</v>
      </c>
      <c r="E97" s="8">
        <v>1100000</v>
      </c>
      <c r="F97" s="3" t="s">
        <v>156</v>
      </c>
      <c r="G97" s="3" t="s">
        <v>33</v>
      </c>
    </row>
    <row r="98" spans="1:7" ht="15" customHeight="1" x14ac:dyDescent="0.25">
      <c r="A98" s="116">
        <v>95</v>
      </c>
      <c r="B98" s="46" t="s">
        <v>268</v>
      </c>
      <c r="C98" s="46" t="s">
        <v>437</v>
      </c>
      <c r="D98" s="3" t="s">
        <v>7</v>
      </c>
      <c r="E98" s="8">
        <v>1100000</v>
      </c>
      <c r="F98" s="3" t="s">
        <v>253</v>
      </c>
      <c r="G98" s="3" t="s">
        <v>254</v>
      </c>
    </row>
    <row r="99" spans="1:7" ht="15" customHeight="1" x14ac:dyDescent="0.25">
      <c r="A99" s="116">
        <v>96</v>
      </c>
      <c r="B99" s="4" t="s">
        <v>195</v>
      </c>
      <c r="C99" s="42" t="s">
        <v>195</v>
      </c>
      <c r="D99" s="3" t="s">
        <v>7</v>
      </c>
      <c r="E99" s="8">
        <v>1100000</v>
      </c>
      <c r="F99" s="3" t="s">
        <v>196</v>
      </c>
      <c r="G99" s="3" t="s">
        <v>33</v>
      </c>
    </row>
    <row r="100" spans="1:7" ht="15" customHeight="1" x14ac:dyDescent="0.25">
      <c r="A100" s="3">
        <v>97</v>
      </c>
      <c r="B100" s="4" t="s">
        <v>263</v>
      </c>
      <c r="C100" s="42" t="s">
        <v>342</v>
      </c>
      <c r="D100" s="3" t="s">
        <v>8</v>
      </c>
      <c r="E100" s="8">
        <v>1100000</v>
      </c>
      <c r="F100" s="3" t="s">
        <v>253</v>
      </c>
      <c r="G100" s="3" t="s">
        <v>254</v>
      </c>
    </row>
    <row r="101" spans="1:7" ht="15" customHeight="1" x14ac:dyDescent="0.25">
      <c r="A101" s="116">
        <v>98</v>
      </c>
      <c r="B101" s="4" t="s">
        <v>20</v>
      </c>
      <c r="C101" s="42" t="s">
        <v>20</v>
      </c>
      <c r="D101" s="3" t="s">
        <v>7</v>
      </c>
      <c r="E101" s="8">
        <v>1100000</v>
      </c>
      <c r="F101" s="3" t="s">
        <v>38</v>
      </c>
      <c r="G101" s="3" t="s">
        <v>33</v>
      </c>
    </row>
    <row r="102" spans="1:7" ht="15" customHeight="1" x14ac:dyDescent="0.25">
      <c r="A102" s="3">
        <v>99</v>
      </c>
      <c r="B102" s="4" t="s">
        <v>110</v>
      </c>
      <c r="C102" s="42" t="s">
        <v>345</v>
      </c>
      <c r="D102" s="3" t="s">
        <v>8</v>
      </c>
      <c r="E102" s="8">
        <v>1100000</v>
      </c>
      <c r="F102" s="3" t="s">
        <v>111</v>
      </c>
      <c r="G102" s="3" t="s">
        <v>31</v>
      </c>
    </row>
    <row r="103" spans="1:7" ht="15" customHeight="1" x14ac:dyDescent="0.25">
      <c r="A103" s="3">
        <v>100</v>
      </c>
      <c r="B103" s="4" t="s">
        <v>260</v>
      </c>
      <c r="C103" s="42" t="s">
        <v>343</v>
      </c>
      <c r="D103" s="3" t="s">
        <v>8</v>
      </c>
      <c r="E103" s="8">
        <v>1100000</v>
      </c>
      <c r="F103" s="3" t="s">
        <v>253</v>
      </c>
      <c r="G103" s="3" t="s">
        <v>254</v>
      </c>
    </row>
    <row r="104" spans="1:7" ht="15" customHeight="1" x14ac:dyDescent="0.25">
      <c r="A104" s="116">
        <v>101</v>
      </c>
      <c r="B104" s="4" t="s">
        <v>41</v>
      </c>
      <c r="C104" s="42" t="s">
        <v>41</v>
      </c>
      <c r="D104" s="3" t="s">
        <v>7</v>
      </c>
      <c r="E104" s="8">
        <v>1100000</v>
      </c>
      <c r="F104" s="3" t="s">
        <v>42</v>
      </c>
      <c r="G104" s="3" t="s">
        <v>31</v>
      </c>
    </row>
    <row r="105" spans="1:7" ht="15" customHeight="1" x14ac:dyDescent="0.25">
      <c r="A105" s="3">
        <v>102</v>
      </c>
      <c r="B105" s="4" t="s">
        <v>200</v>
      </c>
      <c r="C105" s="44" t="s">
        <v>374</v>
      </c>
      <c r="D105" s="3" t="s">
        <v>92</v>
      </c>
      <c r="E105" s="8">
        <v>1100000</v>
      </c>
      <c r="F105" s="3" t="s">
        <v>196</v>
      </c>
      <c r="G105" s="3" t="s">
        <v>31</v>
      </c>
    </row>
    <row r="106" spans="1:7" ht="15" customHeight="1" x14ac:dyDescent="0.25">
      <c r="A106" s="3">
        <v>103</v>
      </c>
      <c r="B106" s="4" t="s">
        <v>238</v>
      </c>
      <c r="C106" s="42" t="s">
        <v>344</v>
      </c>
      <c r="D106" s="3" t="s">
        <v>8</v>
      </c>
      <c r="E106" s="8">
        <v>1100000</v>
      </c>
      <c r="F106" s="3" t="s">
        <v>239</v>
      </c>
      <c r="G106" s="3" t="s">
        <v>33</v>
      </c>
    </row>
    <row r="107" spans="1:7" ht="15" customHeight="1" x14ac:dyDescent="0.25">
      <c r="A107" s="3">
        <v>104</v>
      </c>
      <c r="B107" s="4" t="s">
        <v>215</v>
      </c>
      <c r="C107" s="42" t="s">
        <v>215</v>
      </c>
      <c r="D107" s="3" t="s">
        <v>8</v>
      </c>
      <c r="E107" s="8">
        <v>1100000</v>
      </c>
      <c r="F107" s="3" t="s">
        <v>213</v>
      </c>
      <c r="G107" s="3" t="s">
        <v>31</v>
      </c>
    </row>
    <row r="108" spans="1:7" ht="15" customHeight="1" x14ac:dyDescent="0.25">
      <c r="A108" s="116">
        <v>105</v>
      </c>
      <c r="B108" s="4" t="s">
        <v>177</v>
      </c>
      <c r="C108" s="42" t="s">
        <v>177</v>
      </c>
      <c r="D108" s="3" t="s">
        <v>7</v>
      </c>
      <c r="E108" s="8">
        <v>1100000</v>
      </c>
      <c r="F108" s="3" t="s">
        <v>175</v>
      </c>
      <c r="G108" s="3" t="s">
        <v>31</v>
      </c>
    </row>
    <row r="109" spans="1:7" ht="15" customHeight="1" x14ac:dyDescent="0.25">
      <c r="A109" s="3">
        <v>106</v>
      </c>
      <c r="B109" s="4" t="s">
        <v>293</v>
      </c>
      <c r="C109" s="42" t="s">
        <v>356</v>
      </c>
      <c r="D109" s="3" t="s">
        <v>25</v>
      </c>
      <c r="E109" s="8">
        <v>1100000</v>
      </c>
      <c r="F109" s="3" t="s">
        <v>294</v>
      </c>
      <c r="G109" s="3" t="s">
        <v>31</v>
      </c>
    </row>
    <row r="110" spans="1:7" ht="15" customHeight="1" x14ac:dyDescent="0.25">
      <c r="A110" s="3">
        <v>107</v>
      </c>
      <c r="B110" s="4" t="s">
        <v>205</v>
      </c>
      <c r="C110" s="44" t="s">
        <v>369</v>
      </c>
      <c r="D110" s="3" t="s">
        <v>92</v>
      </c>
      <c r="E110" s="8">
        <v>1100000</v>
      </c>
      <c r="F110" s="3" t="s">
        <v>196</v>
      </c>
      <c r="G110" s="3" t="s">
        <v>31</v>
      </c>
    </row>
    <row r="111" spans="1:7" ht="15" customHeight="1" x14ac:dyDescent="0.25">
      <c r="A111" s="116">
        <v>108</v>
      </c>
      <c r="B111" s="4" t="s">
        <v>90</v>
      </c>
      <c r="C111" s="42" t="s">
        <v>90</v>
      </c>
      <c r="D111" s="3" t="s">
        <v>7</v>
      </c>
      <c r="E111" s="8">
        <v>1100000</v>
      </c>
      <c r="F111" s="3" t="s">
        <v>88</v>
      </c>
      <c r="G111" s="3" t="s">
        <v>31</v>
      </c>
    </row>
    <row r="112" spans="1:7" ht="15" customHeight="1" x14ac:dyDescent="0.25">
      <c r="A112" s="116">
        <v>109</v>
      </c>
      <c r="B112" s="4" t="s">
        <v>51</v>
      </c>
      <c r="C112" s="42" t="s">
        <v>51</v>
      </c>
      <c r="D112" s="3" t="s">
        <v>7</v>
      </c>
      <c r="E112" s="8">
        <v>1100000</v>
      </c>
      <c r="F112" s="3" t="s">
        <v>52</v>
      </c>
      <c r="G112" s="3" t="s">
        <v>33</v>
      </c>
    </row>
    <row r="113" spans="1:7" ht="15" customHeight="1" x14ac:dyDescent="0.25">
      <c r="A113" s="3">
        <v>110</v>
      </c>
      <c r="B113" s="46" t="s">
        <v>114</v>
      </c>
      <c r="C113" s="46" t="s">
        <v>114</v>
      </c>
      <c r="D113" s="3" t="s">
        <v>8</v>
      </c>
      <c r="E113" s="8">
        <v>1100000</v>
      </c>
      <c r="F113" s="3" t="s">
        <v>111</v>
      </c>
      <c r="G113" s="3" t="s">
        <v>31</v>
      </c>
    </row>
    <row r="114" spans="1:7" ht="15" customHeight="1" x14ac:dyDescent="0.25">
      <c r="A114" s="116">
        <v>111</v>
      </c>
      <c r="B114" s="53" t="s">
        <v>258</v>
      </c>
      <c r="C114" s="53" t="s">
        <v>437</v>
      </c>
      <c r="D114" s="3" t="s">
        <v>7</v>
      </c>
      <c r="E114" s="8">
        <v>1100000</v>
      </c>
      <c r="F114" s="3" t="s">
        <v>253</v>
      </c>
      <c r="G114" s="3" t="s">
        <v>254</v>
      </c>
    </row>
    <row r="115" spans="1:7" ht="15" customHeight="1" x14ac:dyDescent="0.25">
      <c r="A115" s="3">
        <v>112</v>
      </c>
      <c r="B115" s="4" t="s">
        <v>210</v>
      </c>
      <c r="C115" s="44" t="s">
        <v>210</v>
      </c>
      <c r="D115" s="3" t="s">
        <v>92</v>
      </c>
      <c r="E115" s="8">
        <v>1100000</v>
      </c>
      <c r="F115" s="3" t="s">
        <v>199</v>
      </c>
      <c r="G115" s="3" t="s">
        <v>31</v>
      </c>
    </row>
    <row r="116" spans="1:7" ht="15" customHeight="1" x14ac:dyDescent="0.25">
      <c r="A116" s="3">
        <v>113</v>
      </c>
      <c r="B116" s="4" t="s">
        <v>211</v>
      </c>
      <c r="C116" s="44" t="s">
        <v>376</v>
      </c>
      <c r="D116" s="3" t="s">
        <v>124</v>
      </c>
      <c r="E116" s="8">
        <v>1100000</v>
      </c>
      <c r="F116" s="3" t="s">
        <v>199</v>
      </c>
      <c r="G116" s="3" t="s">
        <v>31</v>
      </c>
    </row>
    <row r="117" spans="1:7" ht="15" customHeight="1" x14ac:dyDescent="0.25">
      <c r="A117" s="116">
        <v>114</v>
      </c>
      <c r="B117" s="4" t="s">
        <v>296</v>
      </c>
      <c r="C117" s="42" t="s">
        <v>296</v>
      </c>
      <c r="D117" s="3" t="s">
        <v>7</v>
      </c>
      <c r="E117" s="8">
        <v>1100000</v>
      </c>
      <c r="F117" s="3" t="s">
        <v>294</v>
      </c>
      <c r="G117" s="3" t="s">
        <v>31</v>
      </c>
    </row>
    <row r="118" spans="1:7" ht="15" customHeight="1" x14ac:dyDescent="0.25">
      <c r="A118" s="3">
        <v>115</v>
      </c>
      <c r="B118" s="4" t="s">
        <v>266</v>
      </c>
      <c r="C118" s="42" t="s">
        <v>266</v>
      </c>
      <c r="D118" s="3" t="s">
        <v>8</v>
      </c>
      <c r="E118" s="8">
        <v>1100000</v>
      </c>
      <c r="F118" s="3" t="s">
        <v>253</v>
      </c>
      <c r="G118" s="3" t="s">
        <v>254</v>
      </c>
    </row>
    <row r="119" spans="1:7" ht="15" customHeight="1" x14ac:dyDescent="0.25">
      <c r="A119" s="3">
        <v>116</v>
      </c>
      <c r="B119" s="4" t="s">
        <v>234</v>
      </c>
      <c r="C119" s="42" t="s">
        <v>234</v>
      </c>
      <c r="D119" s="3" t="s">
        <v>8</v>
      </c>
      <c r="E119" s="8">
        <v>1100000</v>
      </c>
      <c r="F119" s="3" t="s">
        <v>231</v>
      </c>
      <c r="G119" s="3" t="s">
        <v>33</v>
      </c>
    </row>
    <row r="120" spans="1:7" ht="15" customHeight="1" x14ac:dyDescent="0.25">
      <c r="A120" s="3">
        <v>117</v>
      </c>
      <c r="B120" s="4" t="s">
        <v>216</v>
      </c>
      <c r="C120" s="44" t="s">
        <v>375</v>
      </c>
      <c r="D120" s="3" t="s">
        <v>92</v>
      </c>
      <c r="E120" s="8">
        <v>1100000</v>
      </c>
      <c r="F120" s="3" t="s">
        <v>213</v>
      </c>
      <c r="G120" s="3" t="s">
        <v>31</v>
      </c>
    </row>
    <row r="121" spans="1:7" ht="15" customHeight="1" x14ac:dyDescent="0.25">
      <c r="A121" s="3">
        <v>118</v>
      </c>
      <c r="B121" s="4" t="s">
        <v>242</v>
      </c>
      <c r="C121" s="4" t="s">
        <v>242</v>
      </c>
      <c r="D121" s="3" t="s">
        <v>25</v>
      </c>
      <c r="E121" s="8">
        <v>1100000</v>
      </c>
      <c r="F121" s="3" t="s">
        <v>248</v>
      </c>
      <c r="G121" s="3" t="s">
        <v>33</v>
      </c>
    </row>
    <row r="122" spans="1:7" ht="15" customHeight="1" x14ac:dyDescent="0.25">
      <c r="A122" s="3">
        <v>119</v>
      </c>
      <c r="B122" s="4" t="s">
        <v>218</v>
      </c>
      <c r="C122" s="44" t="s">
        <v>371</v>
      </c>
      <c r="D122" s="3" t="s">
        <v>92</v>
      </c>
      <c r="E122" s="8">
        <v>1100000</v>
      </c>
      <c r="F122" s="3" t="s">
        <v>213</v>
      </c>
      <c r="G122" s="3" t="s">
        <v>31</v>
      </c>
    </row>
    <row r="123" spans="1:7" ht="15" customHeight="1" x14ac:dyDescent="0.25">
      <c r="A123" s="3">
        <v>120</v>
      </c>
      <c r="B123" s="4" t="s">
        <v>219</v>
      </c>
      <c r="C123" s="43" t="s">
        <v>384</v>
      </c>
      <c r="D123" s="3" t="s">
        <v>92</v>
      </c>
      <c r="E123" s="8">
        <v>1100000</v>
      </c>
      <c r="F123" s="3" t="s">
        <v>220</v>
      </c>
      <c r="G123" s="3" t="s">
        <v>31</v>
      </c>
    </row>
    <row r="124" spans="1:7" ht="15" customHeight="1" x14ac:dyDescent="0.25">
      <c r="A124" s="3">
        <v>121</v>
      </c>
      <c r="B124" s="4" t="s">
        <v>221</v>
      </c>
      <c r="C124" s="45" t="s">
        <v>373</v>
      </c>
      <c r="D124" s="3" t="s">
        <v>92</v>
      </c>
      <c r="E124" s="8">
        <v>1100000</v>
      </c>
      <c r="F124" s="3" t="s">
        <v>220</v>
      </c>
      <c r="G124" s="3" t="s">
        <v>31</v>
      </c>
    </row>
    <row r="125" spans="1:7" ht="15" customHeight="1" x14ac:dyDescent="0.25">
      <c r="A125" s="3">
        <v>122</v>
      </c>
      <c r="B125" s="4" t="s">
        <v>222</v>
      </c>
      <c r="C125" s="44" t="s">
        <v>222</v>
      </c>
      <c r="D125" s="3" t="s">
        <v>92</v>
      </c>
      <c r="E125" s="8">
        <v>1100000</v>
      </c>
      <c r="F125" s="3" t="s">
        <v>220</v>
      </c>
      <c r="G125" s="3" t="s">
        <v>31</v>
      </c>
    </row>
    <row r="126" spans="1:7" ht="15" customHeight="1" x14ac:dyDescent="0.25">
      <c r="A126" s="3">
        <v>123</v>
      </c>
      <c r="B126" s="4" t="s">
        <v>275</v>
      </c>
      <c r="C126" s="42" t="s">
        <v>275</v>
      </c>
      <c r="D126" s="3" t="s">
        <v>8</v>
      </c>
      <c r="E126" s="8">
        <v>1100000</v>
      </c>
      <c r="F126" s="3" t="s">
        <v>248</v>
      </c>
      <c r="G126" s="3" t="s">
        <v>31</v>
      </c>
    </row>
    <row r="127" spans="1:7" ht="15" customHeight="1" x14ac:dyDescent="0.25">
      <c r="A127" s="116">
        <v>124</v>
      </c>
      <c r="B127" s="4" t="s">
        <v>16</v>
      </c>
      <c r="C127" s="42" t="s">
        <v>16</v>
      </c>
      <c r="D127" s="3" t="s">
        <v>7</v>
      </c>
      <c r="E127" s="8">
        <v>1100000</v>
      </c>
      <c r="F127" s="3" t="s">
        <v>37</v>
      </c>
      <c r="G127" s="3" t="s">
        <v>31</v>
      </c>
    </row>
    <row r="128" spans="1:7" ht="15" customHeight="1" x14ac:dyDescent="0.25">
      <c r="A128" s="116">
        <v>125</v>
      </c>
      <c r="B128" s="4" t="s">
        <v>109</v>
      </c>
      <c r="C128" s="42" t="s">
        <v>109</v>
      </c>
      <c r="D128" s="3" t="s">
        <v>7</v>
      </c>
      <c r="E128" s="8">
        <v>1100000</v>
      </c>
      <c r="F128" s="3" t="s">
        <v>108</v>
      </c>
      <c r="G128" s="3" t="s">
        <v>33</v>
      </c>
    </row>
    <row r="129" spans="1:7" ht="15" customHeight="1" x14ac:dyDescent="0.25">
      <c r="A129" s="3">
        <v>126</v>
      </c>
      <c r="B129" s="4" t="s">
        <v>226</v>
      </c>
      <c r="C129" s="43" t="s">
        <v>382</v>
      </c>
      <c r="D129" s="3" t="s">
        <v>92</v>
      </c>
      <c r="E129" s="8">
        <v>1100000</v>
      </c>
      <c r="F129" s="3" t="s">
        <v>220</v>
      </c>
      <c r="G129" s="3" t="s">
        <v>31</v>
      </c>
    </row>
    <row r="130" spans="1:7" ht="15" customHeight="1" x14ac:dyDescent="0.25">
      <c r="A130" s="3">
        <v>127</v>
      </c>
      <c r="B130" s="4" t="s">
        <v>271</v>
      </c>
      <c r="C130" s="42" t="s">
        <v>271</v>
      </c>
      <c r="D130" s="3" t="s">
        <v>8</v>
      </c>
      <c r="E130" s="8">
        <v>1100000</v>
      </c>
      <c r="F130" s="3" t="s">
        <v>253</v>
      </c>
      <c r="G130" s="3" t="s">
        <v>33</v>
      </c>
    </row>
    <row r="131" spans="1:7" ht="15" customHeight="1" x14ac:dyDescent="0.25">
      <c r="A131" s="116">
        <v>128</v>
      </c>
      <c r="B131" s="4" t="s">
        <v>5</v>
      </c>
      <c r="C131" s="42" t="s">
        <v>325</v>
      </c>
      <c r="D131" s="3" t="s">
        <v>7</v>
      </c>
      <c r="E131" s="8">
        <v>1100000</v>
      </c>
      <c r="F131" s="3" t="s">
        <v>30</v>
      </c>
      <c r="G131" s="3" t="s">
        <v>31</v>
      </c>
    </row>
    <row r="132" spans="1:7" ht="15" customHeight="1" x14ac:dyDescent="0.25">
      <c r="A132" s="116">
        <v>129</v>
      </c>
      <c r="B132" s="4" t="s">
        <v>17</v>
      </c>
      <c r="C132" s="42" t="s">
        <v>17</v>
      </c>
      <c r="D132" s="3" t="s">
        <v>7</v>
      </c>
      <c r="E132" s="8">
        <v>1100000</v>
      </c>
      <c r="F132" s="3" t="s">
        <v>37</v>
      </c>
      <c r="G132" s="3" t="s">
        <v>31</v>
      </c>
    </row>
    <row r="133" spans="1:7" ht="15" customHeight="1" x14ac:dyDescent="0.25">
      <c r="A133" s="116">
        <v>130</v>
      </c>
      <c r="B133" s="4" t="s">
        <v>10</v>
      </c>
      <c r="C133" s="42" t="s">
        <v>10</v>
      </c>
      <c r="D133" s="3" t="s">
        <v>7</v>
      </c>
      <c r="E133" s="8">
        <v>1100000</v>
      </c>
      <c r="F133" s="3" t="s">
        <v>34</v>
      </c>
      <c r="G133" s="3" t="s">
        <v>31</v>
      </c>
    </row>
    <row r="134" spans="1:7" ht="15" customHeight="1" x14ac:dyDescent="0.25">
      <c r="A134" s="116">
        <v>131</v>
      </c>
      <c r="B134" s="4" t="s">
        <v>57</v>
      </c>
      <c r="C134" s="42" t="s">
        <v>326</v>
      </c>
      <c r="D134" s="3" t="s">
        <v>7</v>
      </c>
      <c r="E134" s="8">
        <v>1100000</v>
      </c>
      <c r="F134" s="3" t="s">
        <v>56</v>
      </c>
      <c r="G134" s="3" t="s">
        <v>33</v>
      </c>
    </row>
    <row r="135" spans="1:7" ht="15" customHeight="1" x14ac:dyDescent="0.25">
      <c r="A135" s="3">
        <v>132</v>
      </c>
      <c r="B135" s="4" t="s">
        <v>58</v>
      </c>
      <c r="C135" s="42" t="s">
        <v>58</v>
      </c>
      <c r="D135" s="3" t="s">
        <v>8</v>
      </c>
      <c r="E135" s="8">
        <v>1100000</v>
      </c>
      <c r="F135" s="3" t="s">
        <v>56</v>
      </c>
      <c r="G135" s="3" t="s">
        <v>33</v>
      </c>
    </row>
    <row r="136" spans="1:7" ht="15" customHeight="1" x14ac:dyDescent="0.25">
      <c r="A136" s="116">
        <v>133</v>
      </c>
      <c r="B136" s="4" t="s">
        <v>235</v>
      </c>
      <c r="C136" s="42" t="s">
        <v>327</v>
      </c>
      <c r="D136" s="3" t="s">
        <v>7</v>
      </c>
      <c r="E136" s="8">
        <v>1100000</v>
      </c>
      <c r="F136" s="3" t="s">
        <v>231</v>
      </c>
      <c r="G136" s="3" t="s">
        <v>33</v>
      </c>
    </row>
    <row r="137" spans="1:7" ht="15" customHeight="1" x14ac:dyDescent="0.25">
      <c r="A137" s="116">
        <v>134</v>
      </c>
      <c r="B137" s="4" t="s">
        <v>212</v>
      </c>
      <c r="C137" s="42" t="s">
        <v>314</v>
      </c>
      <c r="D137" s="3" t="s">
        <v>7</v>
      </c>
      <c r="E137" s="8">
        <v>1100000</v>
      </c>
      <c r="F137" s="3" t="s">
        <v>213</v>
      </c>
      <c r="G137" s="3" t="s">
        <v>31</v>
      </c>
    </row>
    <row r="138" spans="1:7" ht="15" customHeight="1" x14ac:dyDescent="0.25">
      <c r="A138" s="3">
        <v>135</v>
      </c>
      <c r="B138" s="4" t="s">
        <v>267</v>
      </c>
      <c r="C138" s="42" t="s">
        <v>366</v>
      </c>
      <c r="D138" s="3" t="s">
        <v>8</v>
      </c>
      <c r="E138" s="8">
        <v>1100000</v>
      </c>
      <c r="F138" s="3" t="s">
        <v>253</v>
      </c>
      <c r="G138" s="3" t="s">
        <v>254</v>
      </c>
    </row>
    <row r="139" spans="1:7" ht="15" customHeight="1" x14ac:dyDescent="0.25">
      <c r="A139" s="3">
        <v>136</v>
      </c>
      <c r="B139" s="4" t="s">
        <v>259</v>
      </c>
      <c r="C139" s="42" t="s">
        <v>346</v>
      </c>
      <c r="D139" s="3" t="s">
        <v>8</v>
      </c>
      <c r="E139" s="8">
        <v>1100000</v>
      </c>
      <c r="F139" s="3" t="s">
        <v>253</v>
      </c>
      <c r="G139" s="3" t="s">
        <v>254</v>
      </c>
    </row>
    <row r="140" spans="1:7" ht="15" customHeight="1" x14ac:dyDescent="0.25">
      <c r="A140" s="3">
        <v>137</v>
      </c>
      <c r="B140" s="4" t="s">
        <v>214</v>
      </c>
      <c r="C140" s="42" t="s">
        <v>214</v>
      </c>
      <c r="D140" s="3" t="s">
        <v>8</v>
      </c>
      <c r="E140" s="8">
        <v>1100000</v>
      </c>
      <c r="F140" s="3" t="s">
        <v>213</v>
      </c>
      <c r="G140" s="3" t="s">
        <v>31</v>
      </c>
    </row>
    <row r="141" spans="1:7" ht="15" customHeight="1" x14ac:dyDescent="0.25">
      <c r="A141" s="116">
        <v>138</v>
      </c>
      <c r="B141" s="4" t="s">
        <v>14</v>
      </c>
      <c r="C141" s="42" t="s">
        <v>14</v>
      </c>
      <c r="D141" s="3" t="s">
        <v>7</v>
      </c>
      <c r="E141" s="8">
        <v>1100000</v>
      </c>
      <c r="F141" s="3" t="s">
        <v>36</v>
      </c>
      <c r="G141" s="3" t="s">
        <v>31</v>
      </c>
    </row>
    <row r="142" spans="1:7" ht="15" customHeight="1" x14ac:dyDescent="0.25">
      <c r="A142" s="3">
        <v>139</v>
      </c>
      <c r="B142" s="4" t="s">
        <v>160</v>
      </c>
      <c r="C142" s="4" t="s">
        <v>160</v>
      </c>
      <c r="D142" s="3" t="s">
        <v>8</v>
      </c>
      <c r="E142" s="8">
        <v>1100000</v>
      </c>
      <c r="F142" s="3" t="s">
        <v>156</v>
      </c>
      <c r="G142" s="3" t="s">
        <v>33</v>
      </c>
    </row>
    <row r="143" spans="1:7" ht="15" customHeight="1" x14ac:dyDescent="0.25">
      <c r="A143" s="3">
        <v>140</v>
      </c>
      <c r="B143" s="4" t="s">
        <v>290</v>
      </c>
      <c r="C143" s="42" t="s">
        <v>290</v>
      </c>
      <c r="D143" s="3" t="s">
        <v>8</v>
      </c>
      <c r="E143" s="8">
        <v>1100000</v>
      </c>
      <c r="F143" s="3" t="s">
        <v>284</v>
      </c>
      <c r="G143" s="3" t="s">
        <v>33</v>
      </c>
    </row>
    <row r="144" spans="1:7" ht="15" customHeight="1" x14ac:dyDescent="0.25">
      <c r="A144" s="3">
        <v>141</v>
      </c>
      <c r="B144" s="4" t="s">
        <v>308</v>
      </c>
      <c r="C144" s="42" t="s">
        <v>347</v>
      </c>
      <c r="D144" s="3" t="s">
        <v>8</v>
      </c>
      <c r="E144" s="8">
        <v>1100000</v>
      </c>
      <c r="F144" s="3" t="s">
        <v>307</v>
      </c>
      <c r="G144" s="3" t="s">
        <v>31</v>
      </c>
    </row>
    <row r="145" spans="1:7" ht="15" customHeight="1" x14ac:dyDescent="0.25">
      <c r="A145" s="3">
        <v>142</v>
      </c>
      <c r="B145" s="4" t="s">
        <v>105</v>
      </c>
      <c r="C145" s="42" t="s">
        <v>105</v>
      </c>
      <c r="D145" s="3" t="s">
        <v>8</v>
      </c>
      <c r="E145" s="8">
        <v>1100000</v>
      </c>
      <c r="F145" s="3" t="s">
        <v>106</v>
      </c>
      <c r="G145" s="3" t="s">
        <v>33</v>
      </c>
    </row>
    <row r="146" spans="1:7" ht="15" customHeight="1" x14ac:dyDescent="0.25">
      <c r="A146" s="116">
        <v>143</v>
      </c>
      <c r="B146" s="4" t="s">
        <v>229</v>
      </c>
      <c r="C146" s="42" t="s">
        <v>229</v>
      </c>
      <c r="D146" s="3" t="s">
        <v>7</v>
      </c>
      <c r="E146" s="8">
        <v>1100000</v>
      </c>
      <c r="F146" s="3" t="s">
        <v>220</v>
      </c>
      <c r="G146" s="3" t="s">
        <v>31</v>
      </c>
    </row>
    <row r="147" spans="1:7" ht="15" customHeight="1" x14ac:dyDescent="0.25">
      <c r="A147" s="116">
        <v>144</v>
      </c>
      <c r="B147" s="4" t="s">
        <v>183</v>
      </c>
      <c r="C147" s="42" t="s">
        <v>329</v>
      </c>
      <c r="D147" s="3" t="s">
        <v>7</v>
      </c>
      <c r="E147" s="8">
        <v>1100000</v>
      </c>
      <c r="F147" s="3" t="s">
        <v>182</v>
      </c>
      <c r="G147" s="3" t="s">
        <v>31</v>
      </c>
    </row>
    <row r="148" spans="1:7" ht="15" customHeight="1" x14ac:dyDescent="0.25">
      <c r="A148" s="116">
        <v>145</v>
      </c>
      <c r="B148" s="4" t="s">
        <v>270</v>
      </c>
      <c r="C148" s="4" t="s">
        <v>270</v>
      </c>
      <c r="D148" s="3" t="s">
        <v>7</v>
      </c>
      <c r="E148" s="8">
        <v>1100000</v>
      </c>
      <c r="F148" s="3" t="s">
        <v>253</v>
      </c>
      <c r="G148" s="3" t="s">
        <v>254</v>
      </c>
    </row>
    <row r="149" spans="1:7" ht="15" customHeight="1" x14ac:dyDescent="0.25">
      <c r="A149" s="3">
        <v>146</v>
      </c>
      <c r="B149" s="4" t="s">
        <v>107</v>
      </c>
      <c r="C149" s="42" t="s">
        <v>149</v>
      </c>
      <c r="D149" s="3" t="s">
        <v>8</v>
      </c>
      <c r="E149" s="8">
        <v>1100000</v>
      </c>
      <c r="F149" s="3" t="s">
        <v>108</v>
      </c>
      <c r="G149" s="3" t="s">
        <v>31</v>
      </c>
    </row>
    <row r="150" spans="1:7" ht="15" customHeight="1" x14ac:dyDescent="0.25">
      <c r="A150" s="116">
        <v>147</v>
      </c>
      <c r="B150" s="4" t="s">
        <v>191</v>
      </c>
      <c r="C150" s="42" t="s">
        <v>330</v>
      </c>
      <c r="D150" s="3" t="s">
        <v>7</v>
      </c>
      <c r="E150" s="8">
        <v>1100000</v>
      </c>
      <c r="F150" s="3" t="s">
        <v>188</v>
      </c>
      <c r="G150" s="3" t="s">
        <v>33</v>
      </c>
    </row>
    <row r="151" spans="1:7" ht="15" customHeight="1" x14ac:dyDescent="0.25">
      <c r="A151" s="116">
        <v>148</v>
      </c>
      <c r="B151" s="4" t="s">
        <v>53</v>
      </c>
      <c r="C151" s="42" t="s">
        <v>53</v>
      </c>
      <c r="D151" s="3" t="s">
        <v>7</v>
      </c>
      <c r="E151" s="8">
        <v>1100000</v>
      </c>
      <c r="F151" s="3" t="s">
        <v>54</v>
      </c>
      <c r="G151" s="3" t="s">
        <v>31</v>
      </c>
    </row>
    <row r="152" spans="1:7" ht="15" customHeight="1" x14ac:dyDescent="0.25">
      <c r="A152" s="116">
        <v>149</v>
      </c>
      <c r="B152" s="4" t="s">
        <v>194</v>
      </c>
      <c r="C152" s="42" t="s">
        <v>194</v>
      </c>
      <c r="D152" s="3" t="s">
        <v>7</v>
      </c>
      <c r="E152" s="8">
        <v>1100000</v>
      </c>
      <c r="F152" s="3" t="s">
        <v>188</v>
      </c>
      <c r="G152" s="3" t="s">
        <v>33</v>
      </c>
    </row>
    <row r="153" spans="1:7" ht="15" customHeight="1" x14ac:dyDescent="0.25">
      <c r="A153" s="3">
        <v>150</v>
      </c>
      <c r="B153" s="4" t="s">
        <v>184</v>
      </c>
      <c r="C153" s="42" t="s">
        <v>184</v>
      </c>
      <c r="D153" s="3" t="s">
        <v>8</v>
      </c>
      <c r="E153" s="8">
        <v>1100000</v>
      </c>
      <c r="F153" s="3" t="s">
        <v>182</v>
      </c>
      <c r="G153" s="3" t="s">
        <v>31</v>
      </c>
    </row>
    <row r="154" spans="1:7" ht="15" customHeight="1" x14ac:dyDescent="0.25">
      <c r="A154" s="3">
        <v>151</v>
      </c>
      <c r="B154" s="4" t="s">
        <v>208</v>
      </c>
      <c r="C154" s="42" t="s">
        <v>208</v>
      </c>
      <c r="D154" s="3" t="s">
        <v>8</v>
      </c>
      <c r="E154" s="8">
        <v>1100000</v>
      </c>
      <c r="F154" s="3" t="s">
        <v>199</v>
      </c>
      <c r="G154" s="3" t="s">
        <v>31</v>
      </c>
    </row>
    <row r="155" spans="1:7" ht="15" customHeight="1" x14ac:dyDescent="0.25">
      <c r="A155" s="116">
        <v>152</v>
      </c>
      <c r="B155" s="4" t="s">
        <v>4</v>
      </c>
      <c r="C155" s="42" t="s">
        <v>4</v>
      </c>
      <c r="D155" s="3" t="s">
        <v>7</v>
      </c>
      <c r="E155" s="8">
        <v>1100000</v>
      </c>
      <c r="F155" s="3" t="s">
        <v>30</v>
      </c>
      <c r="G155" s="3" t="s">
        <v>31</v>
      </c>
    </row>
    <row r="156" spans="1:7" ht="15" customHeight="1" x14ac:dyDescent="0.25">
      <c r="A156" s="3">
        <v>153</v>
      </c>
      <c r="B156" s="4" t="s">
        <v>119</v>
      </c>
      <c r="C156" s="42" t="s">
        <v>119</v>
      </c>
      <c r="D156" s="3" t="s">
        <v>25</v>
      </c>
      <c r="E156" s="8">
        <v>1100000</v>
      </c>
      <c r="F156" s="3" t="s">
        <v>116</v>
      </c>
      <c r="G156" s="3" t="s">
        <v>31</v>
      </c>
    </row>
    <row r="157" spans="1:7" ht="15" customHeight="1" x14ac:dyDescent="0.25">
      <c r="A157" s="3">
        <v>154</v>
      </c>
      <c r="B157" s="4" t="s">
        <v>261</v>
      </c>
      <c r="C157" s="42" t="s">
        <v>348</v>
      </c>
      <c r="D157" s="3" t="s">
        <v>8</v>
      </c>
      <c r="E157" s="8">
        <v>1100000</v>
      </c>
      <c r="F157" s="3" t="s">
        <v>253</v>
      </c>
      <c r="G157" s="3" t="s">
        <v>254</v>
      </c>
    </row>
    <row r="158" spans="1:7" ht="15" customHeight="1" x14ac:dyDescent="0.25">
      <c r="A158" s="3">
        <v>155</v>
      </c>
      <c r="B158" s="4" t="s">
        <v>11</v>
      </c>
      <c r="C158" s="42" t="s">
        <v>11</v>
      </c>
      <c r="D158" s="3" t="s">
        <v>8</v>
      </c>
      <c r="E158" s="8">
        <v>1100000</v>
      </c>
      <c r="F158" s="3" t="s">
        <v>35</v>
      </c>
      <c r="G158" s="3" t="s">
        <v>33</v>
      </c>
    </row>
    <row r="159" spans="1:7" ht="15" customHeight="1" x14ac:dyDescent="0.25">
      <c r="A159" s="3">
        <v>156</v>
      </c>
      <c r="B159" s="4" t="s">
        <v>117</v>
      </c>
      <c r="C159" s="42" t="s">
        <v>362</v>
      </c>
      <c r="D159" s="3" t="s">
        <v>25</v>
      </c>
      <c r="E159" s="8">
        <v>1100000</v>
      </c>
      <c r="F159" s="3" t="s">
        <v>116</v>
      </c>
      <c r="G159" s="3" t="s">
        <v>33</v>
      </c>
    </row>
    <row r="160" spans="1:7" ht="15" customHeight="1" x14ac:dyDescent="0.25">
      <c r="A160" s="3">
        <v>157</v>
      </c>
      <c r="B160" s="4" t="s">
        <v>245</v>
      </c>
      <c r="C160" s="42" t="s">
        <v>349</v>
      </c>
      <c r="D160" s="3" t="s">
        <v>8</v>
      </c>
      <c r="E160" s="8">
        <v>1100000</v>
      </c>
      <c r="F160" s="3" t="s">
        <v>248</v>
      </c>
      <c r="G160" s="3" t="s">
        <v>33</v>
      </c>
    </row>
    <row r="161" spans="1:7" ht="15" customHeight="1" x14ac:dyDescent="0.25">
      <c r="A161" s="3">
        <v>158</v>
      </c>
      <c r="B161" s="4" t="s">
        <v>204</v>
      </c>
      <c r="C161" s="42" t="s">
        <v>363</v>
      </c>
      <c r="D161" s="3" t="s">
        <v>25</v>
      </c>
      <c r="E161" s="8">
        <v>1100000</v>
      </c>
      <c r="F161" s="3" t="s">
        <v>196</v>
      </c>
      <c r="G161" s="3" t="s">
        <v>31</v>
      </c>
    </row>
    <row r="162" spans="1:7" ht="15" customHeight="1" x14ac:dyDescent="0.25">
      <c r="A162" s="116">
        <v>159</v>
      </c>
      <c r="B162" s="4" t="s">
        <v>45</v>
      </c>
      <c r="C162" s="42" t="s">
        <v>45</v>
      </c>
      <c r="D162" s="3" t="s">
        <v>7</v>
      </c>
      <c r="E162" s="8">
        <v>1100000</v>
      </c>
      <c r="F162" s="3" t="s">
        <v>46</v>
      </c>
      <c r="G162" s="3" t="s">
        <v>31</v>
      </c>
    </row>
    <row r="163" spans="1:7" ht="15" customHeight="1" x14ac:dyDescent="0.25">
      <c r="A163" s="116">
        <v>160</v>
      </c>
      <c r="B163" s="4" t="s">
        <v>94</v>
      </c>
      <c r="C163" s="42" t="s">
        <v>94</v>
      </c>
      <c r="D163" s="3" t="s">
        <v>7</v>
      </c>
      <c r="E163" s="8">
        <v>1100000</v>
      </c>
      <c r="F163" s="3" t="s">
        <v>95</v>
      </c>
      <c r="G163" s="3" t="s">
        <v>31</v>
      </c>
    </row>
    <row r="164" spans="1:7" ht="15" customHeight="1" x14ac:dyDescent="0.25">
      <c r="A164" s="3">
        <v>161</v>
      </c>
      <c r="B164" s="4" t="s">
        <v>264</v>
      </c>
      <c r="C164" s="42" t="s">
        <v>264</v>
      </c>
      <c r="D164" s="3" t="s">
        <v>8</v>
      </c>
      <c r="E164" s="8">
        <v>1100000</v>
      </c>
      <c r="F164" s="3" t="s">
        <v>253</v>
      </c>
      <c r="G164" s="3" t="s">
        <v>265</v>
      </c>
    </row>
    <row r="165" spans="1:7" ht="15" customHeight="1" x14ac:dyDescent="0.25">
      <c r="A165" s="116">
        <v>162</v>
      </c>
      <c r="B165" s="4" t="s">
        <v>27</v>
      </c>
      <c r="C165" s="42" t="s">
        <v>27</v>
      </c>
      <c r="D165" s="3" t="s">
        <v>7</v>
      </c>
      <c r="E165" s="8">
        <v>1100000</v>
      </c>
      <c r="F165" s="3" t="s">
        <v>40</v>
      </c>
      <c r="G165" s="9" t="s">
        <v>31</v>
      </c>
    </row>
    <row r="166" spans="1:7" ht="15" customHeight="1" x14ac:dyDescent="0.25">
      <c r="A166" s="3">
        <v>163</v>
      </c>
      <c r="B166" s="4" t="s">
        <v>100</v>
      </c>
      <c r="C166" s="42" t="s">
        <v>100</v>
      </c>
      <c r="D166" s="3" t="s">
        <v>8</v>
      </c>
      <c r="E166" s="8">
        <v>1100000</v>
      </c>
      <c r="F166" s="3" t="s">
        <v>101</v>
      </c>
      <c r="G166" s="3" t="s">
        <v>31</v>
      </c>
    </row>
    <row r="167" spans="1:7" ht="15" customHeight="1" x14ac:dyDescent="0.25">
      <c r="A167" s="3">
        <v>164</v>
      </c>
      <c r="B167" s="4" t="s">
        <v>115</v>
      </c>
      <c r="C167" s="42" t="s">
        <v>115</v>
      </c>
      <c r="D167" s="3" t="s">
        <v>8</v>
      </c>
      <c r="E167" s="8">
        <v>1100000</v>
      </c>
      <c r="F167" s="3" t="s">
        <v>116</v>
      </c>
      <c r="G167" s="3" t="s">
        <v>33</v>
      </c>
    </row>
    <row r="168" spans="1:7" ht="15" customHeight="1" x14ac:dyDescent="0.25">
      <c r="A168" s="3">
        <v>165</v>
      </c>
      <c r="B168" s="4" t="s">
        <v>240</v>
      </c>
      <c r="C168" s="42" t="s">
        <v>364</v>
      </c>
      <c r="D168" s="3" t="s">
        <v>25</v>
      </c>
      <c r="E168" s="8">
        <v>1100000</v>
      </c>
      <c r="F168" s="3" t="s">
        <v>239</v>
      </c>
      <c r="G168" s="3" t="s">
        <v>33</v>
      </c>
    </row>
    <row r="169" spans="1:7" ht="15" customHeight="1" x14ac:dyDescent="0.25">
      <c r="A169" s="116">
        <v>166</v>
      </c>
      <c r="B169" s="4" t="s">
        <v>244</v>
      </c>
      <c r="C169" s="42" t="s">
        <v>331</v>
      </c>
      <c r="D169" s="3" t="s">
        <v>7</v>
      </c>
      <c r="E169" s="8">
        <v>1100000</v>
      </c>
      <c r="F169" s="3" t="s">
        <v>248</v>
      </c>
      <c r="G169" s="3" t="s">
        <v>33</v>
      </c>
    </row>
    <row r="170" spans="1:7" ht="15" customHeight="1" x14ac:dyDescent="0.25">
      <c r="A170" s="116">
        <v>167</v>
      </c>
      <c r="B170" s="4" t="s">
        <v>207</v>
      </c>
      <c r="C170" s="42" t="s">
        <v>207</v>
      </c>
      <c r="D170" s="3" t="s">
        <v>7</v>
      </c>
      <c r="E170" s="8">
        <v>1100000</v>
      </c>
      <c r="F170" s="3" t="s">
        <v>199</v>
      </c>
      <c r="G170" s="3" t="s">
        <v>31</v>
      </c>
    </row>
    <row r="171" spans="1:7" ht="15" customHeight="1" x14ac:dyDescent="0.25">
      <c r="A171" s="3">
        <v>168</v>
      </c>
      <c r="B171" s="4" t="s">
        <v>6</v>
      </c>
      <c r="C171" s="42" t="s">
        <v>350</v>
      </c>
      <c r="D171" s="3" t="s">
        <v>8</v>
      </c>
      <c r="E171" s="8">
        <v>1100000</v>
      </c>
      <c r="F171" s="3" t="s">
        <v>32</v>
      </c>
      <c r="G171" s="3" t="s">
        <v>33</v>
      </c>
    </row>
    <row r="172" spans="1:7" ht="15" customHeight="1" x14ac:dyDescent="0.25">
      <c r="A172" s="3">
        <v>169</v>
      </c>
      <c r="B172" s="46" t="s">
        <v>197</v>
      </c>
      <c r="C172" s="46" t="s">
        <v>437</v>
      </c>
      <c r="D172" s="3" t="s">
        <v>8</v>
      </c>
      <c r="E172" s="8">
        <v>1100000</v>
      </c>
      <c r="F172" s="3" t="s">
        <v>196</v>
      </c>
      <c r="G172" s="3" t="s">
        <v>33</v>
      </c>
    </row>
    <row r="173" spans="1:7" ht="15" customHeight="1" x14ac:dyDescent="0.25">
      <c r="A173" s="116">
        <v>170</v>
      </c>
      <c r="B173" s="4" t="s">
        <v>87</v>
      </c>
      <c r="C173" s="42" t="s">
        <v>87</v>
      </c>
      <c r="D173" s="3" t="s">
        <v>7</v>
      </c>
      <c r="E173" s="8">
        <v>1100000</v>
      </c>
      <c r="F173" s="3" t="s">
        <v>88</v>
      </c>
      <c r="G173" s="3" t="s">
        <v>31</v>
      </c>
    </row>
    <row r="174" spans="1:7" ht="15" customHeight="1" x14ac:dyDescent="0.25">
      <c r="A174" s="116">
        <v>171</v>
      </c>
      <c r="B174" s="4" t="s">
        <v>243</v>
      </c>
      <c r="C174" s="42" t="s">
        <v>333</v>
      </c>
      <c r="D174" s="3" t="s">
        <v>7</v>
      </c>
      <c r="E174" s="8">
        <v>1100000</v>
      </c>
      <c r="F174" s="3" t="s">
        <v>248</v>
      </c>
      <c r="G174" s="3" t="s">
        <v>33</v>
      </c>
    </row>
    <row r="175" spans="1:7" ht="15" customHeight="1" x14ac:dyDescent="0.25">
      <c r="A175" s="3">
        <v>172</v>
      </c>
      <c r="B175" s="4" t="s">
        <v>236</v>
      </c>
      <c r="C175" s="42" t="s">
        <v>236</v>
      </c>
      <c r="D175" s="3" t="s">
        <v>25</v>
      </c>
      <c r="E175" s="8">
        <v>1100000</v>
      </c>
      <c r="F175" s="3" t="s">
        <v>231</v>
      </c>
      <c r="G175" s="3" t="s">
        <v>31</v>
      </c>
    </row>
    <row r="176" spans="1:7" ht="15" customHeight="1" x14ac:dyDescent="0.25">
      <c r="A176" s="3">
        <v>173</v>
      </c>
      <c r="B176" s="4" t="s">
        <v>152</v>
      </c>
      <c r="C176" s="42" t="s">
        <v>152</v>
      </c>
      <c r="D176" s="3" t="s">
        <v>25</v>
      </c>
      <c r="E176" s="8">
        <v>1100000</v>
      </c>
      <c r="F176" s="3" t="s">
        <v>126</v>
      </c>
      <c r="G176" s="3" t="s">
        <v>31</v>
      </c>
    </row>
    <row r="177" spans="1:7" ht="15" customHeight="1" x14ac:dyDescent="0.25">
      <c r="A177" s="3">
        <v>174</v>
      </c>
      <c r="B177" s="4" t="s">
        <v>279</v>
      </c>
      <c r="C177" s="42" t="s">
        <v>279</v>
      </c>
      <c r="D177" s="3" t="s">
        <v>25</v>
      </c>
      <c r="E177" s="8">
        <v>1100000</v>
      </c>
      <c r="F177" s="3" t="s">
        <v>277</v>
      </c>
      <c r="G177" s="3" t="s">
        <v>33</v>
      </c>
    </row>
    <row r="178" spans="1:7" ht="15" customHeight="1" x14ac:dyDescent="0.25">
      <c r="A178" s="3">
        <v>175</v>
      </c>
      <c r="B178" s="52" t="s">
        <v>282</v>
      </c>
      <c r="C178" s="52" t="s">
        <v>282</v>
      </c>
      <c r="D178" s="3" t="s">
        <v>124</v>
      </c>
      <c r="E178" s="8">
        <v>1100000</v>
      </c>
      <c r="F178" s="3" t="s">
        <v>277</v>
      </c>
      <c r="G178" s="3" t="s">
        <v>31</v>
      </c>
    </row>
    <row r="179" spans="1:7" ht="15" customHeight="1" x14ac:dyDescent="0.25">
      <c r="A179" s="3">
        <v>176</v>
      </c>
      <c r="B179" s="4" t="s">
        <v>201</v>
      </c>
      <c r="C179" s="42" t="s">
        <v>201</v>
      </c>
      <c r="D179" s="3" t="s">
        <v>8</v>
      </c>
      <c r="E179" s="8">
        <v>1100000</v>
      </c>
      <c r="F179" s="3" t="s">
        <v>196</v>
      </c>
      <c r="G179" s="3" t="s">
        <v>31</v>
      </c>
    </row>
    <row r="180" spans="1:7" ht="15" customHeight="1" x14ac:dyDescent="0.25">
      <c r="A180" s="116">
        <v>177</v>
      </c>
      <c r="B180" s="4" t="s">
        <v>189</v>
      </c>
      <c r="C180" s="42" t="s">
        <v>189</v>
      </c>
      <c r="D180" s="3" t="s">
        <v>7</v>
      </c>
      <c r="E180" s="8">
        <v>1100000</v>
      </c>
      <c r="F180" s="3" t="s">
        <v>188</v>
      </c>
      <c r="G180" s="3" t="s">
        <v>33</v>
      </c>
    </row>
    <row r="181" spans="1:7" ht="15" customHeight="1" x14ac:dyDescent="0.25">
      <c r="A181" s="116">
        <v>178</v>
      </c>
      <c r="B181" s="4" t="s">
        <v>19</v>
      </c>
      <c r="C181" s="42" t="s">
        <v>19</v>
      </c>
      <c r="D181" s="3" t="s">
        <v>7</v>
      </c>
      <c r="E181" s="8">
        <v>1100000</v>
      </c>
      <c r="F181" s="3" t="s">
        <v>38</v>
      </c>
      <c r="G181" s="3" t="s">
        <v>31</v>
      </c>
    </row>
    <row r="182" spans="1:7" ht="15" customHeight="1" x14ac:dyDescent="0.25">
      <c r="A182" s="3">
        <v>179</v>
      </c>
      <c r="B182" s="4" t="s">
        <v>24</v>
      </c>
      <c r="C182" s="42" t="s">
        <v>24</v>
      </c>
      <c r="D182" s="3" t="s">
        <v>25</v>
      </c>
      <c r="E182" s="8">
        <v>1100000</v>
      </c>
      <c r="F182" s="3" t="s">
        <v>39</v>
      </c>
      <c r="G182" s="3" t="s">
        <v>31</v>
      </c>
    </row>
    <row r="183" spans="1:7" ht="15" customHeight="1" x14ac:dyDescent="0.25">
      <c r="A183" s="3">
        <v>180</v>
      </c>
      <c r="B183" s="4" t="s">
        <v>312</v>
      </c>
      <c r="C183" s="42" t="s">
        <v>312</v>
      </c>
      <c r="D183" s="3" t="s">
        <v>8</v>
      </c>
      <c r="E183" s="8">
        <v>1100000</v>
      </c>
      <c r="F183" s="3" t="s">
        <v>307</v>
      </c>
      <c r="G183" s="3" t="s">
        <v>31</v>
      </c>
    </row>
    <row r="184" spans="1:7" ht="15" customHeight="1" x14ac:dyDescent="0.25">
      <c r="A184" s="116">
        <v>181</v>
      </c>
      <c r="B184" s="4" t="s">
        <v>83</v>
      </c>
      <c r="C184" s="42" t="s">
        <v>83</v>
      </c>
      <c r="D184" s="3" t="s">
        <v>7</v>
      </c>
      <c r="E184" s="8">
        <v>1100000</v>
      </c>
      <c r="F184" s="3" t="s">
        <v>84</v>
      </c>
      <c r="G184" s="3" t="s">
        <v>31</v>
      </c>
    </row>
    <row r="185" spans="1:7" ht="15" customHeight="1" x14ac:dyDescent="0.25">
      <c r="A185" s="3">
        <v>182</v>
      </c>
      <c r="B185" s="4" t="s">
        <v>99</v>
      </c>
      <c r="C185" s="42" t="s">
        <v>351</v>
      </c>
      <c r="D185" s="3" t="s">
        <v>8</v>
      </c>
      <c r="E185" s="8">
        <v>1100000</v>
      </c>
      <c r="F185" s="3" t="s">
        <v>98</v>
      </c>
      <c r="G185" s="3" t="s">
        <v>31</v>
      </c>
    </row>
    <row r="186" spans="1:7" ht="15" customHeight="1" x14ac:dyDescent="0.25">
      <c r="A186" s="116">
        <v>183</v>
      </c>
      <c r="B186" s="4" t="s">
        <v>298</v>
      </c>
      <c r="C186" s="42" t="s">
        <v>298</v>
      </c>
      <c r="D186" s="3" t="s">
        <v>7</v>
      </c>
      <c r="E186" s="8">
        <v>1100000</v>
      </c>
      <c r="F186" s="3" t="s">
        <v>294</v>
      </c>
      <c r="G186" s="3" t="s">
        <v>31</v>
      </c>
    </row>
    <row r="187" spans="1:7" ht="15" customHeight="1" x14ac:dyDescent="0.25">
      <c r="A187" s="3">
        <v>184</v>
      </c>
      <c r="B187" s="4" t="s">
        <v>250</v>
      </c>
      <c r="C187" s="42" t="s">
        <v>250</v>
      </c>
      <c r="D187" s="3" t="s">
        <v>25</v>
      </c>
      <c r="E187" s="8">
        <v>1100000</v>
      </c>
      <c r="F187" s="3" t="s">
        <v>248</v>
      </c>
      <c r="G187" s="3" t="s">
        <v>31</v>
      </c>
    </row>
    <row r="188" spans="1:7" ht="15" customHeight="1" x14ac:dyDescent="0.25">
      <c r="A188" s="3">
        <v>185</v>
      </c>
      <c r="B188" s="4" t="s">
        <v>217</v>
      </c>
      <c r="C188" s="42" t="s">
        <v>217</v>
      </c>
      <c r="D188" s="3" t="s">
        <v>25</v>
      </c>
      <c r="E188" s="8">
        <v>1100000</v>
      </c>
      <c r="F188" s="3" t="s">
        <v>213</v>
      </c>
      <c r="G188" s="3" t="s">
        <v>31</v>
      </c>
    </row>
    <row r="189" spans="1:7" ht="15" customHeight="1" x14ac:dyDescent="0.25">
      <c r="A189" s="116">
        <v>186</v>
      </c>
      <c r="B189" s="4" t="s">
        <v>251</v>
      </c>
      <c r="C189" s="42" t="s">
        <v>251</v>
      </c>
      <c r="D189" s="3" t="s">
        <v>7</v>
      </c>
      <c r="E189" s="8">
        <v>1100000</v>
      </c>
      <c r="F189" s="3" t="s">
        <v>248</v>
      </c>
      <c r="G189" s="3" t="s">
        <v>31</v>
      </c>
    </row>
    <row r="190" spans="1:7" ht="15" customHeight="1" x14ac:dyDescent="0.25">
      <c r="A190" s="116">
        <v>187</v>
      </c>
      <c r="B190" s="4" t="s">
        <v>289</v>
      </c>
      <c r="C190" s="42" t="s">
        <v>289</v>
      </c>
      <c r="D190" s="3" t="s">
        <v>7</v>
      </c>
      <c r="E190" s="8">
        <v>1100000</v>
      </c>
      <c r="F190" s="3" t="s">
        <v>284</v>
      </c>
      <c r="G190" s="3" t="s">
        <v>33</v>
      </c>
    </row>
    <row r="191" spans="1:7" ht="15" customHeight="1" x14ac:dyDescent="0.25">
      <c r="A191" s="3">
        <v>188</v>
      </c>
      <c r="B191" s="4" t="s">
        <v>102</v>
      </c>
      <c r="C191" s="42" t="s">
        <v>102</v>
      </c>
      <c r="D191" s="3" t="s">
        <v>8</v>
      </c>
      <c r="E191" s="8">
        <v>1100000</v>
      </c>
      <c r="F191" s="3" t="s">
        <v>101</v>
      </c>
      <c r="G191" s="3" t="s">
        <v>31</v>
      </c>
    </row>
    <row r="192" spans="1:7" ht="15" customHeight="1" x14ac:dyDescent="0.25">
      <c r="A192" s="74">
        <v>189</v>
      </c>
      <c r="B192" s="4" t="s">
        <v>246</v>
      </c>
      <c r="C192" s="42" t="s">
        <v>246</v>
      </c>
      <c r="D192" s="3" t="s">
        <v>7</v>
      </c>
      <c r="E192" s="8">
        <v>1100000</v>
      </c>
      <c r="F192" s="3" t="s">
        <v>248</v>
      </c>
      <c r="G192" s="3" t="s">
        <v>33</v>
      </c>
    </row>
    <row r="193" spans="1:7" ht="15" customHeight="1" x14ac:dyDescent="0.25">
      <c r="A193" s="3">
        <v>190</v>
      </c>
      <c r="B193" s="4" t="s">
        <v>256</v>
      </c>
      <c r="C193" s="42" t="s">
        <v>352</v>
      </c>
      <c r="D193" s="3" t="s">
        <v>8</v>
      </c>
      <c r="E193" s="8">
        <v>1100000</v>
      </c>
      <c r="F193" s="3" t="s">
        <v>253</v>
      </c>
      <c r="G193" s="3" t="s">
        <v>254</v>
      </c>
    </row>
    <row r="194" spans="1:7" ht="15" customHeight="1" x14ac:dyDescent="0.25">
      <c r="A194" s="116">
        <v>191</v>
      </c>
      <c r="B194" s="4" t="s">
        <v>262</v>
      </c>
      <c r="C194" s="42" t="s">
        <v>262</v>
      </c>
      <c r="D194" s="3" t="s">
        <v>7</v>
      </c>
      <c r="E194" s="8">
        <v>1100000</v>
      </c>
      <c r="F194" s="3" t="s">
        <v>253</v>
      </c>
      <c r="G194" s="3" t="s">
        <v>254</v>
      </c>
    </row>
    <row r="195" spans="1:7" ht="15" customHeight="1" x14ac:dyDescent="0.25">
      <c r="A195" s="3">
        <v>192</v>
      </c>
      <c r="B195" s="4" t="s">
        <v>281</v>
      </c>
      <c r="C195" s="42" t="s">
        <v>365</v>
      </c>
      <c r="D195" s="3" t="s">
        <v>25</v>
      </c>
      <c r="E195" s="8">
        <v>1100000</v>
      </c>
      <c r="F195" s="3" t="s">
        <v>277</v>
      </c>
      <c r="G195" s="3" t="s">
        <v>31</v>
      </c>
    </row>
    <row r="196" spans="1:7" ht="15" customHeight="1" x14ac:dyDescent="0.25">
      <c r="A196" s="116">
        <v>193</v>
      </c>
      <c r="B196" s="4" t="s">
        <v>273</v>
      </c>
      <c r="C196" s="4" t="s">
        <v>273</v>
      </c>
      <c r="D196" s="3" t="s">
        <v>7</v>
      </c>
      <c r="E196" s="8">
        <v>1100000</v>
      </c>
      <c r="F196" s="3" t="s">
        <v>248</v>
      </c>
      <c r="G196" s="3" t="s">
        <v>31</v>
      </c>
    </row>
    <row r="197" spans="1:7" ht="15" customHeight="1" x14ac:dyDescent="0.25">
      <c r="A197" s="3">
        <v>194</v>
      </c>
      <c r="B197" s="4" t="s">
        <v>227</v>
      </c>
      <c r="C197" s="42" t="s">
        <v>353</v>
      </c>
      <c r="D197" s="3" t="s">
        <v>8</v>
      </c>
      <c r="E197" s="8">
        <v>1100000</v>
      </c>
      <c r="F197" s="3" t="s">
        <v>220</v>
      </c>
      <c r="G197" s="3" t="s">
        <v>31</v>
      </c>
    </row>
    <row r="198" spans="1:7" ht="15" customHeight="1" x14ac:dyDescent="0.25">
      <c r="A198" s="3">
        <v>195</v>
      </c>
      <c r="B198" s="4" t="s">
        <v>247</v>
      </c>
      <c r="C198" s="42" t="s">
        <v>355</v>
      </c>
      <c r="D198" s="3" t="s">
        <v>8</v>
      </c>
      <c r="E198" s="8">
        <v>1100000</v>
      </c>
      <c r="F198" s="3" t="s">
        <v>248</v>
      </c>
      <c r="G198" s="3" t="s">
        <v>33</v>
      </c>
    </row>
    <row r="199" spans="1:7" ht="15" customHeight="1" x14ac:dyDescent="0.25">
      <c r="A199" s="3">
        <v>196</v>
      </c>
      <c r="B199" s="4" t="s">
        <v>153</v>
      </c>
      <c r="C199" s="42" t="s">
        <v>354</v>
      </c>
      <c r="D199" s="3" t="s">
        <v>8</v>
      </c>
      <c r="E199" s="8">
        <v>1100000</v>
      </c>
      <c r="F199" s="3" t="s">
        <v>154</v>
      </c>
      <c r="G199" s="3" t="s">
        <v>33</v>
      </c>
    </row>
    <row r="200" spans="1:7" ht="15" customHeight="1" x14ac:dyDescent="0.25">
      <c r="A200" s="3">
        <v>197</v>
      </c>
      <c r="B200" s="53" t="s">
        <v>202</v>
      </c>
      <c r="C200" s="53" t="s">
        <v>202</v>
      </c>
      <c r="D200" s="3" t="s">
        <v>8</v>
      </c>
      <c r="E200" s="8">
        <v>1100000</v>
      </c>
      <c r="F200" s="3" t="s">
        <v>196</v>
      </c>
      <c r="G200" s="3" t="s">
        <v>31</v>
      </c>
    </row>
    <row r="201" spans="1:7" ht="15" customHeight="1" x14ac:dyDescent="0.25">
      <c r="A201" s="3">
        <v>198</v>
      </c>
      <c r="B201" s="4" t="s">
        <v>193</v>
      </c>
      <c r="C201" s="42" t="s">
        <v>193</v>
      </c>
      <c r="D201" s="3" t="s">
        <v>8</v>
      </c>
      <c r="E201" s="8">
        <v>1100000</v>
      </c>
      <c r="F201" s="3" t="s">
        <v>188</v>
      </c>
      <c r="G201" s="3" t="s">
        <v>33</v>
      </c>
    </row>
    <row r="202" spans="1:7" ht="15" customHeight="1" x14ac:dyDescent="0.25">
      <c r="A202" s="116">
        <v>199</v>
      </c>
      <c r="B202" s="52" t="s">
        <v>209</v>
      </c>
      <c r="C202" s="52" t="s">
        <v>209</v>
      </c>
      <c r="D202" s="3" t="s">
        <v>7</v>
      </c>
      <c r="E202" s="8">
        <v>1100000</v>
      </c>
      <c r="F202" s="3" t="s">
        <v>199</v>
      </c>
      <c r="G202" s="3" t="s">
        <v>31</v>
      </c>
    </row>
    <row r="203" spans="1:7" ht="15" customHeight="1" x14ac:dyDescent="0.25">
      <c r="A203" s="116">
        <v>200</v>
      </c>
      <c r="B203" s="4" t="s">
        <v>311</v>
      </c>
      <c r="C203" s="42" t="s">
        <v>311</v>
      </c>
      <c r="D203" s="3" t="s">
        <v>7</v>
      </c>
      <c r="E203" s="8">
        <v>1100000</v>
      </c>
      <c r="F203" s="3" t="s">
        <v>307</v>
      </c>
      <c r="G203" s="3" t="s">
        <v>31</v>
      </c>
    </row>
    <row r="204" spans="1:7" ht="15" customHeight="1" x14ac:dyDescent="0.25">
      <c r="A204" s="116">
        <v>201</v>
      </c>
      <c r="B204" s="53" t="s">
        <v>272</v>
      </c>
      <c r="C204" s="53" t="s">
        <v>437</v>
      </c>
      <c r="D204" s="3" t="s">
        <v>7</v>
      </c>
      <c r="E204" s="8">
        <v>1100000</v>
      </c>
      <c r="F204" s="3" t="s">
        <v>253</v>
      </c>
      <c r="G204" s="3" t="s">
        <v>254</v>
      </c>
    </row>
    <row r="205" spans="1:7" ht="15" customHeight="1" x14ac:dyDescent="0.25">
      <c r="A205" s="3">
        <v>202</v>
      </c>
      <c r="B205" s="4" t="s">
        <v>190</v>
      </c>
      <c r="C205" s="42" t="s">
        <v>190</v>
      </c>
      <c r="D205" s="3" t="s">
        <v>8</v>
      </c>
      <c r="E205" s="8">
        <v>1100000</v>
      </c>
      <c r="F205" s="3" t="s">
        <v>188</v>
      </c>
      <c r="G205" s="3" t="s">
        <v>33</v>
      </c>
    </row>
    <row r="206" spans="1:7" ht="15" customHeight="1" x14ac:dyDescent="0.25">
      <c r="A206" s="3">
        <v>203</v>
      </c>
      <c r="B206" s="4" t="s">
        <v>297</v>
      </c>
      <c r="C206" s="42" t="s">
        <v>297</v>
      </c>
      <c r="D206" s="3" t="s">
        <v>8</v>
      </c>
      <c r="E206" s="8">
        <v>1100000</v>
      </c>
      <c r="F206" s="3" t="s">
        <v>294</v>
      </c>
      <c r="G206" s="3" t="s">
        <v>31</v>
      </c>
    </row>
    <row r="207" spans="1:7" ht="15" customHeight="1" x14ac:dyDescent="0.25">
      <c r="A207" s="3">
        <v>204</v>
      </c>
      <c r="B207" s="4" t="s">
        <v>367</v>
      </c>
      <c r="C207" s="44" t="s">
        <v>380</v>
      </c>
      <c r="D207" s="3" t="s">
        <v>124</v>
      </c>
      <c r="E207" s="8">
        <v>1100000</v>
      </c>
      <c r="F207" s="3" t="s">
        <v>307</v>
      </c>
      <c r="G207" s="3" t="s">
        <v>31</v>
      </c>
    </row>
    <row r="208" spans="1:7" ht="15" customHeight="1" x14ac:dyDescent="0.25">
      <c r="A208" s="3">
        <v>205</v>
      </c>
      <c r="B208" s="46" t="s">
        <v>385</v>
      </c>
      <c r="C208" s="46" t="s">
        <v>437</v>
      </c>
      <c r="D208" s="3" t="s">
        <v>8</v>
      </c>
      <c r="E208" s="8">
        <v>1100000</v>
      </c>
      <c r="F208" s="3" t="s">
        <v>386</v>
      </c>
      <c r="G208" s="3" t="s">
        <v>254</v>
      </c>
    </row>
    <row r="209" spans="1:7" ht="15" customHeight="1" x14ac:dyDescent="0.25">
      <c r="A209" s="116">
        <v>206</v>
      </c>
      <c r="B209" s="53" t="s">
        <v>398</v>
      </c>
      <c r="C209" s="53" t="s">
        <v>437</v>
      </c>
      <c r="D209" s="3" t="s">
        <v>7</v>
      </c>
      <c r="E209" s="8">
        <v>1100000</v>
      </c>
      <c r="F209" s="3" t="s">
        <v>388</v>
      </c>
      <c r="G209" s="3" t="s">
        <v>254</v>
      </c>
    </row>
    <row r="210" spans="1:7" ht="15" customHeight="1" x14ac:dyDescent="0.25">
      <c r="A210" s="116">
        <v>207</v>
      </c>
      <c r="B210" s="4" t="s">
        <v>332</v>
      </c>
      <c r="C210" s="42" t="s">
        <v>332</v>
      </c>
      <c r="D210" s="3" t="s">
        <v>7</v>
      </c>
      <c r="E210" s="8">
        <v>1100000</v>
      </c>
      <c r="F210" s="3" t="s">
        <v>307</v>
      </c>
      <c r="G210" s="3" t="s">
        <v>31</v>
      </c>
    </row>
    <row r="211" spans="1:7" ht="15" customHeight="1" x14ac:dyDescent="0.25">
      <c r="A211" s="116">
        <v>208</v>
      </c>
      <c r="B211" s="4" t="s">
        <v>389</v>
      </c>
      <c r="C211" s="4" t="s">
        <v>389</v>
      </c>
      <c r="D211" s="3" t="s">
        <v>7</v>
      </c>
      <c r="E211" s="8">
        <v>1100000</v>
      </c>
      <c r="F211" s="3" t="s">
        <v>388</v>
      </c>
      <c r="G211" s="3" t="s">
        <v>31</v>
      </c>
    </row>
    <row r="212" spans="1:7" ht="15" customHeight="1" x14ac:dyDescent="0.25">
      <c r="A212" s="3">
        <v>209</v>
      </c>
      <c r="B212" s="4" t="s">
        <v>390</v>
      </c>
      <c r="C212" s="4" t="s">
        <v>390</v>
      </c>
      <c r="D212" s="3" t="s">
        <v>8</v>
      </c>
      <c r="E212" s="8">
        <v>1100000</v>
      </c>
      <c r="F212" s="3" t="s">
        <v>388</v>
      </c>
      <c r="G212" s="3" t="s">
        <v>31</v>
      </c>
    </row>
    <row r="213" spans="1:7" ht="15" customHeight="1" x14ac:dyDescent="0.25">
      <c r="A213" s="3">
        <v>210</v>
      </c>
      <c r="B213" s="4" t="s">
        <v>391</v>
      </c>
      <c r="C213" s="4" t="s">
        <v>391</v>
      </c>
      <c r="D213" s="3" t="s">
        <v>8</v>
      </c>
      <c r="E213" s="8">
        <v>1100000</v>
      </c>
      <c r="F213" s="3" t="s">
        <v>388</v>
      </c>
      <c r="G213" s="3" t="s">
        <v>31</v>
      </c>
    </row>
    <row r="214" spans="1:7" ht="15" customHeight="1" x14ac:dyDescent="0.25">
      <c r="A214" s="3">
        <v>211</v>
      </c>
      <c r="B214" s="4" t="s">
        <v>392</v>
      </c>
      <c r="C214" s="4" t="s">
        <v>392</v>
      </c>
      <c r="D214" s="3" t="s">
        <v>8</v>
      </c>
      <c r="E214" s="8">
        <v>1100000</v>
      </c>
      <c r="F214" s="3" t="s">
        <v>388</v>
      </c>
      <c r="G214" s="3" t="s">
        <v>31</v>
      </c>
    </row>
    <row r="215" spans="1:7" ht="15" customHeight="1" x14ac:dyDescent="0.25">
      <c r="A215" s="3">
        <v>212</v>
      </c>
      <c r="B215" s="52" t="s">
        <v>393</v>
      </c>
      <c r="C215" s="52" t="s">
        <v>393</v>
      </c>
      <c r="D215" s="3" t="s">
        <v>8</v>
      </c>
      <c r="E215" s="8">
        <v>1100000</v>
      </c>
      <c r="F215" s="3" t="s">
        <v>388</v>
      </c>
      <c r="G215" s="3" t="s">
        <v>31</v>
      </c>
    </row>
    <row r="216" spans="1:7" ht="15" customHeight="1" x14ac:dyDescent="0.25">
      <c r="A216" s="3">
        <v>213</v>
      </c>
      <c r="B216" s="52" t="s">
        <v>394</v>
      </c>
      <c r="C216" s="52" t="s">
        <v>394</v>
      </c>
      <c r="D216" s="3" t="s">
        <v>8</v>
      </c>
      <c r="E216" s="8">
        <v>1100000</v>
      </c>
      <c r="F216" s="3" t="s">
        <v>388</v>
      </c>
      <c r="G216" s="3" t="s">
        <v>31</v>
      </c>
    </row>
    <row r="217" spans="1:7" ht="15" customHeight="1" x14ac:dyDescent="0.25">
      <c r="A217" s="3">
        <v>214</v>
      </c>
      <c r="B217" s="4" t="s">
        <v>395</v>
      </c>
      <c r="C217" s="4" t="s">
        <v>395</v>
      </c>
      <c r="D217" s="3" t="s">
        <v>92</v>
      </c>
      <c r="E217" s="8">
        <v>1100000</v>
      </c>
      <c r="F217" s="3" t="s">
        <v>388</v>
      </c>
      <c r="G217" s="3" t="s">
        <v>31</v>
      </c>
    </row>
    <row r="218" spans="1:7" ht="15" customHeight="1" x14ac:dyDescent="0.25">
      <c r="A218" s="116">
        <v>215</v>
      </c>
      <c r="B218" s="4" t="s">
        <v>334</v>
      </c>
      <c r="C218" s="42" t="s">
        <v>334</v>
      </c>
      <c r="D218" s="3" t="s">
        <v>7</v>
      </c>
      <c r="E218" s="8">
        <v>1100000</v>
      </c>
      <c r="F218" s="3" t="s">
        <v>386</v>
      </c>
      <c r="G218" s="3" t="s">
        <v>33</v>
      </c>
    </row>
    <row r="219" spans="1:7" ht="15" customHeight="1" x14ac:dyDescent="0.25">
      <c r="A219" s="3">
        <v>216</v>
      </c>
      <c r="B219" s="4" t="s">
        <v>337</v>
      </c>
      <c r="C219" s="42" t="s">
        <v>337</v>
      </c>
      <c r="D219" s="3" t="s">
        <v>8</v>
      </c>
      <c r="E219" s="8">
        <v>1100000</v>
      </c>
      <c r="F219" s="3" t="s">
        <v>386</v>
      </c>
      <c r="G219" s="3" t="s">
        <v>33</v>
      </c>
    </row>
    <row r="220" spans="1:7" ht="15" customHeight="1" x14ac:dyDescent="0.25">
      <c r="A220" s="3">
        <v>217</v>
      </c>
      <c r="B220" s="4" t="s">
        <v>335</v>
      </c>
      <c r="C220" s="4" t="s">
        <v>335</v>
      </c>
      <c r="D220" s="3" t="s">
        <v>8</v>
      </c>
      <c r="E220" s="8">
        <v>1100000</v>
      </c>
      <c r="F220" s="3" t="s">
        <v>386</v>
      </c>
      <c r="G220" s="3" t="s">
        <v>33</v>
      </c>
    </row>
    <row r="221" spans="1:7" ht="15" customHeight="1" x14ac:dyDescent="0.25">
      <c r="A221" s="3">
        <v>218</v>
      </c>
      <c r="B221" s="4" t="s">
        <v>396</v>
      </c>
      <c r="C221" s="4" t="s">
        <v>437</v>
      </c>
      <c r="D221" s="3" t="s">
        <v>8</v>
      </c>
      <c r="E221" s="8">
        <v>1100000</v>
      </c>
      <c r="F221" s="3" t="s">
        <v>386</v>
      </c>
      <c r="G221" s="3" t="s">
        <v>33</v>
      </c>
    </row>
    <row r="222" spans="1:7" ht="15" customHeight="1" x14ac:dyDescent="0.25">
      <c r="A222" s="116">
        <v>219</v>
      </c>
      <c r="B222" s="4" t="s">
        <v>328</v>
      </c>
      <c r="C222" s="42" t="s">
        <v>328</v>
      </c>
      <c r="D222" s="3" t="s">
        <v>7</v>
      </c>
      <c r="E222" s="8">
        <v>1100000</v>
      </c>
      <c r="F222" s="3" t="s">
        <v>386</v>
      </c>
      <c r="G222" s="3" t="s">
        <v>33</v>
      </c>
    </row>
    <row r="223" spans="1:7" ht="15" customHeight="1" x14ac:dyDescent="0.25">
      <c r="A223" s="3">
        <v>220</v>
      </c>
      <c r="B223" s="4" t="s">
        <v>400</v>
      </c>
      <c r="C223" s="4" t="s">
        <v>400</v>
      </c>
      <c r="D223" s="3" t="s">
        <v>92</v>
      </c>
      <c r="E223" s="8">
        <v>1100000</v>
      </c>
      <c r="F223" s="3" t="s">
        <v>388</v>
      </c>
      <c r="G223" s="3" t="s">
        <v>31</v>
      </c>
    </row>
    <row r="224" spans="1:7" ht="15" customHeight="1" x14ac:dyDescent="0.25">
      <c r="A224" s="3">
        <v>221</v>
      </c>
      <c r="B224" s="4" t="s">
        <v>401</v>
      </c>
      <c r="C224" s="4" t="s">
        <v>401</v>
      </c>
      <c r="D224" s="3" t="s">
        <v>92</v>
      </c>
      <c r="E224" s="8">
        <v>1100000</v>
      </c>
      <c r="F224" s="3" t="s">
        <v>388</v>
      </c>
      <c r="G224" s="3" t="s">
        <v>31</v>
      </c>
    </row>
    <row r="225" spans="1:7" ht="15" customHeight="1" x14ac:dyDescent="0.25">
      <c r="A225" s="116">
        <v>222</v>
      </c>
      <c r="B225" s="4" t="s">
        <v>403</v>
      </c>
      <c r="C225" s="4" t="s">
        <v>403</v>
      </c>
      <c r="D225" s="3" t="s">
        <v>7</v>
      </c>
      <c r="E225" s="8">
        <v>1100000</v>
      </c>
      <c r="F225" s="3" t="s">
        <v>404</v>
      </c>
      <c r="G225" s="3" t="s">
        <v>33</v>
      </c>
    </row>
    <row r="226" spans="1:7" ht="15" customHeight="1" x14ac:dyDescent="0.25">
      <c r="A226" s="3">
        <v>223</v>
      </c>
      <c r="B226" s="4" t="s">
        <v>405</v>
      </c>
      <c r="C226" s="4" t="s">
        <v>405</v>
      </c>
      <c r="D226" s="3" t="s">
        <v>8</v>
      </c>
      <c r="E226" s="8">
        <v>1100000</v>
      </c>
      <c r="F226" s="3" t="s">
        <v>404</v>
      </c>
      <c r="G226" s="3" t="s">
        <v>68</v>
      </c>
    </row>
    <row r="227" spans="1:7" ht="15" customHeight="1" x14ac:dyDescent="0.25">
      <c r="A227" s="116">
        <v>224</v>
      </c>
      <c r="B227" s="53" t="s">
        <v>406</v>
      </c>
      <c r="C227" s="53" t="s">
        <v>406</v>
      </c>
      <c r="D227" s="3" t="s">
        <v>7</v>
      </c>
      <c r="E227" s="8">
        <v>1100000</v>
      </c>
      <c r="F227" s="3" t="s">
        <v>404</v>
      </c>
      <c r="G227" s="3" t="s">
        <v>31</v>
      </c>
    </row>
    <row r="228" spans="1:7" ht="15" customHeight="1" x14ac:dyDescent="0.25">
      <c r="A228" s="116">
        <v>225</v>
      </c>
      <c r="B228" s="53" t="s">
        <v>407</v>
      </c>
      <c r="C228" s="53" t="s">
        <v>407</v>
      </c>
      <c r="D228" s="3" t="s">
        <v>7</v>
      </c>
      <c r="E228" s="8">
        <v>1100000</v>
      </c>
      <c r="F228" s="3" t="s">
        <v>404</v>
      </c>
      <c r="G228" s="3" t="s">
        <v>31</v>
      </c>
    </row>
    <row r="229" spans="1:7" ht="15" customHeight="1" x14ac:dyDescent="0.25">
      <c r="A229" s="116">
        <v>226</v>
      </c>
      <c r="B229" s="52" t="s">
        <v>410</v>
      </c>
      <c r="C229" s="52" t="s">
        <v>410</v>
      </c>
      <c r="D229" s="3" t="s">
        <v>7</v>
      </c>
      <c r="E229" s="8">
        <v>1100000</v>
      </c>
      <c r="F229" s="3" t="s">
        <v>411</v>
      </c>
      <c r="G229" s="3" t="s">
        <v>31</v>
      </c>
    </row>
    <row r="230" spans="1:7" ht="15" customHeight="1" x14ac:dyDescent="0.25">
      <c r="A230" s="3">
        <v>227</v>
      </c>
      <c r="B230" s="4" t="s">
        <v>412</v>
      </c>
      <c r="C230" s="4" t="s">
        <v>412</v>
      </c>
      <c r="D230" s="3" t="s">
        <v>92</v>
      </c>
      <c r="E230" s="8">
        <v>1100000</v>
      </c>
      <c r="F230" s="3" t="s">
        <v>411</v>
      </c>
      <c r="G230" s="3" t="s">
        <v>31</v>
      </c>
    </row>
    <row r="231" spans="1:7" ht="15" customHeight="1" x14ac:dyDescent="0.25">
      <c r="A231" s="3">
        <v>228</v>
      </c>
      <c r="B231" s="4" t="s">
        <v>413</v>
      </c>
      <c r="C231" s="4" t="s">
        <v>413</v>
      </c>
      <c r="D231" s="3" t="s">
        <v>25</v>
      </c>
      <c r="E231" s="8">
        <v>1100000</v>
      </c>
      <c r="F231" s="3" t="s">
        <v>414</v>
      </c>
      <c r="G231" s="3" t="s">
        <v>33</v>
      </c>
    </row>
    <row r="232" spans="1:7" ht="15" customHeight="1" x14ac:dyDescent="0.25">
      <c r="A232" s="3">
        <v>229</v>
      </c>
      <c r="B232" s="4" t="s">
        <v>415</v>
      </c>
      <c r="C232" s="4" t="s">
        <v>415</v>
      </c>
      <c r="D232" s="3" t="s">
        <v>25</v>
      </c>
      <c r="E232" s="8">
        <v>1100000</v>
      </c>
      <c r="F232" s="3" t="s">
        <v>414</v>
      </c>
      <c r="G232" s="3" t="s">
        <v>31</v>
      </c>
    </row>
    <row r="233" spans="1:7" ht="15" customHeight="1" x14ac:dyDescent="0.25">
      <c r="A233" s="3">
        <v>230</v>
      </c>
      <c r="B233" s="4" t="s">
        <v>417</v>
      </c>
      <c r="C233" s="4" t="s">
        <v>417</v>
      </c>
      <c r="D233" s="3" t="s">
        <v>92</v>
      </c>
      <c r="E233" s="8">
        <v>1100000</v>
      </c>
      <c r="F233" s="3" t="s">
        <v>277</v>
      </c>
      <c r="G233" s="3" t="s">
        <v>31</v>
      </c>
    </row>
    <row r="234" spans="1:7" ht="15" customHeight="1" x14ac:dyDescent="0.25">
      <c r="A234" s="3">
        <v>231</v>
      </c>
      <c r="B234" s="4" t="s">
        <v>431</v>
      </c>
      <c r="C234" s="4" t="s">
        <v>431</v>
      </c>
      <c r="D234" s="3" t="s">
        <v>92</v>
      </c>
      <c r="E234" s="8">
        <v>1100000</v>
      </c>
      <c r="F234" s="3" t="s">
        <v>414</v>
      </c>
      <c r="G234" s="3" t="s">
        <v>31</v>
      </c>
    </row>
    <row r="235" spans="1:7" ht="15" customHeight="1" x14ac:dyDescent="0.25">
      <c r="A235" s="3">
        <v>232</v>
      </c>
      <c r="B235" s="4" t="s">
        <v>430</v>
      </c>
      <c r="C235" s="4" t="s">
        <v>430</v>
      </c>
      <c r="D235" s="3" t="s">
        <v>8</v>
      </c>
      <c r="E235" s="8">
        <v>1100000</v>
      </c>
      <c r="F235" s="3" t="s">
        <v>277</v>
      </c>
      <c r="G235" s="3" t="s">
        <v>33</v>
      </c>
    </row>
    <row r="236" spans="1:7" ht="15" customHeight="1" x14ac:dyDescent="0.25">
      <c r="A236" s="116">
        <v>233</v>
      </c>
      <c r="B236" s="46" t="s">
        <v>419</v>
      </c>
      <c r="C236" s="46" t="s">
        <v>437</v>
      </c>
      <c r="D236" s="3" t="s">
        <v>7</v>
      </c>
      <c r="E236" s="8">
        <v>1100000</v>
      </c>
      <c r="F236" s="3" t="s">
        <v>414</v>
      </c>
      <c r="G236" s="3" t="s">
        <v>31</v>
      </c>
    </row>
    <row r="237" spans="1:7" ht="15" customHeight="1" x14ac:dyDescent="0.25">
      <c r="A237" s="116">
        <v>234</v>
      </c>
      <c r="B237" s="46" t="s">
        <v>422</v>
      </c>
      <c r="C237" s="46" t="s">
        <v>437</v>
      </c>
      <c r="D237" s="3" t="s">
        <v>7</v>
      </c>
      <c r="E237" s="8">
        <v>1100000</v>
      </c>
      <c r="F237" s="3" t="s">
        <v>414</v>
      </c>
      <c r="G237" s="3" t="s">
        <v>31</v>
      </c>
    </row>
    <row r="238" spans="1:7" ht="15" customHeight="1" x14ac:dyDescent="0.25">
      <c r="A238" s="3">
        <v>235</v>
      </c>
      <c r="B238" s="46" t="s">
        <v>432</v>
      </c>
      <c r="C238" s="46" t="s">
        <v>437</v>
      </c>
      <c r="D238" s="3" t="s">
        <v>124</v>
      </c>
      <c r="E238" s="8">
        <v>1100000</v>
      </c>
      <c r="F238" s="3" t="s">
        <v>414</v>
      </c>
      <c r="G238" s="3" t="s">
        <v>31</v>
      </c>
    </row>
    <row r="239" spans="1:7" ht="15" customHeight="1" x14ac:dyDescent="0.25">
      <c r="A239" s="3">
        <v>236</v>
      </c>
      <c r="B239" s="46" t="s">
        <v>433</v>
      </c>
      <c r="C239" s="46" t="s">
        <v>434</v>
      </c>
      <c r="D239" s="3" t="s">
        <v>92</v>
      </c>
      <c r="E239" s="8">
        <v>1100000</v>
      </c>
      <c r="F239" s="3" t="s">
        <v>414</v>
      </c>
      <c r="G239" s="3" t="s">
        <v>31</v>
      </c>
    </row>
    <row r="240" spans="1:7" ht="15" customHeight="1" x14ac:dyDescent="0.25">
      <c r="A240" s="3">
        <v>237</v>
      </c>
      <c r="B240" s="46" t="s">
        <v>424</v>
      </c>
      <c r="C240" s="46" t="s">
        <v>424</v>
      </c>
      <c r="D240" s="3" t="s">
        <v>8</v>
      </c>
      <c r="E240" s="8">
        <v>1100000</v>
      </c>
      <c r="F240" s="3" t="s">
        <v>438</v>
      </c>
      <c r="G240" s="3" t="s">
        <v>31</v>
      </c>
    </row>
    <row r="241" spans="1:7" ht="15" customHeight="1" x14ac:dyDescent="0.25">
      <c r="A241" s="116">
        <v>238</v>
      </c>
      <c r="B241" s="46" t="s">
        <v>435</v>
      </c>
      <c r="C241" s="46" t="s">
        <v>435</v>
      </c>
      <c r="D241" s="3" t="s">
        <v>7</v>
      </c>
      <c r="E241" s="8">
        <v>1100000</v>
      </c>
      <c r="F241" s="3" t="s">
        <v>438</v>
      </c>
      <c r="G241" s="3" t="s">
        <v>31</v>
      </c>
    </row>
    <row r="242" spans="1:7" ht="15" customHeight="1" x14ac:dyDescent="0.25">
      <c r="A242" s="116">
        <v>239</v>
      </c>
      <c r="B242" s="46" t="s">
        <v>436</v>
      </c>
      <c r="C242" s="46" t="s">
        <v>436</v>
      </c>
      <c r="D242" s="3" t="s">
        <v>7</v>
      </c>
      <c r="E242" s="8">
        <v>1100000</v>
      </c>
      <c r="F242" s="3" t="s">
        <v>438</v>
      </c>
      <c r="G242" s="3" t="s">
        <v>31</v>
      </c>
    </row>
    <row r="243" spans="1:7" ht="15" customHeight="1" x14ac:dyDescent="0.25">
      <c r="A243" s="116">
        <v>240</v>
      </c>
      <c r="B243" s="46" t="s">
        <v>421</v>
      </c>
      <c r="C243" s="46" t="s">
        <v>437</v>
      </c>
      <c r="D243" s="3" t="s">
        <v>7</v>
      </c>
      <c r="E243" s="8">
        <v>1100000</v>
      </c>
      <c r="F243" s="3" t="s">
        <v>438</v>
      </c>
      <c r="G243" s="3" t="s">
        <v>33</v>
      </c>
    </row>
    <row r="244" spans="1:7" ht="15" customHeight="1" x14ac:dyDescent="0.25">
      <c r="A244" s="3">
        <v>241</v>
      </c>
      <c r="B244" s="46" t="s">
        <v>440</v>
      </c>
      <c r="C244" s="46" t="s">
        <v>440</v>
      </c>
      <c r="D244" s="3" t="s">
        <v>92</v>
      </c>
      <c r="E244" s="8">
        <v>1100000</v>
      </c>
      <c r="F244" s="3" t="s">
        <v>438</v>
      </c>
      <c r="G244" s="3" t="s">
        <v>31</v>
      </c>
    </row>
    <row r="245" spans="1:7" ht="15" customHeight="1" x14ac:dyDescent="0.25">
      <c r="A245" s="3">
        <v>242</v>
      </c>
      <c r="B245" s="52" t="s">
        <v>441</v>
      </c>
      <c r="C245" s="52" t="s">
        <v>437</v>
      </c>
      <c r="D245" s="3" t="s">
        <v>124</v>
      </c>
      <c r="E245" s="8">
        <v>1100000</v>
      </c>
      <c r="F245" s="3" t="s">
        <v>438</v>
      </c>
      <c r="G245" s="3" t="s">
        <v>31</v>
      </c>
    </row>
    <row r="246" spans="1:7" ht="15" customHeight="1" x14ac:dyDescent="0.25">
      <c r="A246" s="116">
        <v>243</v>
      </c>
      <c r="B246" s="53" t="s">
        <v>420</v>
      </c>
      <c r="C246" s="53" t="s">
        <v>437</v>
      </c>
      <c r="D246" s="3" t="s">
        <v>7</v>
      </c>
      <c r="E246" s="8">
        <v>1100000</v>
      </c>
      <c r="F246" s="3" t="s">
        <v>442</v>
      </c>
      <c r="G246" s="3" t="s">
        <v>31</v>
      </c>
    </row>
    <row r="247" spans="1:7" ht="15" customHeight="1" x14ac:dyDescent="0.25">
      <c r="A247" s="3">
        <v>244</v>
      </c>
      <c r="B247" s="53" t="s">
        <v>443</v>
      </c>
      <c r="C247" s="53" t="s">
        <v>437</v>
      </c>
      <c r="D247" s="3" t="s">
        <v>25</v>
      </c>
      <c r="E247" s="8">
        <v>1100000</v>
      </c>
      <c r="F247" s="3" t="s">
        <v>444</v>
      </c>
      <c r="G247" s="3" t="s">
        <v>31</v>
      </c>
    </row>
    <row r="248" spans="1:7" ht="15" customHeight="1" x14ac:dyDescent="0.25">
      <c r="A248" s="3">
        <v>245</v>
      </c>
      <c r="B248" s="53" t="s">
        <v>445</v>
      </c>
      <c r="C248" s="53" t="s">
        <v>437</v>
      </c>
      <c r="D248" s="3" t="s">
        <v>8</v>
      </c>
      <c r="E248" s="8">
        <v>1100000</v>
      </c>
      <c r="F248" s="3" t="s">
        <v>444</v>
      </c>
      <c r="G248" s="3" t="s">
        <v>31</v>
      </c>
    </row>
    <row r="249" spans="1:7" ht="15" customHeight="1" x14ac:dyDescent="0.25">
      <c r="A249" s="3">
        <v>246</v>
      </c>
      <c r="B249" s="53" t="s">
        <v>429</v>
      </c>
      <c r="C249" s="53" t="s">
        <v>437</v>
      </c>
      <c r="D249" s="3" t="s">
        <v>25</v>
      </c>
      <c r="E249" s="8">
        <v>1100000</v>
      </c>
      <c r="F249" s="3" t="s">
        <v>444</v>
      </c>
      <c r="G249" s="3" t="s">
        <v>31</v>
      </c>
    </row>
    <row r="250" spans="1:7" ht="15" customHeight="1" x14ac:dyDescent="0.25">
      <c r="A250" s="3">
        <v>247</v>
      </c>
      <c r="B250" s="53" t="s">
        <v>446</v>
      </c>
      <c r="C250" s="53" t="s">
        <v>446</v>
      </c>
      <c r="D250" s="3" t="s">
        <v>25</v>
      </c>
      <c r="E250" s="8">
        <v>1100000</v>
      </c>
      <c r="F250" s="3" t="s">
        <v>444</v>
      </c>
      <c r="G250" s="3" t="s">
        <v>31</v>
      </c>
    </row>
    <row r="251" spans="1:7" ht="15" customHeight="1" x14ac:dyDescent="0.25">
      <c r="A251" s="3">
        <v>248</v>
      </c>
      <c r="B251" s="53" t="s">
        <v>447</v>
      </c>
      <c r="C251" s="53" t="s">
        <v>437</v>
      </c>
      <c r="D251" s="3" t="s">
        <v>124</v>
      </c>
      <c r="E251" s="8">
        <v>1100000</v>
      </c>
      <c r="F251" s="3" t="s">
        <v>444</v>
      </c>
      <c r="G251" s="3" t="s">
        <v>31</v>
      </c>
    </row>
    <row r="252" spans="1:7" ht="15" customHeight="1" x14ac:dyDescent="0.25">
      <c r="A252" s="3">
        <v>249</v>
      </c>
      <c r="B252" s="53" t="s">
        <v>448</v>
      </c>
      <c r="C252" s="53" t="s">
        <v>437</v>
      </c>
      <c r="D252" s="3" t="s">
        <v>25</v>
      </c>
      <c r="E252" s="8">
        <v>1100000</v>
      </c>
      <c r="F252" s="3" t="s">
        <v>444</v>
      </c>
      <c r="G252" s="3" t="s">
        <v>31</v>
      </c>
    </row>
    <row r="253" spans="1:7" ht="15" customHeight="1" x14ac:dyDescent="0.25">
      <c r="A253" s="3">
        <v>250</v>
      </c>
      <c r="B253" s="53" t="s">
        <v>427</v>
      </c>
      <c r="C253" s="53" t="s">
        <v>437</v>
      </c>
      <c r="D253" s="3" t="s">
        <v>25</v>
      </c>
      <c r="E253" s="8">
        <v>1100000</v>
      </c>
      <c r="F253" s="3" t="s">
        <v>444</v>
      </c>
      <c r="G253" s="3" t="s">
        <v>31</v>
      </c>
    </row>
    <row r="254" spans="1:7" ht="15" customHeight="1" x14ac:dyDescent="0.25">
      <c r="A254" s="3">
        <v>251</v>
      </c>
      <c r="B254" s="53" t="s">
        <v>423</v>
      </c>
      <c r="C254" s="53" t="s">
        <v>437</v>
      </c>
      <c r="D254" s="3" t="s">
        <v>8</v>
      </c>
      <c r="E254" s="8">
        <v>1100000</v>
      </c>
      <c r="F254" s="3" t="s">
        <v>444</v>
      </c>
      <c r="G254" s="3" t="s">
        <v>31</v>
      </c>
    </row>
    <row r="255" spans="1:7" ht="15" customHeight="1" x14ac:dyDescent="0.25">
      <c r="A255" s="116">
        <v>252</v>
      </c>
      <c r="B255" s="53" t="s">
        <v>418</v>
      </c>
      <c r="C255" s="53" t="s">
        <v>437</v>
      </c>
      <c r="D255" s="3" t="s">
        <v>7</v>
      </c>
      <c r="E255" s="8">
        <v>1100000</v>
      </c>
      <c r="F255" s="3" t="s">
        <v>444</v>
      </c>
      <c r="G255" s="3" t="s">
        <v>31</v>
      </c>
    </row>
    <row r="256" spans="1:7" ht="15" customHeight="1" x14ac:dyDescent="0.25">
      <c r="A256" s="3">
        <v>253</v>
      </c>
      <c r="B256" s="53" t="s">
        <v>449</v>
      </c>
      <c r="C256" s="53" t="s">
        <v>449</v>
      </c>
      <c r="D256" s="3" t="s">
        <v>25</v>
      </c>
      <c r="E256" s="8">
        <v>1100000</v>
      </c>
      <c r="F256" s="3" t="s">
        <v>444</v>
      </c>
      <c r="G256" s="3" t="s">
        <v>31</v>
      </c>
    </row>
    <row r="257" spans="1:7" ht="15" customHeight="1" x14ac:dyDescent="0.25">
      <c r="A257" s="3">
        <v>254</v>
      </c>
      <c r="B257" s="53" t="s">
        <v>450</v>
      </c>
      <c r="C257" s="53" t="s">
        <v>450</v>
      </c>
      <c r="D257" s="3" t="s">
        <v>25</v>
      </c>
      <c r="E257" s="8">
        <v>1100000</v>
      </c>
      <c r="F257" s="3" t="s">
        <v>444</v>
      </c>
      <c r="G257" s="3" t="s">
        <v>31</v>
      </c>
    </row>
    <row r="258" spans="1:7" ht="15" customHeight="1" x14ac:dyDescent="0.25">
      <c r="A258" s="3">
        <v>255</v>
      </c>
      <c r="B258" s="53" t="s">
        <v>361</v>
      </c>
      <c r="C258" s="53" t="s">
        <v>361</v>
      </c>
      <c r="D258" s="3" t="s">
        <v>25</v>
      </c>
      <c r="E258" s="8">
        <v>1100000</v>
      </c>
      <c r="F258" s="3" t="s">
        <v>444</v>
      </c>
      <c r="G258" s="3" t="s">
        <v>33</v>
      </c>
    </row>
    <row r="259" spans="1:7" ht="15" customHeight="1" x14ac:dyDescent="0.25">
      <c r="A259" s="3">
        <v>256</v>
      </c>
      <c r="B259" s="53" t="s">
        <v>451</v>
      </c>
      <c r="C259" s="53" t="s">
        <v>437</v>
      </c>
      <c r="D259" s="3" t="s">
        <v>124</v>
      </c>
      <c r="E259" s="8">
        <v>1100000</v>
      </c>
      <c r="F259" s="3" t="s">
        <v>444</v>
      </c>
      <c r="G259" s="3" t="s">
        <v>33</v>
      </c>
    </row>
    <row r="260" spans="1:7" ht="15" customHeight="1" x14ac:dyDescent="0.25">
      <c r="A260" s="3">
        <v>257</v>
      </c>
      <c r="B260" s="53" t="s">
        <v>360</v>
      </c>
      <c r="C260" s="53" t="s">
        <v>360</v>
      </c>
      <c r="D260" s="3" t="s">
        <v>25</v>
      </c>
      <c r="E260" s="8">
        <v>1100000</v>
      </c>
      <c r="F260" s="3" t="s">
        <v>444</v>
      </c>
      <c r="G260" s="3" t="s">
        <v>33</v>
      </c>
    </row>
    <row r="261" spans="1:7" ht="15" customHeight="1" x14ac:dyDescent="0.25">
      <c r="A261" s="3">
        <v>258</v>
      </c>
      <c r="B261" s="53" t="s">
        <v>452</v>
      </c>
      <c r="C261" s="53" t="s">
        <v>452</v>
      </c>
      <c r="D261" s="3" t="s">
        <v>25</v>
      </c>
      <c r="E261" s="8">
        <v>1100000</v>
      </c>
      <c r="F261" s="3" t="s">
        <v>444</v>
      </c>
      <c r="G261" s="3" t="s">
        <v>33</v>
      </c>
    </row>
    <row r="262" spans="1:7" ht="15" customHeight="1" x14ac:dyDescent="0.25">
      <c r="A262" s="3">
        <v>259</v>
      </c>
      <c r="B262" s="53" t="s">
        <v>426</v>
      </c>
      <c r="C262" s="53" t="s">
        <v>437</v>
      </c>
      <c r="D262" s="3" t="s">
        <v>25</v>
      </c>
      <c r="E262" s="8">
        <v>1100000</v>
      </c>
      <c r="F262" s="3" t="s">
        <v>444</v>
      </c>
      <c r="G262" s="3" t="s">
        <v>33</v>
      </c>
    </row>
    <row r="263" spans="1:7" ht="15" customHeight="1" x14ac:dyDescent="0.25">
      <c r="A263" s="3">
        <v>260</v>
      </c>
      <c r="B263" s="53" t="s">
        <v>453</v>
      </c>
      <c r="C263" s="53" t="s">
        <v>437</v>
      </c>
      <c r="D263" s="3" t="s">
        <v>8</v>
      </c>
      <c r="E263" s="8">
        <v>1100000</v>
      </c>
      <c r="F263" s="3" t="s">
        <v>444</v>
      </c>
      <c r="G263" s="3" t="s">
        <v>33</v>
      </c>
    </row>
    <row r="264" spans="1:7" ht="15" customHeight="1" x14ac:dyDescent="0.25">
      <c r="A264" s="3">
        <v>261</v>
      </c>
      <c r="B264" s="53" t="s">
        <v>428</v>
      </c>
      <c r="C264" s="53" t="s">
        <v>437</v>
      </c>
      <c r="D264" s="3" t="s">
        <v>25</v>
      </c>
      <c r="E264" s="8">
        <v>1100000</v>
      </c>
      <c r="F264" s="3" t="s">
        <v>444</v>
      </c>
      <c r="G264" s="3" t="s">
        <v>31</v>
      </c>
    </row>
    <row r="265" spans="1:7" ht="15" customHeight="1" x14ac:dyDescent="0.25">
      <c r="A265" s="3">
        <v>262</v>
      </c>
      <c r="B265" s="53" t="s">
        <v>425</v>
      </c>
      <c r="C265" s="53" t="s">
        <v>437</v>
      </c>
      <c r="D265" s="3" t="s">
        <v>8</v>
      </c>
      <c r="E265" s="8">
        <v>1100000</v>
      </c>
      <c r="F265" s="3" t="s">
        <v>444</v>
      </c>
      <c r="G265" s="3" t="s">
        <v>31</v>
      </c>
    </row>
    <row r="266" spans="1:7" ht="15" customHeight="1" x14ac:dyDescent="0.25">
      <c r="A266" s="3">
        <v>263</v>
      </c>
      <c r="B266" s="4" t="s">
        <v>462</v>
      </c>
      <c r="C266" s="4" t="s">
        <v>462</v>
      </c>
      <c r="D266" s="3" t="s">
        <v>25</v>
      </c>
      <c r="E266" s="8">
        <v>1100000</v>
      </c>
      <c r="F266" s="3" t="s">
        <v>463</v>
      </c>
      <c r="G266" s="3" t="s">
        <v>31</v>
      </c>
    </row>
    <row r="267" spans="1:7" ht="15" customHeight="1" x14ac:dyDescent="0.25">
      <c r="A267" s="116">
        <v>264</v>
      </c>
      <c r="B267" s="4" t="s">
        <v>512</v>
      </c>
      <c r="C267" s="4" t="s">
        <v>437</v>
      </c>
      <c r="D267" s="3" t="s">
        <v>7</v>
      </c>
      <c r="E267" s="8">
        <v>1100000</v>
      </c>
      <c r="F267" s="3" t="s">
        <v>463</v>
      </c>
      <c r="G267" s="3" t="s">
        <v>31</v>
      </c>
    </row>
    <row r="268" spans="1:7" ht="15" customHeight="1" x14ac:dyDescent="0.25">
      <c r="A268" s="3">
        <v>265</v>
      </c>
      <c r="B268" s="11"/>
      <c r="C268" s="11"/>
      <c r="D268" s="11"/>
      <c r="E268" s="11"/>
      <c r="F268" s="11"/>
      <c r="G268" s="11"/>
    </row>
    <row r="269" spans="1:7" ht="15" customHeight="1" x14ac:dyDescent="0.25">
      <c r="A269" s="3">
        <v>266</v>
      </c>
      <c r="B269" s="4"/>
      <c r="C269" s="4"/>
      <c r="D269" s="3"/>
      <c r="E269" s="8"/>
      <c r="F269" s="3"/>
      <c r="G269" s="3"/>
    </row>
    <row r="270" spans="1:7" ht="15" customHeight="1" x14ac:dyDescent="0.25">
      <c r="A270" s="3">
        <v>267</v>
      </c>
      <c r="B270" s="4"/>
      <c r="C270" s="4"/>
      <c r="D270" s="3"/>
      <c r="E270" s="8"/>
      <c r="F270" s="3"/>
      <c r="G270" s="3"/>
    </row>
    <row r="271" spans="1:7" ht="15" customHeight="1" x14ac:dyDescent="0.25">
      <c r="A271" s="3">
        <v>268</v>
      </c>
      <c r="B271" s="4"/>
      <c r="C271" s="4"/>
      <c r="D271" s="3"/>
      <c r="E271" s="8"/>
      <c r="F271" s="3"/>
      <c r="G271" s="3"/>
    </row>
    <row r="272" spans="1:7" ht="15" customHeight="1" x14ac:dyDescent="0.25">
      <c r="A272" s="3">
        <v>269</v>
      </c>
      <c r="B272" s="4"/>
      <c r="C272" s="4"/>
      <c r="D272" s="3"/>
      <c r="E272" s="8"/>
      <c r="F272" s="3"/>
      <c r="G272" s="3"/>
    </row>
    <row r="273" spans="1:7" ht="15" customHeight="1" x14ac:dyDescent="0.25">
      <c r="A273" s="3">
        <v>270</v>
      </c>
      <c r="B273" s="4"/>
      <c r="C273" s="4"/>
      <c r="D273" s="3"/>
      <c r="E273" s="8"/>
      <c r="F273" s="3"/>
      <c r="G273" s="3"/>
    </row>
    <row r="274" spans="1:7" ht="15" customHeight="1" x14ac:dyDescent="0.25">
      <c r="A274" s="3">
        <v>271</v>
      </c>
      <c r="B274" s="4"/>
      <c r="C274" s="4"/>
      <c r="D274" s="3"/>
      <c r="E274" s="8"/>
      <c r="F274" s="3"/>
      <c r="G274" s="3"/>
    </row>
    <row r="275" spans="1:7" ht="15" customHeight="1" x14ac:dyDescent="0.25">
      <c r="A275" s="3">
        <v>272</v>
      </c>
      <c r="B275" s="4"/>
      <c r="C275" s="4"/>
      <c r="D275" s="3"/>
      <c r="E275" s="8"/>
      <c r="F275" s="3"/>
      <c r="G275" s="3"/>
    </row>
    <row r="276" spans="1:7" ht="15" customHeight="1" x14ac:dyDescent="0.25">
      <c r="A276" s="3">
        <v>273</v>
      </c>
      <c r="B276" s="4"/>
      <c r="C276" s="4"/>
      <c r="D276" s="3"/>
      <c r="E276" s="8"/>
      <c r="F276" s="3"/>
      <c r="G276" s="3"/>
    </row>
    <row r="277" spans="1:7" ht="15" customHeight="1" x14ac:dyDescent="0.25">
      <c r="A277" s="3">
        <v>274</v>
      </c>
      <c r="B277" s="4"/>
      <c r="C277" s="4"/>
      <c r="D277" s="3"/>
      <c r="E277" s="8"/>
      <c r="F277" s="3"/>
      <c r="G277" s="3"/>
    </row>
    <row r="278" spans="1:7" ht="15" customHeight="1" x14ac:dyDescent="0.25">
      <c r="A278" s="3">
        <v>275</v>
      </c>
      <c r="B278" s="4"/>
      <c r="C278" s="4"/>
      <c r="D278" s="3"/>
      <c r="E278" s="8"/>
      <c r="F278" s="3"/>
      <c r="G278" s="3"/>
    </row>
    <row r="279" spans="1:7" ht="15" customHeight="1" x14ac:dyDescent="0.25">
      <c r="A279" s="3">
        <v>276</v>
      </c>
      <c r="B279" s="4"/>
      <c r="C279" s="4"/>
      <c r="D279" s="3"/>
      <c r="E279" s="8"/>
      <c r="F279" s="3"/>
      <c r="G279" s="3"/>
    </row>
    <row r="280" spans="1:7" ht="15" customHeight="1" x14ac:dyDescent="0.25">
      <c r="A280" s="3">
        <v>277</v>
      </c>
      <c r="B280" s="4"/>
      <c r="C280" s="4"/>
      <c r="D280" s="3"/>
      <c r="E280" s="8"/>
      <c r="F280" s="3"/>
      <c r="G280" s="3"/>
    </row>
    <row r="281" spans="1:7" ht="15" customHeight="1" x14ac:dyDescent="0.25">
      <c r="A281" s="3">
        <v>278</v>
      </c>
      <c r="B281" s="4"/>
      <c r="C281" s="4"/>
      <c r="D281" s="3"/>
      <c r="E281" s="8"/>
      <c r="F281" s="3"/>
      <c r="G281" s="3"/>
    </row>
    <row r="282" spans="1:7" ht="15" customHeight="1" x14ac:dyDescent="0.25">
      <c r="A282" s="3">
        <v>279</v>
      </c>
      <c r="B282" s="4"/>
      <c r="C282" s="4"/>
      <c r="D282" s="3"/>
      <c r="E282" s="8"/>
      <c r="F282" s="3"/>
      <c r="G282" s="3"/>
    </row>
    <row r="283" spans="1:7" ht="15" customHeight="1" x14ac:dyDescent="0.25">
      <c r="A283" s="3">
        <v>280</v>
      </c>
      <c r="B283" s="4"/>
      <c r="C283" s="4"/>
      <c r="D283" s="3"/>
      <c r="E283" s="8"/>
      <c r="F283" s="3"/>
      <c r="G283" s="3"/>
    </row>
    <row r="284" spans="1:7" ht="15" customHeight="1" x14ac:dyDescent="0.25">
      <c r="A284" s="3">
        <v>281</v>
      </c>
      <c r="B284" s="4"/>
      <c r="C284" s="4"/>
      <c r="D284" s="3"/>
      <c r="E284" s="8"/>
      <c r="F284" s="3"/>
      <c r="G284" s="3"/>
    </row>
    <row r="285" spans="1:7" ht="15" customHeight="1" x14ac:dyDescent="0.25">
      <c r="A285" s="3">
        <v>282</v>
      </c>
      <c r="B285" s="4"/>
      <c r="C285" s="4"/>
      <c r="D285" s="3"/>
      <c r="E285" s="8"/>
      <c r="F285" s="3"/>
      <c r="G285" s="3"/>
    </row>
    <row r="286" spans="1:7" ht="15" customHeight="1" x14ac:dyDescent="0.25">
      <c r="A286" s="3">
        <v>283</v>
      </c>
      <c r="B286" s="4"/>
      <c r="C286" s="4"/>
      <c r="D286" s="3"/>
      <c r="E286" s="8"/>
      <c r="F286" s="3"/>
      <c r="G286" s="3"/>
    </row>
    <row r="287" spans="1:7" ht="15" customHeight="1" x14ac:dyDescent="0.25">
      <c r="A287" s="3">
        <v>284</v>
      </c>
      <c r="B287" s="4"/>
      <c r="C287" s="4"/>
      <c r="D287" s="3"/>
      <c r="E287" s="8"/>
      <c r="F287" s="3"/>
      <c r="G287" s="3"/>
    </row>
    <row r="288" spans="1:7" ht="15" customHeight="1" x14ac:dyDescent="0.25">
      <c r="A288" s="3">
        <v>285</v>
      </c>
      <c r="B288" s="4"/>
      <c r="C288" s="4"/>
      <c r="D288" s="3"/>
      <c r="E288" s="8"/>
      <c r="F288" s="3"/>
      <c r="G288" s="3"/>
    </row>
    <row r="289" spans="1:7" ht="15" customHeight="1" x14ac:dyDescent="0.25">
      <c r="A289" s="3">
        <v>286</v>
      </c>
      <c r="B289" s="4"/>
      <c r="C289" s="4"/>
      <c r="D289" s="3"/>
      <c r="E289" s="8"/>
      <c r="F289" s="3"/>
      <c r="G289" s="3"/>
    </row>
    <row r="290" spans="1:7" ht="15" customHeight="1" x14ac:dyDescent="0.25">
      <c r="A290" s="3">
        <v>287</v>
      </c>
      <c r="B290" s="4"/>
      <c r="C290" s="4"/>
      <c r="D290" s="3"/>
      <c r="E290" s="8"/>
      <c r="F290" s="3"/>
      <c r="G290" s="3"/>
    </row>
    <row r="291" spans="1:7" ht="15" customHeight="1" x14ac:dyDescent="0.25">
      <c r="A291" s="3">
        <v>288</v>
      </c>
      <c r="B291" s="4"/>
      <c r="C291" s="4"/>
      <c r="D291" s="3"/>
      <c r="E291" s="8"/>
      <c r="F291" s="3"/>
      <c r="G291" s="3"/>
    </row>
    <row r="292" spans="1:7" ht="15" customHeight="1" x14ac:dyDescent="0.25">
      <c r="A292" s="3">
        <v>289</v>
      </c>
      <c r="B292" s="4"/>
      <c r="C292" s="4"/>
      <c r="D292" s="3"/>
      <c r="E292" s="8"/>
      <c r="F292" s="3"/>
      <c r="G292" s="3"/>
    </row>
    <row r="293" spans="1:7" ht="15" customHeight="1" x14ac:dyDescent="0.25">
      <c r="A293" s="3">
        <v>290</v>
      </c>
      <c r="B293" s="4"/>
      <c r="C293" s="4"/>
      <c r="D293" s="3"/>
      <c r="E293" s="8"/>
      <c r="F293" s="3"/>
      <c r="G293" s="3"/>
    </row>
    <row r="294" spans="1:7" ht="15" customHeight="1" x14ac:dyDescent="0.25">
      <c r="A294" s="3">
        <v>291</v>
      </c>
      <c r="B294" s="4"/>
      <c r="C294" s="4"/>
      <c r="D294" s="3"/>
      <c r="E294" s="8"/>
      <c r="F294" s="3"/>
      <c r="G294" s="3"/>
    </row>
    <row r="295" spans="1:7" ht="15" customHeight="1" x14ac:dyDescent="0.25">
      <c r="A295" s="3">
        <v>292</v>
      </c>
      <c r="B295" s="4"/>
      <c r="C295" s="4"/>
      <c r="D295" s="3"/>
      <c r="E295" s="8"/>
      <c r="F295" s="3"/>
      <c r="G295" s="3"/>
    </row>
  </sheetData>
  <autoFilter ref="A3:G295">
    <sortState ref="A4:G295">
      <sortCondition ref="A3:A295"/>
    </sortState>
  </autoFilter>
  <mergeCells count="3">
    <mergeCell ref="K50:K51"/>
    <mergeCell ref="L50:L51"/>
    <mergeCell ref="K14:K36"/>
  </mergeCells>
  <pageMargins left="0.7" right="0.7" top="0.75" bottom="0.75" header="0.3" footer="0.3"/>
  <pageSetup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3" sqref="D3:D18"/>
    </sheetView>
  </sheetViews>
  <sheetFormatPr defaultRowHeight="15.75" x14ac:dyDescent="0.25"/>
  <cols>
    <col min="1" max="1" width="3.85546875" style="32" bestFit="1" customWidth="1"/>
    <col min="2" max="2" width="25.5703125" style="22" bestFit="1" customWidth="1"/>
    <col min="3" max="3" width="8.5703125" style="32" bestFit="1" customWidth="1"/>
    <col min="4" max="4" width="15.42578125" style="31" bestFit="1" customWidth="1"/>
    <col min="5" max="5" width="9.7109375" style="32" bestFit="1" customWidth="1"/>
    <col min="6" max="6" width="10.42578125" style="33" bestFit="1" customWidth="1"/>
    <col min="7" max="7" width="21.28515625" style="22" bestFit="1" customWidth="1"/>
    <col min="8" max="8" width="14.28515625" style="22" bestFit="1" customWidth="1"/>
    <col min="9" max="9" width="14.140625" style="22" bestFit="1" customWidth="1"/>
    <col min="10" max="16384" width="9.140625" style="22"/>
  </cols>
  <sheetData>
    <row r="1" spans="1:8" x14ac:dyDescent="0.25">
      <c r="A1" s="189" t="s">
        <v>131</v>
      </c>
      <c r="B1" s="189"/>
      <c r="C1" s="189"/>
      <c r="D1" s="189"/>
      <c r="E1" s="189"/>
      <c r="F1" s="189"/>
    </row>
    <row r="2" spans="1:8" x14ac:dyDescent="0.25">
      <c r="A2" s="23" t="s">
        <v>1</v>
      </c>
      <c r="B2" s="24" t="s">
        <v>2</v>
      </c>
      <c r="C2" s="23" t="s">
        <v>3</v>
      </c>
      <c r="D2" s="25" t="s">
        <v>132</v>
      </c>
      <c r="E2" s="26" t="s">
        <v>133</v>
      </c>
      <c r="F2" s="24" t="s">
        <v>134</v>
      </c>
      <c r="G2" s="37" t="s">
        <v>148</v>
      </c>
    </row>
    <row r="3" spans="1:8" ht="20.25" x14ac:dyDescent="0.25">
      <c r="A3" s="27">
        <v>1</v>
      </c>
      <c r="B3" s="28" t="s">
        <v>135</v>
      </c>
      <c r="C3" s="27" t="s">
        <v>7</v>
      </c>
      <c r="D3" s="29">
        <v>1000000</v>
      </c>
      <c r="E3" s="27"/>
      <c r="F3" s="30" t="s">
        <v>136</v>
      </c>
      <c r="G3" s="38">
        <f>SUM(D3:D22)</f>
        <v>15400000</v>
      </c>
    </row>
    <row r="4" spans="1:8" x14ac:dyDescent="0.25">
      <c r="A4" s="27">
        <v>2</v>
      </c>
      <c r="B4" s="28" t="s">
        <v>137</v>
      </c>
      <c r="C4" s="27" t="s">
        <v>25</v>
      </c>
      <c r="D4" s="29">
        <v>1000000</v>
      </c>
      <c r="E4" s="27"/>
      <c r="F4" s="30" t="s">
        <v>35</v>
      </c>
      <c r="G4" s="37"/>
    </row>
    <row r="5" spans="1:8" x14ac:dyDescent="0.25">
      <c r="A5" s="27">
        <v>3</v>
      </c>
      <c r="B5" s="28" t="s">
        <v>138</v>
      </c>
      <c r="C5" s="27" t="s">
        <v>8</v>
      </c>
      <c r="D5" s="29">
        <v>1000000</v>
      </c>
      <c r="E5" s="27"/>
      <c r="F5" s="30" t="s">
        <v>139</v>
      </c>
      <c r="G5" s="37"/>
      <c r="H5" s="31"/>
    </row>
    <row r="6" spans="1:8" x14ac:dyDescent="0.25">
      <c r="A6" s="27">
        <v>4</v>
      </c>
      <c r="B6" s="28" t="s">
        <v>140</v>
      </c>
      <c r="C6" s="27" t="s">
        <v>25</v>
      </c>
      <c r="D6" s="29">
        <v>1000000</v>
      </c>
      <c r="E6" s="27"/>
      <c r="F6" s="30" t="s">
        <v>141</v>
      </c>
      <c r="G6" s="37"/>
    </row>
    <row r="7" spans="1:8" x14ac:dyDescent="0.25">
      <c r="A7" s="27">
        <v>5</v>
      </c>
      <c r="B7" s="28" t="s">
        <v>142</v>
      </c>
      <c r="C7" s="27" t="s">
        <v>25</v>
      </c>
      <c r="D7" s="29">
        <v>1000000</v>
      </c>
      <c r="E7" s="27"/>
      <c r="F7" s="30" t="s">
        <v>143</v>
      </c>
      <c r="G7" s="37"/>
    </row>
    <row r="8" spans="1:8" x14ac:dyDescent="0.25">
      <c r="A8" s="27">
        <v>6</v>
      </c>
      <c r="B8" s="28" t="s">
        <v>144</v>
      </c>
      <c r="C8" s="27" t="s">
        <v>92</v>
      </c>
      <c r="D8" s="29">
        <v>1000000</v>
      </c>
      <c r="E8" s="27"/>
      <c r="F8" s="30" t="s">
        <v>147</v>
      </c>
      <c r="G8" s="37"/>
    </row>
    <row r="9" spans="1:8" x14ac:dyDescent="0.25">
      <c r="A9" s="27">
        <v>7</v>
      </c>
      <c r="B9" s="28" t="s">
        <v>145</v>
      </c>
      <c r="C9" s="27" t="s">
        <v>146</v>
      </c>
      <c r="D9" s="29">
        <v>400000</v>
      </c>
      <c r="E9" s="27"/>
      <c r="F9" s="30" t="s">
        <v>147</v>
      </c>
      <c r="G9" s="37"/>
    </row>
    <row r="10" spans="1:8" x14ac:dyDescent="0.25">
      <c r="A10" s="58">
        <v>8</v>
      </c>
      <c r="B10" s="28" t="s">
        <v>474</v>
      </c>
      <c r="C10" s="58" t="s">
        <v>25</v>
      </c>
      <c r="D10" s="29">
        <v>1000000</v>
      </c>
      <c r="E10" s="58"/>
      <c r="F10" s="30" t="s">
        <v>442</v>
      </c>
    </row>
    <row r="11" spans="1:8" x14ac:dyDescent="0.25">
      <c r="A11" s="58">
        <v>9</v>
      </c>
      <c r="B11" s="28" t="s">
        <v>472</v>
      </c>
      <c r="C11" s="58" t="s">
        <v>124</v>
      </c>
      <c r="D11" s="29">
        <v>1000000</v>
      </c>
      <c r="E11" s="58"/>
      <c r="F11" s="30" t="s">
        <v>473</v>
      </c>
    </row>
    <row r="12" spans="1:8" x14ac:dyDescent="0.25">
      <c r="A12" s="58">
        <v>10</v>
      </c>
      <c r="B12" s="28" t="s">
        <v>546</v>
      </c>
      <c r="C12" s="58" t="s">
        <v>92</v>
      </c>
      <c r="D12" s="29">
        <v>1000000</v>
      </c>
      <c r="E12" s="58"/>
      <c r="F12" s="30" t="s">
        <v>547</v>
      </c>
    </row>
    <row r="13" spans="1:8" x14ac:dyDescent="0.25">
      <c r="A13" s="58">
        <v>11</v>
      </c>
      <c r="B13" s="28" t="s">
        <v>591</v>
      </c>
      <c r="C13" s="58"/>
      <c r="D13" s="29">
        <v>1000000</v>
      </c>
      <c r="E13" s="58" t="s">
        <v>254</v>
      </c>
      <c r="F13" s="30" t="s">
        <v>592</v>
      </c>
    </row>
    <row r="14" spans="1:8" x14ac:dyDescent="0.25">
      <c r="A14" s="58">
        <v>12</v>
      </c>
      <c r="B14" s="28" t="s">
        <v>593</v>
      </c>
      <c r="C14" s="58"/>
      <c r="D14" s="29">
        <v>1000000</v>
      </c>
      <c r="E14" s="58" t="s">
        <v>254</v>
      </c>
      <c r="F14" s="30" t="s">
        <v>592</v>
      </c>
    </row>
    <row r="15" spans="1:8" x14ac:dyDescent="0.25">
      <c r="A15" s="58">
        <v>13</v>
      </c>
      <c r="B15" s="28" t="s">
        <v>594</v>
      </c>
      <c r="C15" s="58"/>
      <c r="D15" s="29">
        <v>1000000</v>
      </c>
      <c r="E15" s="58" t="s">
        <v>254</v>
      </c>
      <c r="F15" s="30" t="s">
        <v>592</v>
      </c>
    </row>
    <row r="16" spans="1:8" x14ac:dyDescent="0.25">
      <c r="A16" s="58">
        <v>14</v>
      </c>
      <c r="B16" s="28" t="s">
        <v>630</v>
      </c>
      <c r="C16" s="58" t="s">
        <v>25</v>
      </c>
      <c r="D16" s="29">
        <v>1000000</v>
      </c>
      <c r="E16" s="58" t="s">
        <v>31</v>
      </c>
      <c r="F16" s="30" t="s">
        <v>631</v>
      </c>
    </row>
    <row r="17" spans="1:6" x14ac:dyDescent="0.25">
      <c r="A17" s="58">
        <v>15</v>
      </c>
      <c r="B17" s="28" t="s">
        <v>642</v>
      </c>
      <c r="C17" s="58" t="s">
        <v>7</v>
      </c>
      <c r="D17" s="29">
        <v>1000000</v>
      </c>
      <c r="E17" s="58" t="s">
        <v>486</v>
      </c>
      <c r="F17" s="30" t="s">
        <v>643</v>
      </c>
    </row>
    <row r="18" spans="1:6" x14ac:dyDescent="0.25">
      <c r="A18" s="58">
        <v>16</v>
      </c>
      <c r="B18" s="28" t="s">
        <v>669</v>
      </c>
      <c r="C18" s="58" t="s">
        <v>25</v>
      </c>
      <c r="D18" s="29">
        <v>1000000</v>
      </c>
      <c r="E18" s="58" t="s">
        <v>33</v>
      </c>
      <c r="F18" s="30" t="s">
        <v>670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D14" sqref="D14"/>
    </sheetView>
  </sheetViews>
  <sheetFormatPr defaultRowHeight="15" x14ac:dyDescent="0.25"/>
  <cols>
    <col min="1" max="1" width="3.7109375" bestFit="1" customWidth="1"/>
    <col min="2" max="2" width="27.140625" bestFit="1" customWidth="1"/>
    <col min="3" max="3" width="15.42578125" bestFit="1" customWidth="1"/>
    <col min="4" max="4" width="14.7109375" bestFit="1" customWidth="1"/>
    <col min="5" max="5" width="19.140625" bestFit="1" customWidth="1"/>
    <col min="6" max="6" width="10.7109375" bestFit="1" customWidth="1"/>
    <col min="7" max="7" width="49" bestFit="1" customWidth="1"/>
    <col min="8" max="8" width="14.5703125" style="80" bestFit="1" customWidth="1"/>
    <col min="9" max="9" width="12.5703125" bestFit="1" customWidth="1"/>
    <col min="10" max="10" width="3.7109375" bestFit="1" customWidth="1"/>
    <col min="11" max="11" width="14.42578125" bestFit="1" customWidth="1"/>
    <col min="12" max="12" width="35.28515625" bestFit="1" customWidth="1"/>
    <col min="13" max="13" width="14.42578125" bestFit="1" customWidth="1"/>
    <col min="14" max="14" width="18.42578125" bestFit="1" customWidth="1"/>
    <col min="15" max="15" width="14.7109375" bestFit="1" customWidth="1"/>
    <col min="16" max="16" width="11.5703125" bestFit="1" customWidth="1"/>
  </cols>
  <sheetData>
    <row r="1" spans="1:17" x14ac:dyDescent="0.25">
      <c r="A1" s="181" t="s">
        <v>516</v>
      </c>
      <c r="B1" s="181"/>
      <c r="C1" s="181"/>
      <c r="D1" s="181"/>
      <c r="E1" s="181"/>
      <c r="F1" s="181"/>
      <c r="G1" s="72" t="s">
        <v>148</v>
      </c>
      <c r="H1" s="34"/>
    </row>
    <row r="2" spans="1:17" ht="18.75" x14ac:dyDescent="0.3">
      <c r="A2" s="5"/>
      <c r="B2" s="6"/>
      <c r="C2" s="57"/>
      <c r="D2" s="54"/>
      <c r="E2" s="5"/>
      <c r="F2" s="5"/>
      <c r="G2" s="125">
        <f>SUM(D4:D8)</f>
        <v>5500000</v>
      </c>
      <c r="H2" s="35"/>
    </row>
    <row r="3" spans="1:17" x14ac:dyDescent="0.25">
      <c r="A3" s="2" t="s">
        <v>1</v>
      </c>
      <c r="B3" s="2" t="s">
        <v>2</v>
      </c>
      <c r="C3" s="12" t="s">
        <v>3</v>
      </c>
      <c r="D3" s="55" t="s">
        <v>9</v>
      </c>
      <c r="E3" s="2" t="s">
        <v>28</v>
      </c>
      <c r="F3" s="73" t="s">
        <v>29</v>
      </c>
      <c r="G3" s="34" t="s">
        <v>128</v>
      </c>
      <c r="H3" s="34"/>
      <c r="I3" s="190" t="s">
        <v>71</v>
      </c>
      <c r="J3" s="152" t="s">
        <v>1</v>
      </c>
      <c r="K3" s="153" t="s">
        <v>73</v>
      </c>
      <c r="L3" s="154" t="s">
        <v>72</v>
      </c>
      <c r="M3" s="155" t="s">
        <v>76</v>
      </c>
      <c r="N3" s="156" t="s">
        <v>77</v>
      </c>
      <c r="O3" s="157" t="s">
        <v>78</v>
      </c>
      <c r="P3" s="156" t="s">
        <v>75</v>
      </c>
      <c r="Q3" s="158" t="s">
        <v>128</v>
      </c>
    </row>
    <row r="4" spans="1:17" s="79" customFormat="1" ht="18.75" x14ac:dyDescent="0.25">
      <c r="A4" s="75">
        <v>1</v>
      </c>
      <c r="B4" s="76" t="s">
        <v>500</v>
      </c>
      <c r="C4" s="77" t="s">
        <v>8</v>
      </c>
      <c r="D4" s="78">
        <v>1100000</v>
      </c>
      <c r="E4" s="77" t="s">
        <v>501</v>
      </c>
      <c r="F4" s="75" t="s">
        <v>31</v>
      </c>
      <c r="G4" s="82">
        <f>SUM(D4:D36)-P20</f>
        <v>3770500</v>
      </c>
      <c r="I4" s="190"/>
      <c r="J4" s="159">
        <v>1</v>
      </c>
      <c r="K4" s="160" t="s">
        <v>31</v>
      </c>
      <c r="L4" s="161" t="s">
        <v>515</v>
      </c>
      <c r="M4" s="162" t="s">
        <v>508</v>
      </c>
      <c r="N4" s="163">
        <v>400000</v>
      </c>
      <c r="O4" s="164" t="s">
        <v>514</v>
      </c>
      <c r="P4" s="163">
        <v>400000</v>
      </c>
      <c r="Q4" s="163">
        <f>N4-P4</f>
        <v>0</v>
      </c>
    </row>
    <row r="5" spans="1:17" x14ac:dyDescent="0.25">
      <c r="A5" s="75">
        <v>2</v>
      </c>
      <c r="B5" s="4" t="s">
        <v>510</v>
      </c>
      <c r="C5" s="3" t="s">
        <v>7</v>
      </c>
      <c r="D5" s="8">
        <v>1100000</v>
      </c>
      <c r="E5" s="3" t="s">
        <v>511</v>
      </c>
      <c r="F5" s="13" t="s">
        <v>31</v>
      </c>
      <c r="G5" s="35" t="s">
        <v>517</v>
      </c>
      <c r="H5" s="35"/>
      <c r="I5" s="190"/>
      <c r="J5" s="159">
        <v>2</v>
      </c>
      <c r="K5" s="160"/>
      <c r="L5" s="161" t="s">
        <v>518</v>
      </c>
      <c r="M5" s="162"/>
      <c r="N5" s="163">
        <v>6000</v>
      </c>
      <c r="O5" s="164"/>
      <c r="P5" s="165">
        <v>6000</v>
      </c>
      <c r="Q5" s="163">
        <f t="shared" ref="Q5:Q13" si="0">N5-P5</f>
        <v>0</v>
      </c>
    </row>
    <row r="6" spans="1:17" x14ac:dyDescent="0.25">
      <c r="A6" s="75">
        <v>3</v>
      </c>
      <c r="B6" s="11" t="s">
        <v>513</v>
      </c>
      <c r="C6" s="13" t="s">
        <v>7</v>
      </c>
      <c r="D6" s="56">
        <v>1100000</v>
      </c>
      <c r="E6" s="3" t="s">
        <v>514</v>
      </c>
      <c r="F6" s="13" t="s">
        <v>33</v>
      </c>
      <c r="G6" s="35"/>
      <c r="H6" s="35"/>
      <c r="I6" s="190"/>
      <c r="J6" s="159">
        <v>3</v>
      </c>
      <c r="K6" s="160" t="s">
        <v>31</v>
      </c>
      <c r="L6" s="161" t="s">
        <v>632</v>
      </c>
      <c r="M6" s="162" t="s">
        <v>631</v>
      </c>
      <c r="N6" s="163">
        <v>400000</v>
      </c>
      <c r="O6" s="162" t="s">
        <v>631</v>
      </c>
      <c r="P6" s="165">
        <v>400000</v>
      </c>
      <c r="Q6" s="163">
        <f t="shared" si="0"/>
        <v>0</v>
      </c>
    </row>
    <row r="7" spans="1:17" ht="18.75" x14ac:dyDescent="0.3">
      <c r="A7" s="75">
        <v>4</v>
      </c>
      <c r="B7" s="11" t="s">
        <v>610</v>
      </c>
      <c r="C7" s="13" t="s">
        <v>7</v>
      </c>
      <c r="D7" s="56">
        <v>1100000</v>
      </c>
      <c r="E7" s="11" t="s">
        <v>611</v>
      </c>
      <c r="F7" s="13" t="s">
        <v>31</v>
      </c>
      <c r="G7" s="113"/>
      <c r="I7" s="190"/>
      <c r="J7" s="159">
        <v>4</v>
      </c>
      <c r="K7" s="160"/>
      <c r="L7" s="161" t="s">
        <v>633</v>
      </c>
      <c r="M7" s="162"/>
      <c r="N7" s="163">
        <v>5000</v>
      </c>
      <c r="O7" s="164"/>
      <c r="P7" s="163">
        <v>5000</v>
      </c>
      <c r="Q7" s="163">
        <f t="shared" si="0"/>
        <v>0</v>
      </c>
    </row>
    <row r="8" spans="1:17" x14ac:dyDescent="0.25">
      <c r="A8" s="75">
        <v>5</v>
      </c>
      <c r="B8" s="11" t="s">
        <v>647</v>
      </c>
      <c r="C8" s="13" t="s">
        <v>8</v>
      </c>
      <c r="D8" s="56">
        <v>1100000</v>
      </c>
      <c r="E8" s="11" t="s">
        <v>648</v>
      </c>
      <c r="F8" s="13" t="s">
        <v>486</v>
      </c>
      <c r="G8" s="70"/>
      <c r="H8" s="70"/>
      <c r="I8" s="190"/>
      <c r="J8" s="159">
        <v>5</v>
      </c>
      <c r="K8" s="160" t="s">
        <v>31</v>
      </c>
      <c r="L8" s="161" t="s">
        <v>660</v>
      </c>
      <c r="M8" s="162" t="s">
        <v>658</v>
      </c>
      <c r="N8" s="163">
        <v>400000</v>
      </c>
      <c r="O8" s="162" t="s">
        <v>658</v>
      </c>
      <c r="P8" s="165">
        <v>400000</v>
      </c>
      <c r="Q8" s="163">
        <f t="shared" si="0"/>
        <v>0</v>
      </c>
    </row>
    <row r="9" spans="1:17" x14ac:dyDescent="0.25">
      <c r="A9" s="75">
        <v>6</v>
      </c>
      <c r="B9" s="11" t="s">
        <v>706</v>
      </c>
      <c r="C9" s="13" t="s">
        <v>7</v>
      </c>
      <c r="D9" s="56">
        <v>1100000</v>
      </c>
      <c r="E9" s="11" t="s">
        <v>704</v>
      </c>
      <c r="F9" s="11" t="s">
        <v>33</v>
      </c>
      <c r="G9" s="70"/>
      <c r="H9" s="70"/>
      <c r="I9" s="190"/>
      <c r="J9" s="166"/>
      <c r="K9" s="160"/>
      <c r="L9" s="161" t="s">
        <v>633</v>
      </c>
      <c r="M9" s="162"/>
      <c r="N9" s="163">
        <v>6500</v>
      </c>
      <c r="O9" s="164"/>
      <c r="P9" s="165">
        <v>6500</v>
      </c>
      <c r="Q9" s="163">
        <f t="shared" si="0"/>
        <v>0</v>
      </c>
    </row>
    <row r="10" spans="1:17" x14ac:dyDescent="0.25">
      <c r="A10" s="75">
        <v>7</v>
      </c>
      <c r="B10" s="11"/>
      <c r="C10" s="13"/>
      <c r="D10" s="56"/>
      <c r="E10" s="11"/>
      <c r="F10" s="11"/>
      <c r="G10" s="70"/>
      <c r="H10" s="70"/>
      <c r="I10" s="190"/>
      <c r="J10" s="159">
        <v>6</v>
      </c>
      <c r="K10" s="160"/>
      <c r="L10" s="161" t="s">
        <v>668</v>
      </c>
      <c r="M10" s="162" t="s">
        <v>667</v>
      </c>
      <c r="N10" s="163">
        <v>400000</v>
      </c>
      <c r="O10" s="164" t="s">
        <v>667</v>
      </c>
      <c r="P10" s="165">
        <v>400000</v>
      </c>
      <c r="Q10" s="163">
        <f t="shared" si="0"/>
        <v>0</v>
      </c>
    </row>
    <row r="11" spans="1:17" x14ac:dyDescent="0.25">
      <c r="A11" s="75">
        <v>8</v>
      </c>
      <c r="B11" s="11"/>
      <c r="C11" s="13"/>
      <c r="D11" s="56"/>
      <c r="E11" s="11"/>
      <c r="F11" s="11"/>
      <c r="G11" s="70"/>
      <c r="H11" s="70"/>
      <c r="I11" s="190"/>
      <c r="J11" s="159"/>
      <c r="K11" s="160"/>
      <c r="L11" s="161" t="s">
        <v>671</v>
      </c>
      <c r="M11" s="162"/>
      <c r="N11" s="163">
        <v>2000</v>
      </c>
      <c r="O11" s="164"/>
      <c r="P11" s="165">
        <v>2000</v>
      </c>
      <c r="Q11" s="163">
        <f t="shared" si="0"/>
        <v>0</v>
      </c>
    </row>
    <row r="12" spans="1:17" ht="30" x14ac:dyDescent="0.25">
      <c r="A12" s="75">
        <v>9</v>
      </c>
      <c r="B12" s="11"/>
      <c r="C12" s="13"/>
      <c r="D12" s="56"/>
      <c r="E12" s="11"/>
      <c r="F12" s="11"/>
      <c r="G12" s="70"/>
      <c r="H12" s="70"/>
      <c r="I12" s="190"/>
      <c r="J12" s="159">
        <v>7</v>
      </c>
      <c r="K12" s="167" t="s">
        <v>31</v>
      </c>
      <c r="L12" s="161" t="s">
        <v>709</v>
      </c>
      <c r="M12" s="162" t="s">
        <v>710</v>
      </c>
      <c r="N12" s="163">
        <v>1200000</v>
      </c>
      <c r="O12" s="164" t="s">
        <v>711</v>
      </c>
      <c r="P12" s="163">
        <v>1200000</v>
      </c>
      <c r="Q12" s="163">
        <f t="shared" si="0"/>
        <v>0</v>
      </c>
    </row>
    <row r="13" spans="1:17" x14ac:dyDescent="0.25">
      <c r="A13" s="75">
        <v>10</v>
      </c>
      <c r="B13" s="11"/>
      <c r="C13" s="13"/>
      <c r="D13" s="56"/>
      <c r="E13" s="11"/>
      <c r="F13" s="11"/>
      <c r="G13" s="70"/>
      <c r="H13" s="70"/>
      <c r="I13" s="190"/>
      <c r="J13" s="159"/>
      <c r="K13" s="160"/>
      <c r="L13" s="161" t="s">
        <v>633</v>
      </c>
      <c r="M13" s="162"/>
      <c r="N13" s="163">
        <v>10000</v>
      </c>
      <c r="O13" s="164"/>
      <c r="P13" s="165">
        <v>10000</v>
      </c>
      <c r="Q13" s="163">
        <f t="shared" si="0"/>
        <v>0</v>
      </c>
    </row>
    <row r="14" spans="1:17" x14ac:dyDescent="0.25">
      <c r="A14" s="75">
        <v>11</v>
      </c>
      <c r="B14" s="11"/>
      <c r="C14" s="13"/>
      <c r="D14" s="56"/>
      <c r="E14" s="11"/>
      <c r="F14" s="11"/>
      <c r="G14" s="70"/>
      <c r="H14" s="70"/>
      <c r="I14" s="190"/>
      <c r="J14" s="159"/>
      <c r="K14" s="160"/>
      <c r="L14" s="161"/>
      <c r="M14" s="162"/>
      <c r="N14" s="163"/>
      <c r="O14" s="164"/>
      <c r="P14" s="163"/>
      <c r="Q14" s="163"/>
    </row>
    <row r="15" spans="1:17" x14ac:dyDescent="0.25">
      <c r="A15" s="75">
        <v>12</v>
      </c>
      <c r="B15" s="11"/>
      <c r="C15" s="13"/>
      <c r="D15" s="56"/>
      <c r="E15" s="11"/>
      <c r="F15" s="11"/>
      <c r="G15" s="70"/>
      <c r="H15" s="70"/>
      <c r="I15" s="190"/>
      <c r="J15" s="159"/>
      <c r="K15" s="160"/>
      <c r="L15" s="161"/>
      <c r="M15" s="162"/>
      <c r="N15" s="163"/>
      <c r="O15" s="164"/>
      <c r="P15" s="163"/>
      <c r="Q15" s="163"/>
    </row>
    <row r="16" spans="1:17" x14ac:dyDescent="0.25">
      <c r="A16" s="75">
        <v>13</v>
      </c>
      <c r="B16" s="11"/>
      <c r="C16" s="13"/>
      <c r="D16" s="56"/>
      <c r="E16" s="11"/>
      <c r="F16" s="11"/>
      <c r="G16" s="70"/>
      <c r="H16" s="70"/>
      <c r="I16" s="190"/>
      <c r="J16" s="159"/>
      <c r="K16" s="160"/>
      <c r="L16" s="161"/>
      <c r="M16" s="162"/>
      <c r="N16" s="163"/>
      <c r="O16" s="164"/>
      <c r="P16" s="165"/>
      <c r="Q16" s="163"/>
    </row>
    <row r="17" spans="1:17" x14ac:dyDescent="0.25">
      <c r="A17" s="75">
        <v>14</v>
      </c>
      <c r="B17" s="11"/>
      <c r="C17" s="13"/>
      <c r="D17" s="56"/>
      <c r="E17" s="11"/>
      <c r="F17" s="11"/>
      <c r="G17" s="70"/>
      <c r="H17" s="70"/>
      <c r="I17" s="190"/>
      <c r="J17" s="159"/>
      <c r="K17" s="160"/>
      <c r="L17" s="161"/>
      <c r="M17" s="162"/>
      <c r="N17" s="163"/>
      <c r="O17" s="164"/>
      <c r="P17" s="165"/>
      <c r="Q17" s="163"/>
    </row>
    <row r="18" spans="1:17" x14ac:dyDescent="0.25">
      <c r="A18" s="75">
        <v>15</v>
      </c>
      <c r="B18" s="11"/>
      <c r="C18" s="13"/>
      <c r="D18" s="56"/>
      <c r="E18" s="11"/>
      <c r="F18" s="11"/>
      <c r="G18" s="70"/>
      <c r="H18" s="70"/>
      <c r="I18" s="190"/>
      <c r="J18" s="159"/>
      <c r="K18" s="160"/>
      <c r="L18" s="161"/>
      <c r="M18" s="162"/>
      <c r="N18" s="163"/>
      <c r="O18" s="164"/>
      <c r="P18" s="165"/>
      <c r="Q18" s="163"/>
    </row>
    <row r="19" spans="1:17" x14ac:dyDescent="0.25">
      <c r="A19" s="75">
        <v>16</v>
      </c>
      <c r="B19" s="11"/>
      <c r="C19" s="13"/>
      <c r="D19" s="56"/>
      <c r="E19" s="11"/>
      <c r="F19" s="11"/>
      <c r="G19" s="70"/>
      <c r="H19" s="70"/>
      <c r="I19" s="190"/>
      <c r="J19" s="159"/>
      <c r="K19" s="160"/>
      <c r="L19" s="161"/>
      <c r="M19" s="162"/>
      <c r="N19" s="163"/>
      <c r="O19" s="164"/>
      <c r="P19" s="165"/>
      <c r="Q19" s="163"/>
    </row>
    <row r="20" spans="1:17" x14ac:dyDescent="0.25">
      <c r="A20" s="75">
        <v>17</v>
      </c>
      <c r="B20" s="11"/>
      <c r="C20" s="13"/>
      <c r="D20" s="56"/>
      <c r="E20" s="11"/>
      <c r="F20" s="11"/>
      <c r="G20" s="70"/>
      <c r="H20" s="70"/>
      <c r="P20" s="71">
        <f>SUM(P4:P19)</f>
        <v>2829500</v>
      </c>
    </row>
    <row r="21" spans="1:17" x14ac:dyDescent="0.25">
      <c r="A21" s="75">
        <v>18</v>
      </c>
      <c r="B21" s="11"/>
      <c r="C21" s="13"/>
      <c r="D21" s="56"/>
      <c r="E21" s="11"/>
      <c r="F21" s="11"/>
      <c r="G21" s="70"/>
      <c r="H21" s="70"/>
    </row>
    <row r="22" spans="1:17" x14ac:dyDescent="0.25">
      <c r="A22" s="75">
        <v>19</v>
      </c>
      <c r="B22" s="11"/>
      <c r="C22" s="13"/>
      <c r="D22" s="56"/>
      <c r="E22" s="11"/>
      <c r="F22" s="11"/>
      <c r="G22" s="70"/>
      <c r="H22" s="70"/>
    </row>
    <row r="23" spans="1:17" x14ac:dyDescent="0.25">
      <c r="A23" s="75">
        <v>20</v>
      </c>
      <c r="B23" s="11"/>
      <c r="C23" s="13"/>
      <c r="D23" s="56"/>
      <c r="E23" s="11"/>
      <c r="F23" s="11"/>
      <c r="G23" s="70"/>
      <c r="H23" s="70"/>
    </row>
    <row r="24" spans="1:17" x14ac:dyDescent="0.25">
      <c r="A24" s="75">
        <v>21</v>
      </c>
      <c r="B24" s="11"/>
      <c r="C24" s="13"/>
      <c r="D24" s="56"/>
      <c r="E24" s="11"/>
      <c r="F24" s="11"/>
      <c r="G24" s="70"/>
      <c r="H24" s="70"/>
    </row>
    <row r="25" spans="1:17" x14ac:dyDescent="0.25">
      <c r="A25" s="75">
        <v>22</v>
      </c>
      <c r="B25" s="11"/>
      <c r="C25" s="13"/>
      <c r="D25" s="56"/>
      <c r="E25" s="11"/>
      <c r="F25" s="11"/>
      <c r="G25" s="70"/>
      <c r="H25" s="70"/>
    </row>
    <row r="26" spans="1:17" x14ac:dyDescent="0.25">
      <c r="A26" s="75">
        <v>23</v>
      </c>
      <c r="B26" s="11"/>
      <c r="C26" s="13"/>
      <c r="D26" s="56"/>
      <c r="E26" s="11"/>
      <c r="F26" s="11"/>
      <c r="G26" s="70"/>
      <c r="H26" s="70"/>
    </row>
    <row r="27" spans="1:17" x14ac:dyDescent="0.25">
      <c r="A27" s="75">
        <v>24</v>
      </c>
      <c r="B27" s="11"/>
      <c r="C27" s="13"/>
      <c r="D27" s="56"/>
      <c r="E27" s="11"/>
      <c r="F27" s="11"/>
      <c r="G27" s="70"/>
      <c r="H27" s="70"/>
    </row>
    <row r="28" spans="1:17" x14ac:dyDescent="0.25">
      <c r="A28" s="75">
        <v>25</v>
      </c>
      <c r="B28" s="11"/>
      <c r="C28" s="13"/>
      <c r="D28" s="56"/>
      <c r="E28" s="11"/>
      <c r="F28" s="11"/>
      <c r="G28" s="70"/>
      <c r="H28" s="70"/>
    </row>
    <row r="29" spans="1:17" x14ac:dyDescent="0.25">
      <c r="A29" s="75">
        <v>26</v>
      </c>
      <c r="B29" s="11"/>
      <c r="C29" s="13"/>
      <c r="D29" s="56"/>
      <c r="E29" s="11"/>
      <c r="F29" s="11"/>
      <c r="G29" s="70"/>
      <c r="H29" s="70"/>
    </row>
    <row r="30" spans="1:17" x14ac:dyDescent="0.25">
      <c r="A30" s="75">
        <v>27</v>
      </c>
      <c r="B30" s="11"/>
      <c r="C30" s="13"/>
      <c r="D30" s="56"/>
      <c r="E30" s="11"/>
      <c r="F30" s="11"/>
      <c r="G30" s="70"/>
      <c r="H30" s="70"/>
    </row>
    <row r="31" spans="1:17" x14ac:dyDescent="0.25">
      <c r="A31" s="75">
        <v>28</v>
      </c>
      <c r="B31" s="11"/>
      <c r="C31" s="13"/>
      <c r="D31" s="56"/>
      <c r="E31" s="11"/>
      <c r="F31" s="11"/>
      <c r="G31" s="70"/>
      <c r="H31" s="70"/>
    </row>
    <row r="32" spans="1:17" x14ac:dyDescent="0.25">
      <c r="A32" s="75">
        <v>29</v>
      </c>
      <c r="B32" s="11"/>
      <c r="C32" s="13"/>
      <c r="D32" s="56"/>
      <c r="E32" s="11"/>
      <c r="F32" s="11"/>
      <c r="G32" s="70"/>
      <c r="H32" s="70"/>
    </row>
    <row r="33" spans="1:8" x14ac:dyDescent="0.25">
      <c r="A33" s="75">
        <v>30</v>
      </c>
      <c r="B33" s="11"/>
      <c r="C33" s="13"/>
      <c r="D33" s="56"/>
      <c r="E33" s="11"/>
      <c r="F33" s="11"/>
      <c r="G33" s="70"/>
      <c r="H33" s="70"/>
    </row>
    <row r="34" spans="1:8" x14ac:dyDescent="0.25">
      <c r="A34" s="75">
        <v>31</v>
      </c>
      <c r="B34" s="11"/>
      <c r="C34" s="13"/>
      <c r="D34" s="56"/>
      <c r="E34" s="11"/>
      <c r="F34" s="11"/>
      <c r="G34" s="70"/>
      <c r="H34" s="70"/>
    </row>
    <row r="35" spans="1:8" x14ac:dyDescent="0.25">
      <c r="A35" s="75">
        <v>32</v>
      </c>
      <c r="B35" s="60"/>
      <c r="C35" s="61"/>
      <c r="D35" s="62"/>
      <c r="E35" s="60"/>
      <c r="F35" s="11"/>
      <c r="G35" s="70"/>
      <c r="H35" s="70"/>
    </row>
    <row r="36" spans="1:8" x14ac:dyDescent="0.25">
      <c r="A36" s="75">
        <v>33</v>
      </c>
      <c r="B36" s="11"/>
      <c r="C36" s="61"/>
      <c r="D36" s="62"/>
      <c r="E36" s="60"/>
      <c r="F36" s="11"/>
      <c r="G36" s="70"/>
      <c r="H36" s="70"/>
    </row>
  </sheetData>
  <autoFilter ref="A3:F36"/>
  <mergeCells count="2">
    <mergeCell ref="A1:F1"/>
    <mergeCell ref="I3:I19"/>
  </mergeCells>
  <pageMargins left="0.7" right="0.7" top="0.75" bottom="0.75" header="0.3" footer="0.3"/>
  <pageSetup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workbookViewId="0">
      <selection activeCell="E20" sqref="E20"/>
    </sheetView>
  </sheetViews>
  <sheetFormatPr defaultRowHeight="15" x14ac:dyDescent="0.25"/>
  <cols>
    <col min="1" max="1" width="6.85546875" style="63" customWidth="1"/>
    <col min="2" max="2" width="30" customWidth="1"/>
    <col min="3" max="3" width="12.85546875" customWidth="1"/>
    <col min="4" max="4" width="3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7" ht="15.75" x14ac:dyDescent="0.25">
      <c r="A1" s="192" t="s">
        <v>504</v>
      </c>
      <c r="B1" s="192"/>
      <c r="C1" s="192"/>
    </row>
    <row r="2" spans="1:7" ht="15.75" x14ac:dyDescent="0.25">
      <c r="A2" s="65"/>
      <c r="B2" s="65"/>
      <c r="C2" s="65"/>
    </row>
    <row r="3" spans="1:7" x14ac:dyDescent="0.25">
      <c r="A3" s="12" t="s">
        <v>1</v>
      </c>
      <c r="B3" s="12" t="s">
        <v>502</v>
      </c>
      <c r="C3" s="12" t="s">
        <v>3</v>
      </c>
    </row>
    <row r="4" spans="1:7" x14ac:dyDescent="0.25">
      <c r="A4" s="3">
        <v>1</v>
      </c>
      <c r="B4" s="11" t="s">
        <v>83</v>
      </c>
      <c r="C4" s="13" t="s">
        <v>7</v>
      </c>
      <c r="E4" s="12" t="s">
        <v>503</v>
      </c>
      <c r="F4" s="12" t="s">
        <v>9</v>
      </c>
      <c r="G4" s="2" t="s">
        <v>148</v>
      </c>
    </row>
    <row r="5" spans="1:7" x14ac:dyDescent="0.25">
      <c r="A5" s="3">
        <v>2</v>
      </c>
      <c r="B5" s="11" t="s">
        <v>178</v>
      </c>
      <c r="C5" s="13" t="s">
        <v>7</v>
      </c>
      <c r="E5" s="13">
        <v>27</v>
      </c>
      <c r="F5" s="64">
        <v>2250000</v>
      </c>
      <c r="G5" s="56">
        <f>E5*F5</f>
        <v>60750000</v>
      </c>
    </row>
    <row r="6" spans="1:7" x14ac:dyDescent="0.25">
      <c r="A6" s="3">
        <v>3</v>
      </c>
      <c r="B6" s="11" t="s">
        <v>322</v>
      </c>
      <c r="C6" s="13" t="s">
        <v>7</v>
      </c>
      <c r="E6" s="13">
        <v>27</v>
      </c>
      <c r="F6" s="64">
        <v>350000</v>
      </c>
      <c r="G6" s="56">
        <f>E6*F6</f>
        <v>9450000</v>
      </c>
    </row>
    <row r="7" spans="1:7" x14ac:dyDescent="0.25">
      <c r="A7" s="3">
        <v>4</v>
      </c>
      <c r="B7" s="11" t="s">
        <v>109</v>
      </c>
      <c r="C7" s="13" t="s">
        <v>7</v>
      </c>
      <c r="E7" s="191" t="s">
        <v>148</v>
      </c>
      <c r="F7" s="191"/>
      <c r="G7" s="56">
        <f>G5+G6</f>
        <v>70200000</v>
      </c>
    </row>
    <row r="8" spans="1:7" x14ac:dyDescent="0.25">
      <c r="A8" s="3">
        <v>5</v>
      </c>
      <c r="B8" s="11" t="s">
        <v>125</v>
      </c>
      <c r="C8" s="13" t="s">
        <v>7</v>
      </c>
    </row>
    <row r="9" spans="1:7" x14ac:dyDescent="0.25">
      <c r="A9" s="3">
        <v>6</v>
      </c>
      <c r="B9" s="11" t="s">
        <v>263</v>
      </c>
      <c r="C9" s="13" t="s">
        <v>8</v>
      </c>
    </row>
    <row r="10" spans="1:7" x14ac:dyDescent="0.25">
      <c r="A10" s="3">
        <v>7</v>
      </c>
      <c r="B10" s="11" t="s">
        <v>475</v>
      </c>
      <c r="C10" s="13" t="s">
        <v>7</v>
      </c>
    </row>
    <row r="11" spans="1:7" x14ac:dyDescent="0.25">
      <c r="A11" s="3">
        <v>8</v>
      </c>
      <c r="B11" s="11" t="s">
        <v>257</v>
      </c>
      <c r="C11" s="13" t="s">
        <v>7</v>
      </c>
    </row>
    <row r="12" spans="1:7" x14ac:dyDescent="0.25">
      <c r="A12" s="3">
        <v>9</v>
      </c>
      <c r="B12" s="11" t="s">
        <v>23</v>
      </c>
      <c r="C12" s="13" t="s">
        <v>7</v>
      </c>
    </row>
    <row r="13" spans="1:7" x14ac:dyDescent="0.25">
      <c r="A13" s="3">
        <v>10</v>
      </c>
      <c r="B13" s="11" t="s">
        <v>289</v>
      </c>
      <c r="C13" s="13" t="s">
        <v>7</v>
      </c>
    </row>
    <row r="14" spans="1:7" x14ac:dyDescent="0.25">
      <c r="A14" s="3">
        <v>11</v>
      </c>
      <c r="B14" s="11" t="s">
        <v>89</v>
      </c>
      <c r="C14" s="13" t="s">
        <v>7</v>
      </c>
    </row>
    <row r="15" spans="1:7" x14ac:dyDescent="0.25">
      <c r="A15" s="3">
        <v>12</v>
      </c>
      <c r="B15" s="11" t="s">
        <v>478</v>
      </c>
      <c r="C15" s="13" t="s">
        <v>8</v>
      </c>
    </row>
    <row r="16" spans="1:7" x14ac:dyDescent="0.25">
      <c r="A16" s="3">
        <v>13</v>
      </c>
      <c r="B16" s="11" t="s">
        <v>329</v>
      </c>
      <c r="C16" s="13" t="s">
        <v>7</v>
      </c>
    </row>
    <row r="17" spans="1:3" x14ac:dyDescent="0.25">
      <c r="A17" s="3">
        <v>14</v>
      </c>
      <c r="B17" s="11" t="s">
        <v>219</v>
      </c>
      <c r="C17" s="13" t="s">
        <v>92</v>
      </c>
    </row>
    <row r="18" spans="1:3" x14ac:dyDescent="0.25">
      <c r="A18" s="3">
        <v>15</v>
      </c>
      <c r="B18" s="11" t="s">
        <v>24</v>
      </c>
      <c r="C18" s="13" t="s">
        <v>25</v>
      </c>
    </row>
    <row r="19" spans="1:3" x14ac:dyDescent="0.25">
      <c r="A19" s="3">
        <v>16</v>
      </c>
      <c r="B19" s="11" t="s">
        <v>103</v>
      </c>
      <c r="C19" s="13" t="s">
        <v>7</v>
      </c>
    </row>
    <row r="20" spans="1:3" x14ac:dyDescent="0.25">
      <c r="A20" s="3">
        <v>17</v>
      </c>
      <c r="B20" s="11" t="s">
        <v>487</v>
      </c>
      <c r="C20" s="13" t="s">
        <v>8</v>
      </c>
    </row>
    <row r="21" spans="1:3" x14ac:dyDescent="0.25">
      <c r="A21" s="3">
        <v>18</v>
      </c>
      <c r="B21" s="11" t="s">
        <v>360</v>
      </c>
      <c r="C21" s="13" t="s">
        <v>25</v>
      </c>
    </row>
    <row r="22" spans="1:3" x14ac:dyDescent="0.25">
      <c r="A22" s="3">
        <v>19</v>
      </c>
      <c r="B22" s="11" t="s">
        <v>43</v>
      </c>
      <c r="C22" s="13" t="s">
        <v>7</v>
      </c>
    </row>
    <row r="23" spans="1:3" x14ac:dyDescent="0.25">
      <c r="A23" s="3">
        <v>20</v>
      </c>
      <c r="B23" s="11" t="s">
        <v>276</v>
      </c>
      <c r="C23" s="13" t="s">
        <v>7</v>
      </c>
    </row>
    <row r="24" spans="1:3" x14ac:dyDescent="0.25">
      <c r="A24" s="3">
        <v>21</v>
      </c>
      <c r="B24" s="11" t="s">
        <v>45</v>
      </c>
      <c r="C24" s="13" t="s">
        <v>7</v>
      </c>
    </row>
    <row r="25" spans="1:3" x14ac:dyDescent="0.25">
      <c r="A25" s="3">
        <v>22</v>
      </c>
      <c r="B25" s="11" t="s">
        <v>53</v>
      </c>
      <c r="C25" s="13" t="s">
        <v>7</v>
      </c>
    </row>
    <row r="26" spans="1:3" x14ac:dyDescent="0.25">
      <c r="A26" s="3">
        <v>23</v>
      </c>
      <c r="B26" s="11" t="s">
        <v>497</v>
      </c>
      <c r="C26" s="13" t="s">
        <v>7</v>
      </c>
    </row>
    <row r="27" spans="1:3" x14ac:dyDescent="0.25">
      <c r="A27" s="3">
        <v>24</v>
      </c>
      <c r="B27" s="11" t="s">
        <v>203</v>
      </c>
      <c r="C27" s="13" t="s">
        <v>7</v>
      </c>
    </row>
    <row r="28" spans="1:3" x14ac:dyDescent="0.25">
      <c r="A28" s="3">
        <v>25</v>
      </c>
      <c r="B28" s="11" t="s">
        <v>94</v>
      </c>
      <c r="C28" s="13" t="s">
        <v>7</v>
      </c>
    </row>
    <row r="29" spans="1:3" x14ac:dyDescent="0.25">
      <c r="A29" s="3">
        <v>26</v>
      </c>
      <c r="B29" s="60" t="s">
        <v>229</v>
      </c>
      <c r="C29" s="61" t="s">
        <v>7</v>
      </c>
    </row>
    <row r="30" spans="1:3" x14ac:dyDescent="0.25">
      <c r="A30" s="3">
        <v>27</v>
      </c>
      <c r="B30" s="11" t="s">
        <v>355</v>
      </c>
      <c r="C30" s="61" t="s">
        <v>8</v>
      </c>
    </row>
    <row r="32" spans="1:3" x14ac:dyDescent="0.25">
      <c r="B32" s="1" t="s">
        <v>505</v>
      </c>
    </row>
  </sheetData>
  <mergeCells count="2">
    <mergeCell ref="E7:F7"/>
    <mergeCell ref="A1:C1"/>
  </mergeCells>
  <pageMargins left="0.7" right="0.7" top="0.75" bottom="0.75" header="0.3" footer="0.3"/>
  <pageSetup orientation="landscape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9" sqref="F9"/>
    </sheetView>
  </sheetViews>
  <sheetFormatPr defaultRowHeight="15" x14ac:dyDescent="0.25"/>
  <cols>
    <col min="1" max="1" width="8.140625" customWidth="1"/>
    <col min="2" max="2" width="26.140625" customWidth="1"/>
    <col min="3" max="3" width="12.5703125" customWidth="1"/>
    <col min="4" max="4" width="5.28515625" customWidth="1"/>
    <col min="5" max="5" width="19.28515625" customWidth="1"/>
    <col min="6" max="6" width="10.28515625" bestFit="1" customWidth="1"/>
    <col min="7" max="7" width="11.28515625" bestFit="1" customWidth="1"/>
  </cols>
  <sheetData>
    <row r="1" spans="1:7" ht="15.75" x14ac:dyDescent="0.25">
      <c r="A1" s="192" t="s">
        <v>504</v>
      </c>
      <c r="B1" s="192"/>
      <c r="C1" s="192"/>
    </row>
    <row r="2" spans="1:7" x14ac:dyDescent="0.25">
      <c r="A2" s="89" t="s">
        <v>1</v>
      </c>
      <c r="B2" s="89" t="s">
        <v>2</v>
      </c>
      <c r="C2" s="88" t="s">
        <v>3</v>
      </c>
      <c r="E2" s="88" t="s">
        <v>503</v>
      </c>
      <c r="F2" s="88" t="s">
        <v>9</v>
      </c>
      <c r="G2" s="89" t="s">
        <v>148</v>
      </c>
    </row>
    <row r="3" spans="1:7" x14ac:dyDescent="0.25">
      <c r="A3" s="3">
        <v>1</v>
      </c>
      <c r="B3" s="76" t="s">
        <v>331</v>
      </c>
      <c r="C3" s="75" t="s">
        <v>7</v>
      </c>
      <c r="E3" s="13">
        <v>16</v>
      </c>
      <c r="F3" s="64">
        <v>2250000</v>
      </c>
      <c r="G3" s="56">
        <f>E3*F3</f>
        <v>36000000</v>
      </c>
    </row>
    <row r="4" spans="1:7" x14ac:dyDescent="0.25">
      <c r="A4" s="3">
        <v>2</v>
      </c>
      <c r="B4" s="76" t="s">
        <v>428</v>
      </c>
      <c r="C4" s="75" t="s">
        <v>25</v>
      </c>
      <c r="E4" s="13">
        <v>16</v>
      </c>
      <c r="F4" s="64">
        <v>250000</v>
      </c>
      <c r="G4" s="56">
        <f>E4*F4</f>
        <v>4000000</v>
      </c>
    </row>
    <row r="5" spans="1:7" x14ac:dyDescent="0.25">
      <c r="A5" s="3">
        <v>3</v>
      </c>
      <c r="B5" s="76" t="s">
        <v>335</v>
      </c>
      <c r="C5" s="75" t="s">
        <v>8</v>
      </c>
      <c r="E5" s="191" t="s">
        <v>148</v>
      </c>
      <c r="F5" s="191"/>
      <c r="G5" s="56">
        <f>G3+G4</f>
        <v>40000000</v>
      </c>
    </row>
    <row r="6" spans="1:7" x14ac:dyDescent="0.25">
      <c r="A6" s="3">
        <v>4</v>
      </c>
      <c r="B6" s="76" t="s">
        <v>311</v>
      </c>
      <c r="C6" s="75" t="s">
        <v>7</v>
      </c>
    </row>
    <row r="7" spans="1:7" x14ac:dyDescent="0.25">
      <c r="A7" s="3">
        <v>5</v>
      </c>
      <c r="B7" s="76" t="s">
        <v>251</v>
      </c>
      <c r="C7" s="75" t="s">
        <v>7</v>
      </c>
    </row>
    <row r="8" spans="1:7" x14ac:dyDescent="0.25">
      <c r="A8" s="3">
        <v>6</v>
      </c>
      <c r="B8" s="76" t="s">
        <v>65</v>
      </c>
      <c r="C8" s="75" t="s">
        <v>7</v>
      </c>
    </row>
    <row r="9" spans="1:7" x14ac:dyDescent="0.25">
      <c r="A9" s="3">
        <v>7</v>
      </c>
      <c r="B9" s="76" t="s">
        <v>264</v>
      </c>
      <c r="C9" s="75" t="s">
        <v>8</v>
      </c>
    </row>
    <row r="10" spans="1:7" x14ac:dyDescent="0.25">
      <c r="A10" s="3">
        <v>8</v>
      </c>
      <c r="B10" s="76" t="s">
        <v>533</v>
      </c>
      <c r="C10" s="75" t="s">
        <v>7</v>
      </c>
    </row>
    <row r="11" spans="1:7" x14ac:dyDescent="0.25">
      <c r="A11" s="3">
        <v>9</v>
      </c>
      <c r="B11" s="76" t="s">
        <v>27</v>
      </c>
      <c r="C11" s="75" t="s">
        <v>7</v>
      </c>
    </row>
    <row r="12" spans="1:7" x14ac:dyDescent="0.25">
      <c r="A12" s="3">
        <v>10</v>
      </c>
      <c r="B12" s="76" t="s">
        <v>63</v>
      </c>
      <c r="C12" s="75" t="s">
        <v>7</v>
      </c>
    </row>
    <row r="13" spans="1:7" x14ac:dyDescent="0.25">
      <c r="A13" s="3">
        <v>11</v>
      </c>
      <c r="B13" s="76" t="s">
        <v>279</v>
      </c>
      <c r="C13" s="75" t="s">
        <v>25</v>
      </c>
    </row>
    <row r="14" spans="1:7" x14ac:dyDescent="0.25">
      <c r="A14" s="3">
        <v>12</v>
      </c>
      <c r="B14" s="76" t="s">
        <v>181</v>
      </c>
      <c r="C14" s="75" t="s">
        <v>7</v>
      </c>
    </row>
    <row r="15" spans="1:7" x14ac:dyDescent="0.25">
      <c r="A15" s="3">
        <v>13</v>
      </c>
      <c r="B15" s="76" t="s">
        <v>166</v>
      </c>
      <c r="C15" s="75" t="s">
        <v>92</v>
      </c>
    </row>
    <row r="16" spans="1:7" x14ac:dyDescent="0.25">
      <c r="A16" s="3">
        <v>14</v>
      </c>
      <c r="B16" s="76" t="s">
        <v>539</v>
      </c>
      <c r="C16" s="75" t="s">
        <v>7</v>
      </c>
    </row>
    <row r="17" spans="1:3" x14ac:dyDescent="0.25">
      <c r="A17" s="3">
        <v>15</v>
      </c>
      <c r="B17" s="76" t="s">
        <v>122</v>
      </c>
      <c r="C17" s="75" t="s">
        <v>7</v>
      </c>
    </row>
    <row r="18" spans="1:3" x14ac:dyDescent="0.25">
      <c r="A18" s="3">
        <v>16</v>
      </c>
      <c r="B18" s="76" t="s">
        <v>366</v>
      </c>
      <c r="C18" s="75" t="s">
        <v>8</v>
      </c>
    </row>
    <row r="21" spans="1:3" x14ac:dyDescent="0.25">
      <c r="A21" s="1" t="s">
        <v>543</v>
      </c>
    </row>
  </sheetData>
  <mergeCells count="2">
    <mergeCell ref="A1:C1"/>
    <mergeCell ref="E5:F5"/>
  </mergeCells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workbookViewId="0">
      <selection activeCell="A10" sqref="A10"/>
    </sheetView>
  </sheetViews>
  <sheetFormatPr defaultRowHeight="15" x14ac:dyDescent="0.25"/>
  <cols>
    <col min="1" max="1" width="7.42578125" customWidth="1"/>
    <col min="2" max="2" width="32.140625" customWidth="1"/>
    <col min="3" max="3" width="8.42578125" bestFit="1" customWidth="1"/>
    <col min="4" max="4" width="5.28515625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7" ht="15.75" x14ac:dyDescent="0.25">
      <c r="A1" s="192" t="s">
        <v>504</v>
      </c>
      <c r="B1" s="192"/>
      <c r="C1" s="192"/>
    </row>
    <row r="2" spans="1:7" x14ac:dyDescent="0.25">
      <c r="A2" s="95" t="s">
        <v>1</v>
      </c>
      <c r="B2" s="95" t="s">
        <v>2</v>
      </c>
      <c r="C2" s="94" t="s">
        <v>3</v>
      </c>
      <c r="E2" s="94" t="s">
        <v>503</v>
      </c>
      <c r="F2" s="94" t="s">
        <v>9</v>
      </c>
      <c r="G2" s="95" t="s">
        <v>148</v>
      </c>
    </row>
    <row r="3" spans="1:7" x14ac:dyDescent="0.25">
      <c r="A3" s="3">
        <v>1</v>
      </c>
      <c r="B3" s="11" t="s">
        <v>100</v>
      </c>
      <c r="C3" s="13" t="s">
        <v>8</v>
      </c>
      <c r="E3" s="13">
        <v>6</v>
      </c>
      <c r="F3" s="64">
        <v>2250000</v>
      </c>
      <c r="G3" s="56">
        <f>E3*F3</f>
        <v>13500000</v>
      </c>
    </row>
    <row r="4" spans="1:7" x14ac:dyDescent="0.25">
      <c r="A4" s="3">
        <v>2</v>
      </c>
      <c r="B4" s="11" t="s">
        <v>534</v>
      </c>
      <c r="C4" s="13" t="s">
        <v>7</v>
      </c>
      <c r="E4" s="13">
        <v>6</v>
      </c>
      <c r="F4" s="64">
        <v>250000</v>
      </c>
      <c r="G4" s="56">
        <f>E4*F4</f>
        <v>1500000</v>
      </c>
    </row>
    <row r="5" spans="1:7" x14ac:dyDescent="0.25">
      <c r="A5" s="3">
        <v>3</v>
      </c>
      <c r="B5" s="93" t="s">
        <v>55</v>
      </c>
      <c r="C5" s="75" t="s">
        <v>7</v>
      </c>
      <c r="E5" s="191" t="s">
        <v>148</v>
      </c>
      <c r="F5" s="191"/>
      <c r="G5" s="56">
        <f>G3+G4</f>
        <v>15000000</v>
      </c>
    </row>
    <row r="6" spans="1:7" x14ac:dyDescent="0.25">
      <c r="A6" s="3">
        <v>4</v>
      </c>
      <c r="B6" s="11" t="s">
        <v>332</v>
      </c>
      <c r="C6" s="13" t="s">
        <v>7</v>
      </c>
    </row>
    <row r="7" spans="1:7" x14ac:dyDescent="0.25">
      <c r="A7" s="3">
        <v>5</v>
      </c>
      <c r="B7" s="11" t="s">
        <v>451</v>
      </c>
      <c r="C7" s="13" t="s">
        <v>124</v>
      </c>
    </row>
    <row r="8" spans="1:7" x14ac:dyDescent="0.25">
      <c r="A8" s="3">
        <v>6</v>
      </c>
      <c r="B8" s="11" t="s">
        <v>555</v>
      </c>
      <c r="C8" s="13" t="s">
        <v>8</v>
      </c>
    </row>
    <row r="10" spans="1:7" x14ac:dyDescent="0.25">
      <c r="A10" s="1" t="s">
        <v>554</v>
      </c>
    </row>
  </sheetData>
  <mergeCells count="2">
    <mergeCell ref="A1:C1"/>
    <mergeCell ref="E5:F5"/>
  </mergeCells>
  <pageMargins left="0.7" right="0.7" top="0.75" bottom="0.75" header="0.3" footer="0.3"/>
  <pageSetup scale="96"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1" workbookViewId="0">
      <selection sqref="A1:G32"/>
    </sheetView>
  </sheetViews>
  <sheetFormatPr defaultRowHeight="15" x14ac:dyDescent="0.25"/>
  <cols>
    <col min="1" max="1" width="7.42578125" customWidth="1"/>
    <col min="2" max="2" width="32.140625" customWidth="1"/>
    <col min="3" max="3" width="10.140625" customWidth="1"/>
    <col min="4" max="4" width="5.28515625" customWidth="1"/>
    <col min="5" max="5" width="18.85546875" bestFit="1" customWidth="1"/>
    <col min="6" max="6" width="10.28515625" bestFit="1" customWidth="1"/>
    <col min="7" max="7" width="11.28515625" bestFit="1" customWidth="1"/>
  </cols>
  <sheetData>
    <row r="1" spans="1:7" ht="15.75" x14ac:dyDescent="0.25">
      <c r="A1" s="192" t="s">
        <v>504</v>
      </c>
      <c r="B1" s="192"/>
      <c r="C1" s="192"/>
    </row>
    <row r="2" spans="1:7" x14ac:dyDescent="0.25">
      <c r="A2" s="100" t="s">
        <v>1</v>
      </c>
      <c r="B2" s="100" t="s">
        <v>2</v>
      </c>
      <c r="C2" s="99" t="s">
        <v>3</v>
      </c>
      <c r="E2" s="99" t="s">
        <v>503</v>
      </c>
      <c r="F2" s="99" t="s">
        <v>9</v>
      </c>
      <c r="G2" s="100" t="s">
        <v>148</v>
      </c>
    </row>
    <row r="3" spans="1:7" x14ac:dyDescent="0.25">
      <c r="A3" s="3">
        <v>1</v>
      </c>
      <c r="B3" s="11" t="s">
        <v>362</v>
      </c>
      <c r="C3" s="13" t="s">
        <v>25</v>
      </c>
      <c r="E3" s="13">
        <v>28</v>
      </c>
      <c r="F3" s="64">
        <v>2250000</v>
      </c>
      <c r="G3" s="56">
        <f>E3*F3</f>
        <v>63000000</v>
      </c>
    </row>
    <row r="4" spans="1:7" x14ac:dyDescent="0.25">
      <c r="A4" s="3">
        <v>2</v>
      </c>
      <c r="B4" s="11" t="s">
        <v>158</v>
      </c>
      <c r="C4" s="13" t="s">
        <v>8</v>
      </c>
      <c r="E4" s="13">
        <v>28</v>
      </c>
      <c r="F4" s="64">
        <v>250000</v>
      </c>
      <c r="G4" s="56">
        <f>E4*F4</f>
        <v>7000000</v>
      </c>
    </row>
    <row r="5" spans="1:7" x14ac:dyDescent="0.25">
      <c r="A5" s="3">
        <v>3</v>
      </c>
      <c r="B5" s="11" t="s">
        <v>58</v>
      </c>
      <c r="C5" s="13" t="s">
        <v>8</v>
      </c>
      <c r="E5" s="191" t="s">
        <v>148</v>
      </c>
      <c r="F5" s="191"/>
      <c r="G5" s="56">
        <f>G3+G4</f>
        <v>70000000</v>
      </c>
    </row>
    <row r="6" spans="1:7" x14ac:dyDescent="0.25">
      <c r="A6" s="3">
        <v>4</v>
      </c>
      <c r="B6" s="11" t="s">
        <v>112</v>
      </c>
      <c r="C6" s="13" t="s">
        <v>8</v>
      </c>
    </row>
    <row r="7" spans="1:7" x14ac:dyDescent="0.25">
      <c r="A7" s="3">
        <v>5</v>
      </c>
      <c r="B7" s="11" t="s">
        <v>20</v>
      </c>
      <c r="C7" s="13" t="s">
        <v>7</v>
      </c>
    </row>
    <row r="8" spans="1:7" x14ac:dyDescent="0.25">
      <c r="A8" s="3">
        <v>6</v>
      </c>
      <c r="B8" s="11" t="s">
        <v>283</v>
      </c>
      <c r="C8" s="13" t="s">
        <v>8</v>
      </c>
    </row>
    <row r="9" spans="1:7" x14ac:dyDescent="0.25">
      <c r="A9" s="3">
        <v>7</v>
      </c>
      <c r="B9" s="11" t="s">
        <v>298</v>
      </c>
      <c r="C9" s="13" t="s">
        <v>7</v>
      </c>
    </row>
    <row r="10" spans="1:7" x14ac:dyDescent="0.25">
      <c r="A10" s="3">
        <v>8</v>
      </c>
      <c r="B10" s="11" t="s">
        <v>314</v>
      </c>
      <c r="C10" s="13" t="s">
        <v>7</v>
      </c>
    </row>
    <row r="11" spans="1:7" x14ac:dyDescent="0.25">
      <c r="A11" s="3">
        <v>9</v>
      </c>
      <c r="B11" s="11" t="s">
        <v>262</v>
      </c>
      <c r="C11" s="13" t="s">
        <v>7</v>
      </c>
    </row>
    <row r="12" spans="1:7" x14ac:dyDescent="0.25">
      <c r="A12" s="3">
        <v>10</v>
      </c>
      <c r="B12" s="11" t="s">
        <v>274</v>
      </c>
      <c r="C12" s="13" t="s">
        <v>8</v>
      </c>
    </row>
    <row r="13" spans="1:7" x14ac:dyDescent="0.25">
      <c r="A13" s="3">
        <v>11</v>
      </c>
      <c r="B13" s="11" t="s">
        <v>292</v>
      </c>
      <c r="C13" s="13" t="s">
        <v>25</v>
      </c>
    </row>
    <row r="14" spans="1:7" x14ac:dyDescent="0.25">
      <c r="A14" s="3">
        <v>12</v>
      </c>
      <c r="B14" s="11" t="s">
        <v>569</v>
      </c>
      <c r="C14" s="13" t="s">
        <v>8</v>
      </c>
    </row>
    <row r="15" spans="1:7" x14ac:dyDescent="0.25">
      <c r="A15" s="3">
        <v>13</v>
      </c>
      <c r="B15" s="11" t="s">
        <v>191</v>
      </c>
      <c r="C15" s="13" t="s">
        <v>7</v>
      </c>
    </row>
    <row r="16" spans="1:7" x14ac:dyDescent="0.25">
      <c r="A16" s="3">
        <v>14</v>
      </c>
      <c r="B16" s="11" t="s">
        <v>300</v>
      </c>
      <c r="C16" s="13" t="s">
        <v>7</v>
      </c>
    </row>
    <row r="17" spans="1:3" x14ac:dyDescent="0.25">
      <c r="A17" s="3">
        <v>15</v>
      </c>
      <c r="B17" s="11" t="s">
        <v>193</v>
      </c>
      <c r="C17" s="13" t="s">
        <v>8</v>
      </c>
    </row>
    <row r="18" spans="1:3" x14ac:dyDescent="0.25">
      <c r="A18" s="3">
        <v>16</v>
      </c>
      <c r="B18" s="11" t="s">
        <v>571</v>
      </c>
      <c r="C18" s="13" t="s">
        <v>7</v>
      </c>
    </row>
    <row r="19" spans="1:3" x14ac:dyDescent="0.25">
      <c r="A19" s="3">
        <v>17</v>
      </c>
      <c r="B19" s="11" t="s">
        <v>210</v>
      </c>
      <c r="C19" s="13" t="s">
        <v>92</v>
      </c>
    </row>
    <row r="20" spans="1:3" x14ac:dyDescent="0.25">
      <c r="A20" s="3">
        <v>18</v>
      </c>
      <c r="B20" s="11" t="s">
        <v>572</v>
      </c>
      <c r="C20" s="13" t="s">
        <v>8</v>
      </c>
    </row>
    <row r="21" spans="1:3" x14ac:dyDescent="0.25">
      <c r="A21" s="3">
        <v>19</v>
      </c>
      <c r="B21" s="11" t="s">
        <v>574</v>
      </c>
      <c r="C21" s="13" t="s">
        <v>7</v>
      </c>
    </row>
    <row r="22" spans="1:3" x14ac:dyDescent="0.25">
      <c r="A22" s="3">
        <v>20</v>
      </c>
      <c r="B22" s="11" t="s">
        <v>299</v>
      </c>
      <c r="C22" s="13" t="s">
        <v>8</v>
      </c>
    </row>
    <row r="23" spans="1:3" x14ac:dyDescent="0.25">
      <c r="A23" s="3">
        <v>21</v>
      </c>
      <c r="B23" s="11" t="s">
        <v>575</v>
      </c>
      <c r="C23" s="13" t="s">
        <v>7</v>
      </c>
    </row>
    <row r="24" spans="1:3" x14ac:dyDescent="0.25">
      <c r="A24" s="3">
        <v>22</v>
      </c>
      <c r="B24" s="11" t="s">
        <v>102</v>
      </c>
      <c r="C24" s="13" t="s">
        <v>8</v>
      </c>
    </row>
    <row r="25" spans="1:3" x14ac:dyDescent="0.25">
      <c r="A25" s="3">
        <v>23</v>
      </c>
      <c r="B25" s="11" t="s">
        <v>118</v>
      </c>
      <c r="C25" s="13" t="s">
        <v>7</v>
      </c>
    </row>
    <row r="26" spans="1:3" x14ac:dyDescent="0.25">
      <c r="A26" s="3">
        <v>24</v>
      </c>
      <c r="B26" s="11" t="s">
        <v>261</v>
      </c>
      <c r="C26" s="13" t="s">
        <v>8</v>
      </c>
    </row>
    <row r="27" spans="1:3" x14ac:dyDescent="0.25">
      <c r="A27" s="3">
        <v>25</v>
      </c>
      <c r="B27" s="11" t="s">
        <v>186</v>
      </c>
      <c r="C27" s="13" t="s">
        <v>25</v>
      </c>
    </row>
    <row r="28" spans="1:3" x14ac:dyDescent="0.25">
      <c r="A28" s="3">
        <v>26</v>
      </c>
      <c r="B28" s="4" t="s">
        <v>149</v>
      </c>
      <c r="C28" s="13" t="s">
        <v>8</v>
      </c>
    </row>
    <row r="29" spans="1:3" x14ac:dyDescent="0.25">
      <c r="A29" s="3">
        <v>27</v>
      </c>
      <c r="B29" s="11" t="s">
        <v>424</v>
      </c>
      <c r="C29" s="13" t="s">
        <v>8</v>
      </c>
    </row>
    <row r="30" spans="1:3" x14ac:dyDescent="0.25">
      <c r="A30" s="3">
        <v>28</v>
      </c>
      <c r="B30" s="11" t="s">
        <v>195</v>
      </c>
      <c r="C30" s="13" t="s">
        <v>7</v>
      </c>
    </row>
    <row r="32" spans="1:3" x14ac:dyDescent="0.25">
      <c r="A32" s="1" t="s">
        <v>577</v>
      </c>
    </row>
  </sheetData>
  <autoFilter ref="A2:C30"/>
  <mergeCells count="2">
    <mergeCell ref="A1:C1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Sidang</vt:lpstr>
      <vt:lpstr>Wisuda</vt:lpstr>
      <vt:lpstr>Keseluruhan Lunas</vt:lpstr>
      <vt:lpstr>Ijazah</vt:lpstr>
      <vt:lpstr>Penambahan Sidang</vt:lpstr>
      <vt:lpstr>P.Ijazah 1</vt:lpstr>
      <vt:lpstr>P.Ijazah 2</vt:lpstr>
      <vt:lpstr>P.Ijazah 3</vt:lpstr>
      <vt:lpstr>P.Ijazah 4</vt:lpstr>
      <vt:lpstr>P.Ijazah 5</vt:lpstr>
      <vt:lpstr>P.Ijazah 6</vt:lpstr>
      <vt:lpstr>Sheet3</vt:lpstr>
      <vt:lpstr>Daily Activity</vt:lpstr>
      <vt:lpstr>P.Ijazah 7</vt:lpstr>
      <vt:lpstr>Sheet1</vt:lpstr>
      <vt:lpstr>'P.Ijazah 7'!Print_Area</vt:lpstr>
      <vt:lpstr>Wisuda!Print_Area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Kasir-2</dc:creator>
  <cp:lastModifiedBy>Kasir-2</cp:lastModifiedBy>
  <cp:lastPrinted>2017-09-27T02:20:05Z</cp:lastPrinted>
  <dcterms:created xsi:type="dcterms:W3CDTF">2016-11-16T07:46:25Z</dcterms:created>
  <dcterms:modified xsi:type="dcterms:W3CDTF">2017-09-29T01:02:47Z</dcterms:modified>
</cp:coreProperties>
</file>