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Sheet1!$A$3:$H$41</definedName>
  </definedNames>
  <calcPr calcId="145621"/>
</workbook>
</file>

<file path=xl/calcChain.xml><?xml version="1.0" encoding="utf-8"?>
<calcChain xmlns="http://schemas.openxmlformats.org/spreadsheetml/2006/main">
  <c r="F40" i="1" l="1"/>
  <c r="G40" i="1" l="1"/>
  <c r="E40" i="1"/>
  <c r="H40" i="1" l="1"/>
</calcChain>
</file>

<file path=xl/sharedStrings.xml><?xml version="1.0" encoding="utf-8"?>
<sst xmlns="http://schemas.openxmlformats.org/spreadsheetml/2006/main" count="170" uniqueCount="96">
  <si>
    <t>DAFTAR MAHASISWA YANG PERJANJIAN</t>
  </si>
  <si>
    <t>No</t>
  </si>
  <si>
    <t>Nama</t>
  </si>
  <si>
    <t>Kelas</t>
  </si>
  <si>
    <t>Besar Tunggakan</t>
  </si>
  <si>
    <t>Jatuh Tempo</t>
  </si>
  <si>
    <t>Agip Muhammad</t>
  </si>
  <si>
    <t>AB</t>
  </si>
  <si>
    <t>20 Maret 2017</t>
  </si>
  <si>
    <t>Yogi Ardiansyah</t>
  </si>
  <si>
    <t>05 Maret 2017</t>
  </si>
  <si>
    <t>M.Syahrul Trigunawan</t>
  </si>
  <si>
    <t>31 Maret 2017</t>
  </si>
  <si>
    <t>Ai Nurlatipah</t>
  </si>
  <si>
    <t>AK</t>
  </si>
  <si>
    <t>Sopi Meidina</t>
  </si>
  <si>
    <t>Wati Rikawati</t>
  </si>
  <si>
    <t>Nur Fiki Wahyudi</t>
  </si>
  <si>
    <t>KK MI</t>
  </si>
  <si>
    <t>25 Juni 2017</t>
  </si>
  <si>
    <t>Reski Nurhalimah</t>
  </si>
  <si>
    <t>02 Maret 2017</t>
  </si>
  <si>
    <t>Laras Rismawati</t>
  </si>
  <si>
    <t>25 Maret 2017</t>
  </si>
  <si>
    <t>Dini Nuraeni</t>
  </si>
  <si>
    <t>15 Maret 2017</t>
  </si>
  <si>
    <t>Riki Febriansyah</t>
  </si>
  <si>
    <t>28 Februari 2017</t>
  </si>
  <si>
    <t>Rosa Rosmawati</t>
  </si>
  <si>
    <t>Maret 2017</t>
  </si>
  <si>
    <t>Meta Rachmanita</t>
  </si>
  <si>
    <t>Syinta Yulia Esa</t>
  </si>
  <si>
    <t>KK AK</t>
  </si>
  <si>
    <t>10 Maret 2017</t>
  </si>
  <si>
    <t>Misbah Maulana</t>
  </si>
  <si>
    <t>Rivan Andi Rana</t>
  </si>
  <si>
    <t>MI</t>
  </si>
  <si>
    <t>28 Maret 2017</t>
  </si>
  <si>
    <t>Jaya Agung Sampurna</t>
  </si>
  <si>
    <t>Febi Chandra</t>
  </si>
  <si>
    <t>30 Maret 2017</t>
  </si>
  <si>
    <t>Fritton Sihombing</t>
  </si>
  <si>
    <t>Andi Permana</t>
  </si>
  <si>
    <t>Putri Rachma F</t>
  </si>
  <si>
    <t>30 April'17</t>
  </si>
  <si>
    <t>Rhonna Febriana</t>
  </si>
  <si>
    <t>Mila Karmila</t>
  </si>
  <si>
    <t>Abdul Azis</t>
  </si>
  <si>
    <t>Dien Roswandi</t>
  </si>
  <si>
    <t>Eldi Dani Dustira</t>
  </si>
  <si>
    <t>Fitra Dwi Febriani</t>
  </si>
  <si>
    <t>Syhabuddin</t>
  </si>
  <si>
    <t>Irfan Nur Alim</t>
  </si>
  <si>
    <t>Rama Agung Pratama</t>
  </si>
  <si>
    <t>Siti Rubae'ah</t>
  </si>
  <si>
    <t>12 Maret 2017</t>
  </si>
  <si>
    <t>No HP</t>
  </si>
  <si>
    <t>082214476980</t>
  </si>
  <si>
    <t>085210381856</t>
  </si>
  <si>
    <t>082218507145</t>
  </si>
  <si>
    <t>082021875050</t>
  </si>
  <si>
    <t>085659977704</t>
  </si>
  <si>
    <t>085795061323</t>
  </si>
  <si>
    <t>082295165366</t>
  </si>
  <si>
    <t>082121822429</t>
  </si>
  <si>
    <t>08122461982</t>
  </si>
  <si>
    <t>082320526550</t>
  </si>
  <si>
    <t>085316985300</t>
  </si>
  <si>
    <t>085211387600</t>
  </si>
  <si>
    <t>-</t>
  </si>
  <si>
    <t>085318019734</t>
  </si>
  <si>
    <t>085882682294</t>
  </si>
  <si>
    <t>089646631824</t>
  </si>
  <si>
    <t>083827542771</t>
  </si>
  <si>
    <t>081223168928</t>
  </si>
  <si>
    <t>081312517016</t>
  </si>
  <si>
    <t>085294449964</t>
  </si>
  <si>
    <t>083892740216</t>
  </si>
  <si>
    <t>082118487215</t>
  </si>
  <si>
    <t>083827943797</t>
  </si>
  <si>
    <t>085220551923</t>
  </si>
  <si>
    <t>081222861599</t>
  </si>
  <si>
    <t>081313880311</t>
  </si>
  <si>
    <t>081320788965</t>
  </si>
  <si>
    <t>082219003965</t>
  </si>
  <si>
    <t>Sisa</t>
  </si>
  <si>
    <t>083827050147/085323391717</t>
  </si>
  <si>
    <t>Awal Tunggakan</t>
  </si>
  <si>
    <t>Sisa Tunggakan</t>
  </si>
  <si>
    <t>Yang Sudah Masuk Kas</t>
  </si>
  <si>
    <t>Jurusan</t>
  </si>
  <si>
    <t>Samsul Fajar</t>
  </si>
  <si>
    <t>085320498149</t>
  </si>
  <si>
    <t>25-30 Sept'17</t>
  </si>
  <si>
    <t>Arham Nurzamal</t>
  </si>
  <si>
    <t>085223739674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</si>
</sst>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41" fontId="2" fillId="0" borderId="0" xfId="0" applyNumberFormat="1" applyFont="1"/>
    <xf numFmtId="0" fontId="2" fillId="0" borderId="0" xfId="0" applyFont="1" applyAlignment="1">
      <alignment horizontal="center"/>
    </xf>
    <xf numFmtId="41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64" fontId="3" fillId="0" borderId="0" xfId="0" applyNumberFormat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9" fontId="2" fillId="0" borderId="0" xfId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41" fontId="2" fillId="0" borderId="0" xfId="0" applyNumberFormat="1" applyFont="1" applyAlignment="1">
      <alignment horizontal="center"/>
    </xf>
    <xf numFmtId="41" fontId="3" fillId="0" borderId="0" xfId="0" applyNumberFormat="1" applyFont="1" applyAlignment="1">
      <alignment vertical="center"/>
    </xf>
    <xf numFmtId="41" fontId="3" fillId="0" borderId="0" xfId="0" applyNumberFormat="1" applyFont="1" applyAlignment="1"/>
    <xf numFmtId="41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1" fontId="2" fillId="0" borderId="1" xfId="0" quotePrefix="1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41" fontId="2" fillId="0" borderId="0" xfId="0" quotePrefix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41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41" fontId="2" fillId="0" borderId="0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1" fontId="2" fillId="0" borderId="2" xfId="0" applyNumberFormat="1" applyFont="1" applyBorder="1" applyAlignment="1">
      <alignment horizontal="center" vertical="center"/>
    </xf>
    <xf numFmtId="41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tabSelected="1" topLeftCell="A19" zoomScale="95" zoomScaleNormal="95" workbookViewId="0">
      <selection activeCell="F41" sqref="F41"/>
    </sheetView>
  </sheetViews>
  <sheetFormatPr defaultRowHeight="15.75" x14ac:dyDescent="0.25"/>
  <cols>
    <col min="1" max="1" width="3.85546875" style="1" bestFit="1" customWidth="1"/>
    <col min="2" max="2" width="23.7109375" style="8" bestFit="1" customWidth="1"/>
    <col min="3" max="3" width="11.140625" style="9" hidden="1" customWidth="1"/>
    <col min="4" max="4" width="11.140625" style="9" customWidth="1"/>
    <col min="5" max="5" width="29.28515625" style="10" customWidth="1"/>
    <col min="6" max="6" width="18.140625" style="10" bestFit="1" customWidth="1"/>
    <col min="7" max="7" width="31.140625" style="10" bestFit="1" customWidth="1"/>
    <col min="8" max="8" width="19" style="11" bestFit="1" customWidth="1"/>
    <col min="9" max="9" width="15.7109375" style="13" bestFit="1" customWidth="1"/>
    <col min="10" max="10" width="17.5703125" style="1" bestFit="1" customWidth="1"/>
    <col min="11" max="11" width="12.7109375" style="1" bestFit="1" customWidth="1"/>
    <col min="12" max="16384" width="9.140625" style="1"/>
  </cols>
  <sheetData>
    <row r="1" spans="1:11" x14ac:dyDescent="0.25">
      <c r="A1" s="39" t="s">
        <v>0</v>
      </c>
      <c r="B1" s="39"/>
      <c r="C1" s="39"/>
      <c r="D1" s="39"/>
      <c r="E1" s="39"/>
      <c r="F1" s="39"/>
      <c r="G1" s="39"/>
      <c r="H1" s="39"/>
    </row>
    <row r="3" spans="1:11" x14ac:dyDescent="0.25">
      <c r="A3" s="2" t="s">
        <v>1</v>
      </c>
      <c r="B3" s="2" t="s">
        <v>2</v>
      </c>
      <c r="C3" s="3" t="s">
        <v>3</v>
      </c>
      <c r="D3" s="3" t="s">
        <v>90</v>
      </c>
      <c r="E3" s="24" t="s">
        <v>4</v>
      </c>
      <c r="F3" s="25" t="s">
        <v>85</v>
      </c>
      <c r="G3" s="24" t="s">
        <v>56</v>
      </c>
      <c r="H3" s="3" t="s">
        <v>5</v>
      </c>
    </row>
    <row r="4" spans="1:11" x14ac:dyDescent="0.25">
      <c r="A4" s="4">
        <v>1</v>
      </c>
      <c r="B4" s="5" t="s">
        <v>6</v>
      </c>
      <c r="C4" s="6" t="s">
        <v>7</v>
      </c>
      <c r="D4" s="31" t="s">
        <v>7</v>
      </c>
      <c r="E4" s="12">
        <v>1800000</v>
      </c>
      <c r="F4" s="26">
        <v>0</v>
      </c>
      <c r="G4" s="27" t="s">
        <v>81</v>
      </c>
      <c r="H4" s="20" t="s">
        <v>8</v>
      </c>
      <c r="K4" s="14"/>
    </row>
    <row r="5" spans="1:11" x14ac:dyDescent="0.25">
      <c r="A5" s="4">
        <v>2</v>
      </c>
      <c r="B5" s="15" t="s">
        <v>9</v>
      </c>
      <c r="C5" s="6" t="s">
        <v>7</v>
      </c>
      <c r="D5" s="31" t="s">
        <v>7</v>
      </c>
      <c r="E5" s="12">
        <v>4550000</v>
      </c>
      <c r="F5" s="26">
        <v>0</v>
      </c>
      <c r="G5" s="12" t="s">
        <v>69</v>
      </c>
      <c r="H5" s="20" t="s">
        <v>10</v>
      </c>
    </row>
    <row r="6" spans="1:11" x14ac:dyDescent="0.25">
      <c r="A6" s="4">
        <v>3</v>
      </c>
      <c r="B6" s="5" t="s">
        <v>11</v>
      </c>
      <c r="C6" s="6" t="s">
        <v>7</v>
      </c>
      <c r="D6" s="31" t="s">
        <v>7</v>
      </c>
      <c r="E6" s="12">
        <v>5625000</v>
      </c>
      <c r="F6" s="26">
        <v>0</v>
      </c>
      <c r="G6" s="27" t="s">
        <v>80</v>
      </c>
      <c r="H6" s="20" t="s">
        <v>12</v>
      </c>
    </row>
    <row r="7" spans="1:11" x14ac:dyDescent="0.25">
      <c r="A7" s="4">
        <v>4</v>
      </c>
      <c r="B7" s="5" t="s">
        <v>13</v>
      </c>
      <c r="C7" s="6" t="s">
        <v>14</v>
      </c>
      <c r="D7" s="31" t="s">
        <v>14</v>
      </c>
      <c r="E7" s="12">
        <v>500000</v>
      </c>
      <c r="F7" s="26">
        <v>0</v>
      </c>
      <c r="G7" s="27" t="s">
        <v>79</v>
      </c>
      <c r="H7" s="28">
        <v>42827</v>
      </c>
    </row>
    <row r="8" spans="1:11" x14ac:dyDescent="0.25">
      <c r="A8" s="4">
        <v>5</v>
      </c>
      <c r="B8" s="5" t="s">
        <v>15</v>
      </c>
      <c r="C8" s="6" t="s">
        <v>14</v>
      </c>
      <c r="D8" s="31" t="s">
        <v>14</v>
      </c>
      <c r="E8" s="12">
        <v>1125000</v>
      </c>
      <c r="F8" s="26">
        <v>0</v>
      </c>
      <c r="G8" s="27" t="s">
        <v>78</v>
      </c>
      <c r="H8" s="28">
        <v>42827</v>
      </c>
    </row>
    <row r="9" spans="1:11" x14ac:dyDescent="0.25">
      <c r="A9" s="4">
        <v>6</v>
      </c>
      <c r="B9" s="5" t="s">
        <v>16</v>
      </c>
      <c r="C9" s="6" t="s">
        <v>14</v>
      </c>
      <c r="D9" s="31" t="s">
        <v>14</v>
      </c>
      <c r="E9" s="12">
        <v>1350000</v>
      </c>
      <c r="F9" s="26">
        <v>0</v>
      </c>
      <c r="G9" s="27" t="s">
        <v>77</v>
      </c>
      <c r="H9" s="28">
        <v>42827</v>
      </c>
    </row>
    <row r="10" spans="1:11" x14ac:dyDescent="0.25">
      <c r="A10" s="4">
        <v>7</v>
      </c>
      <c r="B10" s="5" t="s">
        <v>17</v>
      </c>
      <c r="C10" s="6" t="s">
        <v>18</v>
      </c>
      <c r="D10" s="31" t="s">
        <v>18</v>
      </c>
      <c r="E10" s="12">
        <v>3200000</v>
      </c>
      <c r="F10" s="26">
        <v>0</v>
      </c>
      <c r="G10" s="27" t="s">
        <v>76</v>
      </c>
      <c r="H10" s="20" t="s">
        <v>19</v>
      </c>
    </row>
    <row r="11" spans="1:11" x14ac:dyDescent="0.25">
      <c r="A11" s="4">
        <v>8</v>
      </c>
      <c r="B11" s="5" t="s">
        <v>20</v>
      </c>
      <c r="C11" s="6" t="s">
        <v>7</v>
      </c>
      <c r="D11" s="31" t="s">
        <v>7</v>
      </c>
      <c r="E11" s="12">
        <v>675000</v>
      </c>
      <c r="F11" s="26">
        <v>0</v>
      </c>
      <c r="G11" s="27" t="s">
        <v>75</v>
      </c>
      <c r="H11" s="20" t="s">
        <v>21</v>
      </c>
    </row>
    <row r="12" spans="1:11" x14ac:dyDescent="0.25">
      <c r="A12" s="4">
        <v>9</v>
      </c>
      <c r="B12" s="5" t="s">
        <v>22</v>
      </c>
      <c r="C12" s="6" t="s">
        <v>7</v>
      </c>
      <c r="D12" s="31" t="s">
        <v>7</v>
      </c>
      <c r="E12" s="12">
        <v>1500000</v>
      </c>
      <c r="F12" s="26">
        <v>0</v>
      </c>
      <c r="G12" s="27" t="s">
        <v>74</v>
      </c>
      <c r="H12" s="28" t="s">
        <v>23</v>
      </c>
    </row>
    <row r="13" spans="1:11" x14ac:dyDescent="0.25">
      <c r="A13" s="4">
        <v>10</v>
      </c>
      <c r="B13" s="5" t="s">
        <v>24</v>
      </c>
      <c r="C13" s="6" t="s">
        <v>7</v>
      </c>
      <c r="D13" s="31" t="s">
        <v>7</v>
      </c>
      <c r="E13" s="12">
        <v>325000</v>
      </c>
      <c r="F13" s="26">
        <v>0</v>
      </c>
      <c r="G13" s="27" t="s">
        <v>83</v>
      </c>
      <c r="H13" s="28" t="s">
        <v>25</v>
      </c>
    </row>
    <row r="14" spans="1:11" x14ac:dyDescent="0.25">
      <c r="A14" s="4">
        <v>11</v>
      </c>
      <c r="B14" s="5" t="s">
        <v>26</v>
      </c>
      <c r="C14" s="6" t="s">
        <v>18</v>
      </c>
      <c r="D14" s="31" t="s">
        <v>18</v>
      </c>
      <c r="E14" s="12">
        <v>500000</v>
      </c>
      <c r="F14" s="26">
        <v>0</v>
      </c>
      <c r="G14" s="27" t="s">
        <v>84</v>
      </c>
      <c r="H14" s="28" t="s">
        <v>27</v>
      </c>
    </row>
    <row r="15" spans="1:11" x14ac:dyDescent="0.25">
      <c r="A15" s="42">
        <v>12</v>
      </c>
      <c r="B15" s="43" t="s">
        <v>28</v>
      </c>
      <c r="C15" s="42" t="s">
        <v>7</v>
      </c>
      <c r="D15" s="46" t="s">
        <v>7</v>
      </c>
      <c r="E15" s="12">
        <v>2000000</v>
      </c>
      <c r="F15" s="40">
        <v>0</v>
      </c>
      <c r="G15" s="44" t="s">
        <v>86</v>
      </c>
      <c r="H15" s="28" t="s">
        <v>29</v>
      </c>
    </row>
    <row r="16" spans="1:11" x14ac:dyDescent="0.25">
      <c r="A16" s="42"/>
      <c r="B16" s="43"/>
      <c r="C16" s="42"/>
      <c r="D16" s="47"/>
      <c r="E16" s="12">
        <v>1550000</v>
      </c>
      <c r="F16" s="41"/>
      <c r="G16" s="45"/>
      <c r="H16" s="29">
        <v>42826</v>
      </c>
    </row>
    <row r="17" spans="1:8" x14ac:dyDescent="0.25">
      <c r="A17" s="4">
        <v>13</v>
      </c>
      <c r="B17" s="16" t="s">
        <v>30</v>
      </c>
      <c r="C17" s="6" t="s">
        <v>14</v>
      </c>
      <c r="D17" s="31" t="s">
        <v>14</v>
      </c>
      <c r="E17" s="12">
        <v>6050000</v>
      </c>
      <c r="F17" s="26">
        <v>0</v>
      </c>
      <c r="G17" s="12" t="s">
        <v>69</v>
      </c>
      <c r="H17" s="28">
        <v>42855</v>
      </c>
    </row>
    <row r="18" spans="1:8" x14ac:dyDescent="0.25">
      <c r="A18" s="7">
        <v>14</v>
      </c>
      <c r="B18" s="5" t="s">
        <v>31</v>
      </c>
      <c r="C18" s="6" t="s">
        <v>32</v>
      </c>
      <c r="D18" s="31" t="s">
        <v>32</v>
      </c>
      <c r="E18" s="12">
        <v>3000000</v>
      </c>
      <c r="F18" s="26">
        <v>0</v>
      </c>
      <c r="G18" s="30" t="s">
        <v>82</v>
      </c>
      <c r="H18" s="20" t="s">
        <v>33</v>
      </c>
    </row>
    <row r="19" spans="1:8" x14ac:dyDescent="0.25">
      <c r="A19" s="4">
        <v>15</v>
      </c>
      <c r="B19" s="5" t="s">
        <v>34</v>
      </c>
      <c r="C19" s="6" t="s">
        <v>7</v>
      </c>
      <c r="D19" s="31" t="s">
        <v>7</v>
      </c>
      <c r="E19" s="12">
        <v>575000</v>
      </c>
      <c r="F19" s="26">
        <v>0</v>
      </c>
      <c r="G19" s="27" t="s">
        <v>73</v>
      </c>
      <c r="H19" s="20" t="s">
        <v>12</v>
      </c>
    </row>
    <row r="20" spans="1:8" x14ac:dyDescent="0.25">
      <c r="A20" s="7">
        <v>16</v>
      </c>
      <c r="B20" s="15" t="s">
        <v>35</v>
      </c>
      <c r="C20" s="6" t="s">
        <v>36</v>
      </c>
      <c r="D20" s="31" t="s">
        <v>36</v>
      </c>
      <c r="E20" s="12">
        <v>6750000</v>
      </c>
      <c r="F20" s="26">
        <v>0</v>
      </c>
      <c r="G20" s="27" t="s">
        <v>72</v>
      </c>
      <c r="H20" s="20" t="s">
        <v>37</v>
      </c>
    </row>
    <row r="21" spans="1:8" x14ac:dyDescent="0.25">
      <c r="A21" s="4">
        <v>17</v>
      </c>
      <c r="B21" s="5" t="s">
        <v>38</v>
      </c>
      <c r="C21" s="6" t="s">
        <v>36</v>
      </c>
      <c r="D21" s="31" t="s">
        <v>36</v>
      </c>
      <c r="E21" s="12">
        <v>1100000</v>
      </c>
      <c r="F21" s="26">
        <v>0</v>
      </c>
      <c r="G21" s="27" t="s">
        <v>71</v>
      </c>
      <c r="H21" s="20" t="s">
        <v>33</v>
      </c>
    </row>
    <row r="22" spans="1:8" x14ac:dyDescent="0.25">
      <c r="A22" s="7">
        <v>18</v>
      </c>
      <c r="B22" s="5" t="s">
        <v>39</v>
      </c>
      <c r="C22" s="6" t="s">
        <v>18</v>
      </c>
      <c r="D22" s="31" t="s">
        <v>18</v>
      </c>
      <c r="E22" s="12">
        <v>3000000</v>
      </c>
      <c r="F22" s="26">
        <v>0</v>
      </c>
      <c r="G22" s="27" t="s">
        <v>70</v>
      </c>
      <c r="H22" s="20" t="s">
        <v>40</v>
      </c>
    </row>
    <row r="23" spans="1:8" x14ac:dyDescent="0.25">
      <c r="A23" s="4">
        <v>19</v>
      </c>
      <c r="B23" s="15" t="s">
        <v>41</v>
      </c>
      <c r="C23" s="6" t="s">
        <v>36</v>
      </c>
      <c r="D23" s="31" t="s">
        <v>36</v>
      </c>
      <c r="E23" s="12">
        <v>3750000</v>
      </c>
      <c r="F23" s="26">
        <v>0</v>
      </c>
      <c r="G23" s="12" t="s">
        <v>69</v>
      </c>
      <c r="H23" s="20" t="s">
        <v>29</v>
      </c>
    </row>
    <row r="24" spans="1:8" x14ac:dyDescent="0.25">
      <c r="A24" s="7">
        <v>20</v>
      </c>
      <c r="B24" s="5" t="s">
        <v>42</v>
      </c>
      <c r="C24" s="6" t="s">
        <v>18</v>
      </c>
      <c r="D24" s="31" t="s">
        <v>18</v>
      </c>
      <c r="E24" s="12">
        <v>4500000</v>
      </c>
      <c r="F24" s="26">
        <v>4500000</v>
      </c>
      <c r="G24" s="27" t="s">
        <v>68</v>
      </c>
      <c r="H24" s="20" t="s">
        <v>40</v>
      </c>
    </row>
    <row r="25" spans="1:8" x14ac:dyDescent="0.25">
      <c r="A25" s="7">
        <v>21</v>
      </c>
      <c r="B25" s="5" t="s">
        <v>43</v>
      </c>
      <c r="C25" s="6" t="s">
        <v>7</v>
      </c>
      <c r="D25" s="31" t="s">
        <v>7</v>
      </c>
      <c r="E25" s="12">
        <v>5800000</v>
      </c>
      <c r="F25" s="26">
        <v>2800000</v>
      </c>
      <c r="G25" s="27" t="s">
        <v>63</v>
      </c>
      <c r="H25" s="20" t="s">
        <v>44</v>
      </c>
    </row>
    <row r="26" spans="1:8" x14ac:dyDescent="0.25">
      <c r="A26" s="7">
        <v>22</v>
      </c>
      <c r="B26" s="5" t="s">
        <v>45</v>
      </c>
      <c r="C26" s="6" t="s">
        <v>14</v>
      </c>
      <c r="D26" s="31" t="s">
        <v>14</v>
      </c>
      <c r="E26" s="12">
        <v>3450000</v>
      </c>
      <c r="F26" s="26">
        <v>0</v>
      </c>
      <c r="G26" s="27" t="s">
        <v>67</v>
      </c>
      <c r="H26" s="20" t="s">
        <v>40</v>
      </c>
    </row>
    <row r="27" spans="1:8" x14ac:dyDescent="0.25">
      <c r="A27" s="7">
        <v>23</v>
      </c>
      <c r="B27" s="15" t="s">
        <v>46</v>
      </c>
      <c r="C27" s="6" t="s">
        <v>14</v>
      </c>
      <c r="D27" s="31" t="s">
        <v>14</v>
      </c>
      <c r="E27" s="12">
        <v>5500000</v>
      </c>
      <c r="F27" s="26">
        <v>0</v>
      </c>
      <c r="G27" s="27" t="s">
        <v>66</v>
      </c>
      <c r="H27" s="20" t="s">
        <v>40</v>
      </c>
    </row>
    <row r="28" spans="1:8" x14ac:dyDescent="0.25">
      <c r="A28" s="7">
        <v>24</v>
      </c>
      <c r="B28" s="5" t="s">
        <v>47</v>
      </c>
      <c r="C28" s="6" t="s">
        <v>36</v>
      </c>
      <c r="D28" s="31" t="s">
        <v>36</v>
      </c>
      <c r="E28" s="12">
        <v>1500000</v>
      </c>
      <c r="F28" s="26">
        <v>0</v>
      </c>
      <c r="G28" s="27" t="s">
        <v>65</v>
      </c>
      <c r="H28" s="20" t="s">
        <v>40</v>
      </c>
    </row>
    <row r="29" spans="1:8" x14ac:dyDescent="0.25">
      <c r="A29" s="7">
        <v>25</v>
      </c>
      <c r="B29" s="5" t="s">
        <v>48</v>
      </c>
      <c r="C29" s="6" t="s">
        <v>7</v>
      </c>
      <c r="D29" s="31" t="s">
        <v>7</v>
      </c>
      <c r="E29" s="12">
        <v>2750000</v>
      </c>
      <c r="F29" s="26">
        <v>0</v>
      </c>
      <c r="G29" s="27" t="s">
        <v>64</v>
      </c>
      <c r="H29" s="20" t="s">
        <v>12</v>
      </c>
    </row>
    <row r="30" spans="1:8" x14ac:dyDescent="0.25">
      <c r="A30" s="7">
        <v>26</v>
      </c>
      <c r="B30" s="5" t="s">
        <v>49</v>
      </c>
      <c r="C30" s="6" t="s">
        <v>14</v>
      </c>
      <c r="D30" s="31" t="s">
        <v>14</v>
      </c>
      <c r="E30" s="12">
        <v>2250000</v>
      </c>
      <c r="F30" s="26">
        <v>0</v>
      </c>
      <c r="G30" s="27" t="s">
        <v>62</v>
      </c>
      <c r="H30" s="20" t="s">
        <v>12</v>
      </c>
    </row>
    <row r="31" spans="1:8" x14ac:dyDescent="0.25">
      <c r="A31" s="7">
        <v>27</v>
      </c>
      <c r="B31" s="5" t="s">
        <v>50</v>
      </c>
      <c r="C31" s="6" t="s">
        <v>14</v>
      </c>
      <c r="D31" s="31" t="s">
        <v>14</v>
      </c>
      <c r="E31" s="12">
        <v>1100000</v>
      </c>
      <c r="F31" s="26">
        <v>0</v>
      </c>
      <c r="G31" s="27" t="s">
        <v>61</v>
      </c>
      <c r="H31" s="20" t="s">
        <v>12</v>
      </c>
    </row>
    <row r="32" spans="1:8" x14ac:dyDescent="0.25">
      <c r="A32" s="7">
        <v>28</v>
      </c>
      <c r="B32" s="15" t="s">
        <v>51</v>
      </c>
      <c r="C32" s="6" t="s">
        <v>36</v>
      </c>
      <c r="D32" s="31" t="s">
        <v>36</v>
      </c>
      <c r="E32" s="12">
        <v>4200000</v>
      </c>
      <c r="F32" s="26">
        <v>0</v>
      </c>
      <c r="G32" s="27" t="s">
        <v>60</v>
      </c>
      <c r="H32" s="20" t="s">
        <v>33</v>
      </c>
    </row>
    <row r="33" spans="1:11" x14ac:dyDescent="0.25">
      <c r="A33" s="7">
        <v>29</v>
      </c>
      <c r="B33" s="5" t="s">
        <v>52</v>
      </c>
      <c r="C33" s="6" t="s">
        <v>7</v>
      </c>
      <c r="D33" s="31" t="s">
        <v>7</v>
      </c>
      <c r="E33" s="12">
        <v>2950000</v>
      </c>
      <c r="F33" s="26">
        <v>2950000</v>
      </c>
      <c r="G33" s="27" t="s">
        <v>59</v>
      </c>
      <c r="H33" s="20" t="s">
        <v>12</v>
      </c>
    </row>
    <row r="34" spans="1:11" x14ac:dyDescent="0.25">
      <c r="A34" s="7">
        <v>30</v>
      </c>
      <c r="B34" s="5" t="s">
        <v>53</v>
      </c>
      <c r="C34" s="6" t="s">
        <v>36</v>
      </c>
      <c r="D34" s="31" t="s">
        <v>36</v>
      </c>
      <c r="E34" s="12">
        <v>5750000</v>
      </c>
      <c r="F34" s="26">
        <v>0</v>
      </c>
      <c r="G34" s="27" t="s">
        <v>58</v>
      </c>
      <c r="H34" s="20" t="s">
        <v>12</v>
      </c>
    </row>
    <row r="35" spans="1:11" x14ac:dyDescent="0.25">
      <c r="A35" s="7">
        <v>31</v>
      </c>
      <c r="B35" s="5" t="s">
        <v>54</v>
      </c>
      <c r="C35" s="32" t="s">
        <v>36</v>
      </c>
      <c r="D35" s="32" t="s">
        <v>36</v>
      </c>
      <c r="E35" s="12">
        <v>1250000</v>
      </c>
      <c r="F35" s="26">
        <v>0</v>
      </c>
      <c r="G35" s="27" t="s">
        <v>57</v>
      </c>
      <c r="H35" s="32" t="s">
        <v>55</v>
      </c>
    </row>
    <row r="36" spans="1:11" x14ac:dyDescent="0.25">
      <c r="A36" s="7">
        <v>32</v>
      </c>
      <c r="B36" s="5" t="s">
        <v>91</v>
      </c>
      <c r="C36" s="32"/>
      <c r="D36" s="32" t="s">
        <v>7</v>
      </c>
      <c r="E36" s="12">
        <v>2250000</v>
      </c>
      <c r="F36" s="26">
        <v>0</v>
      </c>
      <c r="G36" s="27" t="s">
        <v>92</v>
      </c>
      <c r="H36" s="32" t="s">
        <v>93</v>
      </c>
    </row>
    <row r="37" spans="1:11" x14ac:dyDescent="0.25">
      <c r="A37" s="7">
        <v>33</v>
      </c>
      <c r="B37" s="5" t="s">
        <v>94</v>
      </c>
      <c r="C37" s="32"/>
      <c r="D37" s="32" t="s">
        <v>7</v>
      </c>
      <c r="E37" s="12">
        <v>4350000</v>
      </c>
      <c r="F37" s="26">
        <v>4350000</v>
      </c>
      <c r="G37" s="27" t="s">
        <v>95</v>
      </c>
      <c r="H37" s="32"/>
    </row>
    <row r="38" spans="1:11" x14ac:dyDescent="0.25">
      <c r="A38" s="7"/>
      <c r="B38" s="5"/>
      <c r="C38" s="32"/>
      <c r="D38" s="32"/>
      <c r="E38" s="12"/>
      <c r="F38" s="26"/>
      <c r="G38" s="27"/>
      <c r="H38" s="32"/>
    </row>
    <row r="39" spans="1:11" x14ac:dyDescent="0.25">
      <c r="A39" s="33"/>
      <c r="B39" s="34"/>
      <c r="C39" s="35"/>
      <c r="D39" s="35"/>
      <c r="E39" s="36"/>
      <c r="F39" s="37"/>
      <c r="G39" s="38"/>
      <c r="H39" s="35"/>
    </row>
    <row r="40" spans="1:11" x14ac:dyDescent="0.25">
      <c r="E40" s="22">
        <f>SUM(E4:E35)</f>
        <v>89925000</v>
      </c>
      <c r="F40" s="22">
        <f>SUM(F4:F38)</f>
        <v>14600000</v>
      </c>
      <c r="G40" s="23">
        <f>E40-F40</f>
        <v>75325000</v>
      </c>
      <c r="H40" s="19">
        <f>G40/E40</f>
        <v>0.83764247984431472</v>
      </c>
      <c r="I40" s="17"/>
      <c r="J40" s="17"/>
    </row>
    <row r="41" spans="1:11" x14ac:dyDescent="0.25">
      <c r="E41" s="18" t="s">
        <v>87</v>
      </c>
      <c r="F41" s="18" t="s">
        <v>88</v>
      </c>
      <c r="G41" s="21" t="s">
        <v>89</v>
      </c>
      <c r="J41" s="11"/>
    </row>
    <row r="42" spans="1:11" x14ac:dyDescent="0.25">
      <c r="K42" s="14"/>
    </row>
    <row r="46" spans="1:11" x14ac:dyDescent="0.25">
      <c r="H46" s="13"/>
    </row>
  </sheetData>
  <autoFilter ref="A3:H41"/>
  <mergeCells count="7">
    <mergeCell ref="A1:H1"/>
    <mergeCell ref="F15:F16"/>
    <mergeCell ref="A15:A16"/>
    <mergeCell ref="B15:B16"/>
    <mergeCell ref="C15:C16"/>
    <mergeCell ref="G15:G16"/>
    <mergeCell ref="D15:D16"/>
  </mergeCells>
  <pageMargins left="0.7" right="0.7" top="0.75" bottom="0.75" header="0.3" footer="0.3"/>
  <pageSetup scale="64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Kasir-2</dc:creator>
  <cp:lastModifiedBy>Kasir-2</cp:lastModifiedBy>
  <cp:lastPrinted>2017-05-12T03:30:42Z</cp:lastPrinted>
  <dcterms:created xsi:type="dcterms:W3CDTF">2017-02-27T14:11:50Z</dcterms:created>
  <dcterms:modified xsi:type="dcterms:W3CDTF">2017-10-23T09:48:30Z</dcterms:modified>
</cp:coreProperties>
</file>