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AnyGit\CalcDaytime\"/>
    </mc:Choice>
  </mc:AlternateContent>
  <xr:revisionPtr revIDLastSave="0" documentId="13_ncr:1_{1D66B3C7-EF5E-4514-8357-C76E5D933491}" xr6:coauthVersionLast="47" xr6:coauthVersionMax="47" xr10:uidLastSave="{00000000-0000-0000-0000-000000000000}"/>
  <bookViews>
    <workbookView xWindow="17460" yWindow="1620" windowWidth="28695" windowHeight="23385" xr2:uid="{1560A124-0B63-4B36-A552-28D0E87188E5}"/>
  </bookViews>
  <sheets>
    <sheet name="【2024年】神奈川（横浜）" sheetId="1" r:id="rId1"/>
    <sheet name="【2023年】神奈川（横浜）" sheetId="2" r:id="rId2"/>
  </sheets>
  <externalReferences>
    <externalReference r:id="rId3"/>
    <externalReference r:id="rId4"/>
  </externalReferences>
  <definedNames>
    <definedName name="_xlnm._FilterDatabase" localSheetId="1" hidden="1">'【2023年】神奈川（横浜）'!$A$28:$J$393</definedName>
    <definedName name="_xlnm._FilterDatabase" localSheetId="0" hidden="1">'【2024年】神奈川（横浜）'!$A$28:$J$394</definedName>
    <definedName name="修正事項分類">[2]リスト!$B$2:$B$4</definedName>
    <definedName name="要件定義書">[2]リスト!$C$2:$C$5</definedName>
    <definedName name="要否">[2]リスト!$D$2:$D$3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3" i="2" l="1"/>
  <c r="K393" i="2"/>
  <c r="L392" i="2"/>
  <c r="K392" i="2"/>
  <c r="L391" i="2"/>
  <c r="K391" i="2"/>
  <c r="L390" i="2"/>
  <c r="K390" i="2"/>
  <c r="L389" i="2"/>
  <c r="K389" i="2"/>
  <c r="L388" i="2"/>
  <c r="K388" i="2"/>
  <c r="L387" i="2"/>
  <c r="K387" i="2"/>
  <c r="L386" i="2"/>
  <c r="K386" i="2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K27" i="2" s="1"/>
  <c r="L30" i="2"/>
  <c r="K30" i="2"/>
  <c r="L29" i="2"/>
  <c r="K29" i="2"/>
  <c r="C1" i="2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K27" i="1" s="1"/>
  <c r="L30" i="1"/>
  <c r="K30" i="1"/>
  <c r="L29" i="1"/>
  <c r="K29" i="1"/>
  <c r="C1" i="1"/>
  <c r="K26" i="2" l="1"/>
  <c r="M27" i="2" s="1"/>
  <c r="K26" i="1"/>
  <c r="M27" i="1" s="1"/>
</calcChain>
</file>

<file path=xl/sharedStrings.xml><?xml version="1.0" encoding="utf-8"?>
<sst xmlns="http://schemas.openxmlformats.org/spreadsheetml/2006/main" count="113" uniqueCount="23">
  <si>
    <t>今日：</t>
    <rPh sb="0" eb="2">
      <t>キョウ</t>
    </rPh>
    <phoneticPr fontId="2"/>
  </si>
  <si>
    <t>MIN：</t>
    <phoneticPr fontId="2"/>
  </si>
  <si>
    <t>参考：</t>
  </si>
  <si>
    <t>https://eco.mtk.nao.ac.jp/koyomi/dni/2024/dni15.html</t>
    <phoneticPr fontId="2"/>
  </si>
  <si>
    <t>MAX：</t>
    <phoneticPr fontId="2"/>
  </si>
  <si>
    <t>DIFF：</t>
    <phoneticPr fontId="2"/>
  </si>
  <si>
    <t>月</t>
    <rPh sb="0" eb="1">
      <t>ガツ</t>
    </rPh>
    <phoneticPr fontId="2"/>
  </si>
  <si>
    <t>日</t>
  </si>
  <si>
    <t>月日</t>
    <rPh sb="0" eb="2">
      <t>ガッピ</t>
    </rPh>
    <phoneticPr fontId="2"/>
  </si>
  <si>
    <t>出</t>
  </si>
  <si>
    <t>方位[°]</t>
  </si>
  <si>
    <t>南中</t>
  </si>
  <si>
    <t>高度[°]</t>
  </si>
  <si>
    <t>入り</t>
  </si>
  <si>
    <t>備考</t>
    <rPh sb="0" eb="2">
      <t>ビコウ</t>
    </rPh>
    <phoneticPr fontId="2"/>
  </si>
  <si>
    <t>日中の長さ</t>
    <rPh sb="0" eb="2">
      <t>ニッチュウ</t>
    </rPh>
    <rPh sb="3" eb="4">
      <t>ナガ</t>
    </rPh>
    <phoneticPr fontId="2"/>
  </si>
  <si>
    <t>★日の出（最遅）</t>
    <rPh sb="1" eb="2">
      <t>ヒ</t>
    </rPh>
    <rPh sb="3" eb="4">
      <t>デ</t>
    </rPh>
    <rPh sb="5" eb="6">
      <t>モット</t>
    </rPh>
    <rPh sb="6" eb="7">
      <t>オソ</t>
    </rPh>
    <phoneticPr fontId="2"/>
  </si>
  <si>
    <t>★日の出（最早）</t>
    <rPh sb="1" eb="2">
      <t>ヒ</t>
    </rPh>
    <rPh sb="3" eb="4">
      <t>デ</t>
    </rPh>
    <rPh sb="5" eb="6">
      <t>モット</t>
    </rPh>
    <phoneticPr fontId="2"/>
  </si>
  <si>
    <t>←夏至</t>
    <phoneticPr fontId="2"/>
  </si>
  <si>
    <t>★日の入（最遅）</t>
    <rPh sb="1" eb="2">
      <t>ヒ</t>
    </rPh>
    <rPh sb="3" eb="4">
      <t>イリ</t>
    </rPh>
    <rPh sb="5" eb="6">
      <t>モット</t>
    </rPh>
    <rPh sb="6" eb="7">
      <t>オソ</t>
    </rPh>
    <phoneticPr fontId="2"/>
  </si>
  <si>
    <t>★日の入（最早）</t>
    <rPh sb="1" eb="2">
      <t>ヒ</t>
    </rPh>
    <rPh sb="3" eb="4">
      <t>イリ</t>
    </rPh>
    <rPh sb="5" eb="6">
      <t>モット</t>
    </rPh>
    <phoneticPr fontId="2"/>
  </si>
  <si>
    <t>←冬至</t>
    <rPh sb="1" eb="3">
      <t>トウジ</t>
    </rPh>
    <phoneticPr fontId="2"/>
  </si>
  <si>
    <t>https://eco.mtk.nao.ac.jp/koyomi/dni/2023/dni15.html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</si>
</sst>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 applyAlignment="1">
      <alignment horizontal="right" vertical="center"/>
    </xf>
    <xf numFmtId="2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1" fillId="0" borderId="0" xfId="1">
      <alignment vertical="center"/>
    </xf>
    <xf numFmtId="0" fontId="0" fillId="4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20" fontId="0" fillId="5" borderId="1" xfId="0" applyNumberFormat="1" applyFill="1" applyBorder="1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5" borderId="3" xfId="0" applyFill="1" applyBorder="1">
      <alignment vertical="center"/>
    </xf>
    <xf numFmtId="176" fontId="0" fillId="0" borderId="1" xfId="0" applyNumberFormat="1" applyBorder="1">
      <alignment vertical="center"/>
    </xf>
    <xf numFmtId="20" fontId="0" fillId="2" borderId="1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3" fillId="0" borderId="1" xfId="0" applyFont="1" applyBorder="1">
      <alignment vertical="center"/>
    </xf>
    <xf numFmtId="20" fontId="3" fillId="2" borderId="1" xfId="0" applyNumberFormat="1" applyFont="1" applyFill="1" applyBorder="1">
      <alignment vertical="center"/>
    </xf>
    <xf numFmtId="20" fontId="3" fillId="0" borderId="1" xfId="0" applyNumberFormat="1" applyFont="1" applyBorder="1">
      <alignment vertical="center"/>
    </xf>
    <xf numFmtId="20" fontId="0" fillId="6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20" fontId="0" fillId="7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3" fillId="8" borderId="1" xfId="0" applyFont="1" applyFill="1" applyBorder="1">
      <alignment vertical="center"/>
    </xf>
    <xf numFmtId="176" fontId="3" fillId="8" borderId="1" xfId="0" applyNumberFormat="1" applyFont="1" applyFill="1" applyBorder="1">
      <alignment vertical="center"/>
    </xf>
    <xf numFmtId="20" fontId="3" fillId="8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20" fontId="0" fillId="3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176" fontId="0" fillId="9" borderId="1" xfId="0" applyNumberFormat="1" applyFill="1" applyBorder="1">
      <alignment vertical="center"/>
    </xf>
    <xf numFmtId="20" fontId="0" fillId="9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176" fontId="0" fillId="10" borderId="1" xfId="0" applyNumberFormat="1" applyFill="1" applyBorder="1">
      <alignment vertical="center"/>
    </xf>
    <xf numFmtId="20" fontId="0" fillId="10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6"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日の出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51"/>
            <c:marker>
              <c:symbol val="circle"/>
              <c:size val="3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F2-4C88-8178-0AFA32FD8BD3}"/>
              </c:ext>
            </c:extLst>
          </c:dPt>
          <c:xVal>
            <c:numRef>
              <c:f>'【2024年】神奈川（横浜）'!$C$29:$C$394</c:f>
              <c:numCache>
                <c:formatCode>yyyy/mm/dd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'【2024年】神奈川（横浜）'!$D$29:$D$394</c:f>
              <c:numCache>
                <c:formatCode>h:mm</c:formatCode>
                <c:ptCount val="366"/>
                <c:pt idx="0">
                  <c:v>0.28472222222222221</c:v>
                </c:pt>
                <c:pt idx="1">
                  <c:v>0.28472222222222221</c:v>
                </c:pt>
                <c:pt idx="2">
                  <c:v>0.28541666666666665</c:v>
                </c:pt>
                <c:pt idx="3">
                  <c:v>0.28541666666666665</c:v>
                </c:pt>
                <c:pt idx="4">
                  <c:v>0.28541666666666665</c:v>
                </c:pt>
                <c:pt idx="5">
                  <c:v>0.28541666666666665</c:v>
                </c:pt>
                <c:pt idx="6">
                  <c:v>0.28541666666666665</c:v>
                </c:pt>
                <c:pt idx="7">
                  <c:v>0.28541666666666665</c:v>
                </c:pt>
                <c:pt idx="8">
                  <c:v>0.28541666666666665</c:v>
                </c:pt>
                <c:pt idx="9">
                  <c:v>0.28541666666666665</c:v>
                </c:pt>
                <c:pt idx="10">
                  <c:v>0.28541666666666665</c:v>
                </c:pt>
                <c:pt idx="11">
                  <c:v>0.28541666666666665</c:v>
                </c:pt>
                <c:pt idx="12">
                  <c:v>0.28541666666666665</c:v>
                </c:pt>
                <c:pt idx="13">
                  <c:v>0.28472222222222221</c:v>
                </c:pt>
                <c:pt idx="14">
                  <c:v>0.28472222222222221</c:v>
                </c:pt>
                <c:pt idx="15">
                  <c:v>0.28472222222222221</c:v>
                </c:pt>
                <c:pt idx="16">
                  <c:v>0.28472222222222221</c:v>
                </c:pt>
                <c:pt idx="17">
                  <c:v>0.28402777777777777</c:v>
                </c:pt>
                <c:pt idx="18">
                  <c:v>0.28402777777777777</c:v>
                </c:pt>
                <c:pt idx="19">
                  <c:v>0.28402777777777777</c:v>
                </c:pt>
                <c:pt idx="20">
                  <c:v>0.28333333333333333</c:v>
                </c:pt>
                <c:pt idx="21">
                  <c:v>0.28333333333333333</c:v>
                </c:pt>
                <c:pt idx="22">
                  <c:v>0.28263888888888888</c:v>
                </c:pt>
                <c:pt idx="23">
                  <c:v>0.28263888888888888</c:v>
                </c:pt>
                <c:pt idx="24">
                  <c:v>0.28194444444444444</c:v>
                </c:pt>
                <c:pt idx="25">
                  <c:v>0.28194444444444444</c:v>
                </c:pt>
                <c:pt idx="26">
                  <c:v>0.28125</c:v>
                </c:pt>
                <c:pt idx="27">
                  <c:v>0.28055555555555556</c:v>
                </c:pt>
                <c:pt idx="28">
                  <c:v>0.28055555555555556</c:v>
                </c:pt>
                <c:pt idx="29">
                  <c:v>0.27986111111111112</c:v>
                </c:pt>
                <c:pt idx="30">
                  <c:v>0.27916666666666667</c:v>
                </c:pt>
                <c:pt idx="31">
                  <c:v>0.27916666666666667</c:v>
                </c:pt>
                <c:pt idx="32">
                  <c:v>0.27847222222222223</c:v>
                </c:pt>
                <c:pt idx="33">
                  <c:v>0.27777777777777779</c:v>
                </c:pt>
                <c:pt idx="34">
                  <c:v>0.27708333333333335</c:v>
                </c:pt>
                <c:pt idx="35">
                  <c:v>0.27638888888888885</c:v>
                </c:pt>
                <c:pt idx="36">
                  <c:v>0.27638888888888885</c:v>
                </c:pt>
                <c:pt idx="37">
                  <c:v>0.27569444444444446</c:v>
                </c:pt>
                <c:pt idx="38">
                  <c:v>0.27499999999999997</c:v>
                </c:pt>
                <c:pt idx="39">
                  <c:v>0.27430555555555552</c:v>
                </c:pt>
                <c:pt idx="40">
                  <c:v>0.27361111111111108</c:v>
                </c:pt>
                <c:pt idx="41">
                  <c:v>0.27291666666666664</c:v>
                </c:pt>
                <c:pt idx="42">
                  <c:v>0.2722222222222222</c:v>
                </c:pt>
                <c:pt idx="43">
                  <c:v>0.27152777777777776</c:v>
                </c:pt>
                <c:pt idx="44">
                  <c:v>0.27083333333333331</c:v>
                </c:pt>
                <c:pt idx="45">
                  <c:v>0.27013888888888887</c:v>
                </c:pt>
                <c:pt idx="46">
                  <c:v>0.26944444444444443</c:v>
                </c:pt>
                <c:pt idx="47">
                  <c:v>0.26874999999999999</c:v>
                </c:pt>
                <c:pt idx="48">
                  <c:v>0.26805555555555555</c:v>
                </c:pt>
                <c:pt idx="49">
                  <c:v>0.2673611111111111</c:v>
                </c:pt>
                <c:pt idx="50">
                  <c:v>0.26597222222222222</c:v>
                </c:pt>
                <c:pt idx="51">
                  <c:v>0.26527777777777778</c:v>
                </c:pt>
                <c:pt idx="52">
                  <c:v>0.26458333333333334</c:v>
                </c:pt>
                <c:pt idx="53">
                  <c:v>0.2638888888888889</c:v>
                </c:pt>
                <c:pt idx="54">
                  <c:v>0.26319444444444445</c:v>
                </c:pt>
                <c:pt idx="55">
                  <c:v>0.26180555555555557</c:v>
                </c:pt>
                <c:pt idx="56">
                  <c:v>0.26111111111111113</c:v>
                </c:pt>
                <c:pt idx="57">
                  <c:v>0.26041666666666669</c:v>
                </c:pt>
                <c:pt idx="58">
                  <c:v>0.25972222222222224</c:v>
                </c:pt>
                <c:pt idx="59">
                  <c:v>0.25833333333333336</c:v>
                </c:pt>
                <c:pt idx="60">
                  <c:v>0.25763888888888892</c:v>
                </c:pt>
                <c:pt idx="61">
                  <c:v>0.25694444444444448</c:v>
                </c:pt>
                <c:pt idx="62">
                  <c:v>0.25555555555555559</c:v>
                </c:pt>
                <c:pt idx="63">
                  <c:v>0.25486111111111109</c:v>
                </c:pt>
                <c:pt idx="64">
                  <c:v>0.25416666666666665</c:v>
                </c:pt>
                <c:pt idx="65">
                  <c:v>0.25277777777777777</c:v>
                </c:pt>
                <c:pt idx="66">
                  <c:v>0.25208333333333333</c:v>
                </c:pt>
                <c:pt idx="67">
                  <c:v>0.25138888888888888</c:v>
                </c:pt>
                <c:pt idx="68">
                  <c:v>0.25</c:v>
                </c:pt>
                <c:pt idx="69">
                  <c:v>0.24930555555555556</c:v>
                </c:pt>
                <c:pt idx="70">
                  <c:v>0.24861111111111112</c:v>
                </c:pt>
                <c:pt idx="71">
                  <c:v>0.24722222222222223</c:v>
                </c:pt>
                <c:pt idx="72">
                  <c:v>0.24652777777777779</c:v>
                </c:pt>
                <c:pt idx="73">
                  <c:v>0.24513888888888888</c:v>
                </c:pt>
                <c:pt idx="74">
                  <c:v>0.24444444444444446</c:v>
                </c:pt>
                <c:pt idx="75">
                  <c:v>0.24374999999999999</c:v>
                </c:pt>
                <c:pt idx="76">
                  <c:v>0.24236111111111111</c:v>
                </c:pt>
                <c:pt idx="77">
                  <c:v>0.24166666666666667</c:v>
                </c:pt>
                <c:pt idx="78">
                  <c:v>0.24027777777777778</c:v>
                </c:pt>
                <c:pt idx="79">
                  <c:v>0.23958333333333334</c:v>
                </c:pt>
                <c:pt idx="80">
                  <c:v>0.2388888888888889</c:v>
                </c:pt>
                <c:pt idx="81">
                  <c:v>0.23750000000000002</c:v>
                </c:pt>
                <c:pt idx="82">
                  <c:v>0.23680555555555557</c:v>
                </c:pt>
                <c:pt idx="83">
                  <c:v>0.23541666666666669</c:v>
                </c:pt>
                <c:pt idx="84">
                  <c:v>0.23472222222222219</c:v>
                </c:pt>
                <c:pt idx="85">
                  <c:v>0.23333333333333331</c:v>
                </c:pt>
                <c:pt idx="86">
                  <c:v>0.23263888888888887</c:v>
                </c:pt>
                <c:pt idx="87">
                  <c:v>0.23194444444444443</c:v>
                </c:pt>
                <c:pt idx="88">
                  <c:v>0.23055555555555554</c:v>
                </c:pt>
                <c:pt idx="89">
                  <c:v>0.2298611111111111</c:v>
                </c:pt>
                <c:pt idx="90">
                  <c:v>0.22847222222222222</c:v>
                </c:pt>
                <c:pt idx="91">
                  <c:v>0.22777777777777777</c:v>
                </c:pt>
                <c:pt idx="92">
                  <c:v>0.22708333333333333</c:v>
                </c:pt>
                <c:pt idx="93">
                  <c:v>0.22569444444444445</c:v>
                </c:pt>
                <c:pt idx="94">
                  <c:v>0.22500000000000001</c:v>
                </c:pt>
                <c:pt idx="95">
                  <c:v>0.22361111111111109</c:v>
                </c:pt>
                <c:pt idx="96">
                  <c:v>0.22291666666666665</c:v>
                </c:pt>
                <c:pt idx="97">
                  <c:v>0.22222222222222221</c:v>
                </c:pt>
                <c:pt idx="98">
                  <c:v>0.22083333333333333</c:v>
                </c:pt>
                <c:pt idx="99">
                  <c:v>0.22013888888888888</c:v>
                </c:pt>
                <c:pt idx="100">
                  <c:v>0.21944444444444444</c:v>
                </c:pt>
                <c:pt idx="101">
                  <c:v>0.21805555555555556</c:v>
                </c:pt>
                <c:pt idx="102">
                  <c:v>0.21736111111111112</c:v>
                </c:pt>
                <c:pt idx="103">
                  <c:v>0.21666666666666667</c:v>
                </c:pt>
                <c:pt idx="104">
                  <c:v>0.21527777777777779</c:v>
                </c:pt>
                <c:pt idx="105">
                  <c:v>0.21458333333333335</c:v>
                </c:pt>
                <c:pt idx="106">
                  <c:v>0.21388888888888891</c:v>
                </c:pt>
                <c:pt idx="107">
                  <c:v>0.21249999999999999</c:v>
                </c:pt>
                <c:pt idx="108">
                  <c:v>0.21180555555555555</c:v>
                </c:pt>
                <c:pt idx="109">
                  <c:v>0.21111111111111111</c:v>
                </c:pt>
                <c:pt idx="110">
                  <c:v>0.21041666666666667</c:v>
                </c:pt>
                <c:pt idx="111">
                  <c:v>0.20902777777777778</c:v>
                </c:pt>
                <c:pt idx="112">
                  <c:v>0.20833333333333334</c:v>
                </c:pt>
                <c:pt idx="113">
                  <c:v>0.2076388888888889</c:v>
                </c:pt>
                <c:pt idx="114">
                  <c:v>0.20694444444444446</c:v>
                </c:pt>
                <c:pt idx="115">
                  <c:v>0.20625000000000002</c:v>
                </c:pt>
                <c:pt idx="116">
                  <c:v>0.20486111111111113</c:v>
                </c:pt>
                <c:pt idx="117">
                  <c:v>0.20416666666666669</c:v>
                </c:pt>
                <c:pt idx="118">
                  <c:v>0.20347222222222219</c:v>
                </c:pt>
                <c:pt idx="119">
                  <c:v>0.20277777777777781</c:v>
                </c:pt>
                <c:pt idx="120">
                  <c:v>0.20208333333333331</c:v>
                </c:pt>
                <c:pt idx="121">
                  <c:v>0.20138888888888887</c:v>
                </c:pt>
                <c:pt idx="122">
                  <c:v>0.20069444444444443</c:v>
                </c:pt>
                <c:pt idx="123">
                  <c:v>0.19999999999999998</c:v>
                </c:pt>
                <c:pt idx="124">
                  <c:v>0.19930555555555554</c:v>
                </c:pt>
                <c:pt idx="125">
                  <c:v>0.1986111111111111</c:v>
                </c:pt>
                <c:pt idx="126">
                  <c:v>0.19791666666666666</c:v>
                </c:pt>
                <c:pt idx="127">
                  <c:v>0.19722222222222222</c:v>
                </c:pt>
                <c:pt idx="128">
                  <c:v>0.19652777777777777</c:v>
                </c:pt>
                <c:pt idx="129">
                  <c:v>0.19583333333333333</c:v>
                </c:pt>
                <c:pt idx="130">
                  <c:v>0.19513888888888889</c:v>
                </c:pt>
                <c:pt idx="131">
                  <c:v>0.19444444444444445</c:v>
                </c:pt>
                <c:pt idx="132">
                  <c:v>0.19375000000000001</c:v>
                </c:pt>
                <c:pt idx="133">
                  <c:v>0.19305555555555554</c:v>
                </c:pt>
                <c:pt idx="134">
                  <c:v>0.19305555555555554</c:v>
                </c:pt>
                <c:pt idx="135">
                  <c:v>0.19236111111111112</c:v>
                </c:pt>
                <c:pt idx="136">
                  <c:v>0.19166666666666665</c:v>
                </c:pt>
                <c:pt idx="137">
                  <c:v>0.19097222222222221</c:v>
                </c:pt>
                <c:pt idx="138">
                  <c:v>0.19097222222222221</c:v>
                </c:pt>
                <c:pt idx="139">
                  <c:v>0.19027777777777777</c:v>
                </c:pt>
                <c:pt idx="140">
                  <c:v>0.18958333333333333</c:v>
                </c:pt>
                <c:pt idx="141">
                  <c:v>0.18958333333333333</c:v>
                </c:pt>
                <c:pt idx="142">
                  <c:v>0.18888888888888888</c:v>
                </c:pt>
                <c:pt idx="143">
                  <c:v>0.18819444444444444</c:v>
                </c:pt>
                <c:pt idx="144">
                  <c:v>0.18819444444444444</c:v>
                </c:pt>
                <c:pt idx="145">
                  <c:v>0.1875</c:v>
                </c:pt>
                <c:pt idx="146">
                  <c:v>0.1875</c:v>
                </c:pt>
                <c:pt idx="147">
                  <c:v>0.18680555555555556</c:v>
                </c:pt>
                <c:pt idx="148">
                  <c:v>0.18680555555555556</c:v>
                </c:pt>
                <c:pt idx="149">
                  <c:v>0.18680555555555556</c:v>
                </c:pt>
                <c:pt idx="150">
                  <c:v>0.18611111111111112</c:v>
                </c:pt>
                <c:pt idx="151">
                  <c:v>0.18611111111111112</c:v>
                </c:pt>
                <c:pt idx="152">
                  <c:v>0.18541666666666667</c:v>
                </c:pt>
                <c:pt idx="153">
                  <c:v>0.18541666666666667</c:v>
                </c:pt>
                <c:pt idx="154">
                  <c:v>0.18541666666666667</c:v>
                </c:pt>
                <c:pt idx="155">
                  <c:v>0.18541666666666667</c:v>
                </c:pt>
                <c:pt idx="156">
                  <c:v>0.18472222222222223</c:v>
                </c:pt>
                <c:pt idx="157">
                  <c:v>0.18472222222222223</c:v>
                </c:pt>
                <c:pt idx="158">
                  <c:v>0.18472222222222223</c:v>
                </c:pt>
                <c:pt idx="159">
                  <c:v>0.18472222222222223</c:v>
                </c:pt>
                <c:pt idx="160">
                  <c:v>0.18472222222222223</c:v>
                </c:pt>
                <c:pt idx="161">
                  <c:v>0.18472222222222223</c:v>
                </c:pt>
                <c:pt idx="162">
                  <c:v>0.18472222222222223</c:v>
                </c:pt>
                <c:pt idx="163">
                  <c:v>0.18472222222222223</c:v>
                </c:pt>
                <c:pt idx="164">
                  <c:v>0.18472222222222223</c:v>
                </c:pt>
                <c:pt idx="165">
                  <c:v>0.18472222222222223</c:v>
                </c:pt>
                <c:pt idx="166">
                  <c:v>0.18472222222222223</c:v>
                </c:pt>
                <c:pt idx="167">
                  <c:v>0.18472222222222223</c:v>
                </c:pt>
                <c:pt idx="168">
                  <c:v>0.18472222222222223</c:v>
                </c:pt>
                <c:pt idx="169">
                  <c:v>0.18472222222222223</c:v>
                </c:pt>
                <c:pt idx="170">
                  <c:v>0.18472222222222223</c:v>
                </c:pt>
                <c:pt idx="171">
                  <c:v>0.18472222222222223</c:v>
                </c:pt>
                <c:pt idx="172">
                  <c:v>0.18472222222222223</c:v>
                </c:pt>
                <c:pt idx="173">
                  <c:v>0.18541666666666667</c:v>
                </c:pt>
                <c:pt idx="174">
                  <c:v>0.18541666666666667</c:v>
                </c:pt>
                <c:pt idx="175">
                  <c:v>0.18541666666666667</c:v>
                </c:pt>
                <c:pt idx="176">
                  <c:v>0.18611111111111112</c:v>
                </c:pt>
                <c:pt idx="177">
                  <c:v>0.18611111111111112</c:v>
                </c:pt>
                <c:pt idx="178">
                  <c:v>0.18611111111111112</c:v>
                </c:pt>
                <c:pt idx="179">
                  <c:v>0.18680555555555556</c:v>
                </c:pt>
                <c:pt idx="180">
                  <c:v>0.18680555555555556</c:v>
                </c:pt>
                <c:pt idx="181">
                  <c:v>0.18680555555555556</c:v>
                </c:pt>
                <c:pt idx="182">
                  <c:v>0.1875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0.18819444444444444</c:v>
                </c:pt>
                <c:pt idx="186">
                  <c:v>0.18888888888888888</c:v>
                </c:pt>
                <c:pt idx="187">
                  <c:v>0.18888888888888888</c:v>
                </c:pt>
                <c:pt idx="188">
                  <c:v>0.18958333333333333</c:v>
                </c:pt>
                <c:pt idx="189">
                  <c:v>0.18958333333333333</c:v>
                </c:pt>
                <c:pt idx="190">
                  <c:v>0.19027777777777777</c:v>
                </c:pt>
                <c:pt idx="191">
                  <c:v>0.19027777777777777</c:v>
                </c:pt>
                <c:pt idx="192">
                  <c:v>0.19097222222222221</c:v>
                </c:pt>
                <c:pt idx="193">
                  <c:v>0.19166666666666665</c:v>
                </c:pt>
                <c:pt idx="194">
                  <c:v>0.19166666666666665</c:v>
                </c:pt>
                <c:pt idx="195">
                  <c:v>0.19236111111111112</c:v>
                </c:pt>
                <c:pt idx="196">
                  <c:v>0.19305555555555554</c:v>
                </c:pt>
                <c:pt idx="197">
                  <c:v>0.19305555555555554</c:v>
                </c:pt>
                <c:pt idx="198">
                  <c:v>0.19375000000000001</c:v>
                </c:pt>
                <c:pt idx="199">
                  <c:v>0.19444444444444445</c:v>
                </c:pt>
                <c:pt idx="200">
                  <c:v>0.19444444444444445</c:v>
                </c:pt>
                <c:pt idx="201">
                  <c:v>0.19513888888888889</c:v>
                </c:pt>
                <c:pt idx="202">
                  <c:v>0.19583333333333333</c:v>
                </c:pt>
                <c:pt idx="203">
                  <c:v>0.19583333333333333</c:v>
                </c:pt>
                <c:pt idx="204">
                  <c:v>0.19652777777777777</c:v>
                </c:pt>
                <c:pt idx="205">
                  <c:v>0.19722222222222222</c:v>
                </c:pt>
                <c:pt idx="206">
                  <c:v>0.19791666666666666</c:v>
                </c:pt>
                <c:pt idx="207">
                  <c:v>0.19791666666666666</c:v>
                </c:pt>
                <c:pt idx="208">
                  <c:v>0.1986111111111111</c:v>
                </c:pt>
                <c:pt idx="209">
                  <c:v>0.19930555555555554</c:v>
                </c:pt>
                <c:pt idx="210">
                  <c:v>0.19999999999999998</c:v>
                </c:pt>
                <c:pt idx="211">
                  <c:v>0.19999999999999998</c:v>
                </c:pt>
                <c:pt idx="212">
                  <c:v>0.20069444444444443</c:v>
                </c:pt>
                <c:pt idx="213">
                  <c:v>0.20138888888888887</c:v>
                </c:pt>
                <c:pt idx="214">
                  <c:v>0.20208333333333331</c:v>
                </c:pt>
                <c:pt idx="215">
                  <c:v>0.20208333333333331</c:v>
                </c:pt>
                <c:pt idx="216">
                  <c:v>0.20277777777777781</c:v>
                </c:pt>
                <c:pt idx="217">
                  <c:v>0.20347222222222219</c:v>
                </c:pt>
                <c:pt idx="218">
                  <c:v>0.20416666666666669</c:v>
                </c:pt>
                <c:pt idx="219">
                  <c:v>0.20416666666666669</c:v>
                </c:pt>
                <c:pt idx="220">
                  <c:v>0.20486111111111113</c:v>
                </c:pt>
                <c:pt idx="221">
                  <c:v>0.20555555555555557</c:v>
                </c:pt>
                <c:pt idx="222">
                  <c:v>0.20625000000000002</c:v>
                </c:pt>
                <c:pt idx="223">
                  <c:v>0.20694444444444446</c:v>
                </c:pt>
                <c:pt idx="224">
                  <c:v>0.20694444444444446</c:v>
                </c:pt>
                <c:pt idx="225">
                  <c:v>0.2076388888888889</c:v>
                </c:pt>
                <c:pt idx="226">
                  <c:v>0.20833333333333334</c:v>
                </c:pt>
                <c:pt idx="227">
                  <c:v>0.20902777777777778</c:v>
                </c:pt>
                <c:pt idx="228">
                  <c:v>0.20902777777777778</c:v>
                </c:pt>
                <c:pt idx="229">
                  <c:v>0.20972222222222223</c:v>
                </c:pt>
                <c:pt idx="230">
                  <c:v>0.21041666666666667</c:v>
                </c:pt>
                <c:pt idx="231">
                  <c:v>0.21111111111111111</c:v>
                </c:pt>
                <c:pt idx="232">
                  <c:v>0.21111111111111111</c:v>
                </c:pt>
                <c:pt idx="233">
                  <c:v>0.21180555555555555</c:v>
                </c:pt>
                <c:pt idx="234">
                  <c:v>0.21249999999999999</c:v>
                </c:pt>
                <c:pt idx="235">
                  <c:v>0.21319444444444444</c:v>
                </c:pt>
                <c:pt idx="236">
                  <c:v>0.21388888888888891</c:v>
                </c:pt>
                <c:pt idx="237">
                  <c:v>0.21388888888888891</c:v>
                </c:pt>
                <c:pt idx="238">
                  <c:v>0.21458333333333335</c:v>
                </c:pt>
                <c:pt idx="239">
                  <c:v>0.21527777777777779</c:v>
                </c:pt>
                <c:pt idx="240">
                  <c:v>0.21597222222222223</c:v>
                </c:pt>
                <c:pt idx="241">
                  <c:v>0.21597222222222223</c:v>
                </c:pt>
                <c:pt idx="242">
                  <c:v>0.21666666666666667</c:v>
                </c:pt>
                <c:pt idx="243">
                  <c:v>0.21736111111111112</c:v>
                </c:pt>
                <c:pt idx="244">
                  <c:v>0.21805555555555556</c:v>
                </c:pt>
                <c:pt idx="245">
                  <c:v>0.21805555555555556</c:v>
                </c:pt>
                <c:pt idx="246">
                  <c:v>0.21875</c:v>
                </c:pt>
                <c:pt idx="247">
                  <c:v>0.21944444444444444</c:v>
                </c:pt>
                <c:pt idx="248">
                  <c:v>0.22013888888888888</c:v>
                </c:pt>
                <c:pt idx="249">
                  <c:v>0.22013888888888888</c:v>
                </c:pt>
                <c:pt idx="250">
                  <c:v>0.22083333333333333</c:v>
                </c:pt>
                <c:pt idx="251">
                  <c:v>0.22152777777777777</c:v>
                </c:pt>
                <c:pt idx="252">
                  <c:v>0.22222222222222221</c:v>
                </c:pt>
                <c:pt idx="253">
                  <c:v>0.22222222222222221</c:v>
                </c:pt>
                <c:pt idx="254">
                  <c:v>0.22291666666666665</c:v>
                </c:pt>
                <c:pt idx="255">
                  <c:v>0.22361111111111109</c:v>
                </c:pt>
                <c:pt idx="256">
                  <c:v>0.22430555555555556</c:v>
                </c:pt>
                <c:pt idx="257">
                  <c:v>0.22430555555555556</c:v>
                </c:pt>
                <c:pt idx="258">
                  <c:v>0.22500000000000001</c:v>
                </c:pt>
                <c:pt idx="259">
                  <c:v>0.22569444444444445</c:v>
                </c:pt>
                <c:pt idx="260">
                  <c:v>0.22569444444444445</c:v>
                </c:pt>
                <c:pt idx="261">
                  <c:v>0.22638888888888889</c:v>
                </c:pt>
                <c:pt idx="262">
                  <c:v>0.22708333333333333</c:v>
                </c:pt>
                <c:pt idx="263">
                  <c:v>0.22777777777777777</c:v>
                </c:pt>
                <c:pt idx="264">
                  <c:v>0.22777777777777777</c:v>
                </c:pt>
                <c:pt idx="265">
                  <c:v>0.22847222222222222</c:v>
                </c:pt>
                <c:pt idx="266">
                  <c:v>0.22916666666666666</c:v>
                </c:pt>
                <c:pt idx="267">
                  <c:v>0.2298611111111111</c:v>
                </c:pt>
                <c:pt idx="268">
                  <c:v>0.23055555555555554</c:v>
                </c:pt>
                <c:pt idx="269">
                  <c:v>0.23055555555555554</c:v>
                </c:pt>
                <c:pt idx="270">
                  <c:v>0.23124999999999998</c:v>
                </c:pt>
                <c:pt idx="271">
                  <c:v>0.23194444444444443</c:v>
                </c:pt>
                <c:pt idx="272">
                  <c:v>0.23263888888888887</c:v>
                </c:pt>
                <c:pt idx="273">
                  <c:v>0.23263888888888887</c:v>
                </c:pt>
                <c:pt idx="274">
                  <c:v>0.23333333333333331</c:v>
                </c:pt>
                <c:pt idx="275">
                  <c:v>0.23402777777777781</c:v>
                </c:pt>
                <c:pt idx="276">
                  <c:v>0.23472222222222219</c:v>
                </c:pt>
                <c:pt idx="277">
                  <c:v>0.23541666666666669</c:v>
                </c:pt>
                <c:pt idx="278">
                  <c:v>0.23541666666666669</c:v>
                </c:pt>
                <c:pt idx="279">
                  <c:v>0.23611111111111113</c:v>
                </c:pt>
                <c:pt idx="280">
                  <c:v>0.23680555555555557</c:v>
                </c:pt>
                <c:pt idx="281">
                  <c:v>0.23750000000000002</c:v>
                </c:pt>
                <c:pt idx="282">
                  <c:v>0.23819444444444446</c:v>
                </c:pt>
                <c:pt idx="283">
                  <c:v>0.23819444444444446</c:v>
                </c:pt>
                <c:pt idx="284">
                  <c:v>0.2388888888888889</c:v>
                </c:pt>
                <c:pt idx="285">
                  <c:v>0.23958333333333334</c:v>
                </c:pt>
                <c:pt idx="286">
                  <c:v>0.24027777777777778</c:v>
                </c:pt>
                <c:pt idx="287">
                  <c:v>0.24097222222222223</c:v>
                </c:pt>
                <c:pt idx="288">
                  <c:v>0.24166666666666667</c:v>
                </c:pt>
                <c:pt idx="289">
                  <c:v>0.24166666666666667</c:v>
                </c:pt>
                <c:pt idx="290">
                  <c:v>0.24236111111111111</c:v>
                </c:pt>
                <c:pt idx="291">
                  <c:v>0.24305555555555555</c:v>
                </c:pt>
                <c:pt idx="292">
                  <c:v>0.24374999999999999</c:v>
                </c:pt>
                <c:pt idx="293">
                  <c:v>0.24444444444444446</c:v>
                </c:pt>
                <c:pt idx="294">
                  <c:v>0.24513888888888888</c:v>
                </c:pt>
                <c:pt idx="295">
                  <c:v>0.24583333333333335</c:v>
                </c:pt>
                <c:pt idx="296">
                  <c:v>0.24652777777777779</c:v>
                </c:pt>
                <c:pt idx="297">
                  <c:v>0.24652777777777779</c:v>
                </c:pt>
                <c:pt idx="298">
                  <c:v>0.24722222222222223</c:v>
                </c:pt>
                <c:pt idx="299">
                  <c:v>0.24791666666666667</c:v>
                </c:pt>
                <c:pt idx="300">
                  <c:v>0.24861111111111112</c:v>
                </c:pt>
                <c:pt idx="301">
                  <c:v>0.24930555555555556</c:v>
                </c:pt>
                <c:pt idx="302">
                  <c:v>0.25</c:v>
                </c:pt>
                <c:pt idx="303">
                  <c:v>0.25069444444444444</c:v>
                </c:pt>
                <c:pt idx="304">
                  <c:v>0.25138888888888888</c:v>
                </c:pt>
                <c:pt idx="305">
                  <c:v>0.25208333333333333</c:v>
                </c:pt>
                <c:pt idx="306">
                  <c:v>0.25277777777777777</c:v>
                </c:pt>
                <c:pt idx="307">
                  <c:v>0.25347222222222221</c:v>
                </c:pt>
                <c:pt idx="308">
                  <c:v>0.25416666666666665</c:v>
                </c:pt>
                <c:pt idx="309">
                  <c:v>0.25486111111111109</c:v>
                </c:pt>
                <c:pt idx="310">
                  <c:v>0.25555555555555559</c:v>
                </c:pt>
                <c:pt idx="311">
                  <c:v>0.25625000000000003</c:v>
                </c:pt>
                <c:pt idx="312">
                  <c:v>0.25694444444444448</c:v>
                </c:pt>
                <c:pt idx="313">
                  <c:v>0.25763888888888892</c:v>
                </c:pt>
                <c:pt idx="314">
                  <c:v>0.25833333333333336</c:v>
                </c:pt>
                <c:pt idx="315">
                  <c:v>0.2590277777777778</c:v>
                </c:pt>
                <c:pt idx="316">
                  <c:v>0.25972222222222224</c:v>
                </c:pt>
                <c:pt idx="317">
                  <c:v>0.26041666666666669</c:v>
                </c:pt>
                <c:pt idx="318">
                  <c:v>0.26111111111111113</c:v>
                </c:pt>
                <c:pt idx="319">
                  <c:v>0.26180555555555557</c:v>
                </c:pt>
                <c:pt idx="320">
                  <c:v>0.26250000000000001</c:v>
                </c:pt>
                <c:pt idx="321">
                  <c:v>0.26319444444444445</c:v>
                </c:pt>
                <c:pt idx="322">
                  <c:v>0.2638888888888889</c:v>
                </c:pt>
                <c:pt idx="323">
                  <c:v>0.26458333333333334</c:v>
                </c:pt>
                <c:pt idx="324">
                  <c:v>0.26527777777777778</c:v>
                </c:pt>
                <c:pt idx="325">
                  <c:v>0.26597222222222222</c:v>
                </c:pt>
                <c:pt idx="326">
                  <c:v>0.26597222222222222</c:v>
                </c:pt>
                <c:pt idx="327">
                  <c:v>0.26666666666666666</c:v>
                </c:pt>
                <c:pt idx="328">
                  <c:v>0.2673611111111111</c:v>
                </c:pt>
                <c:pt idx="329">
                  <c:v>0.26805555555555555</c:v>
                </c:pt>
                <c:pt idx="330">
                  <c:v>0.26874999999999999</c:v>
                </c:pt>
                <c:pt idx="331">
                  <c:v>0.26944444444444443</c:v>
                </c:pt>
                <c:pt idx="332">
                  <c:v>0.27013888888888887</c:v>
                </c:pt>
                <c:pt idx="333">
                  <c:v>0.27083333333333331</c:v>
                </c:pt>
                <c:pt idx="334">
                  <c:v>0.27152777777777776</c:v>
                </c:pt>
                <c:pt idx="335">
                  <c:v>0.2722222222222222</c:v>
                </c:pt>
                <c:pt idx="336">
                  <c:v>0.27291666666666664</c:v>
                </c:pt>
                <c:pt idx="337">
                  <c:v>0.27361111111111108</c:v>
                </c:pt>
                <c:pt idx="338">
                  <c:v>0.27430555555555552</c:v>
                </c:pt>
                <c:pt idx="339">
                  <c:v>0.27430555555555552</c:v>
                </c:pt>
                <c:pt idx="340">
                  <c:v>0.27499999999999997</c:v>
                </c:pt>
                <c:pt idx="341">
                  <c:v>0.27569444444444446</c:v>
                </c:pt>
                <c:pt idx="342">
                  <c:v>0.27638888888888885</c:v>
                </c:pt>
                <c:pt idx="343">
                  <c:v>0.27708333333333335</c:v>
                </c:pt>
                <c:pt idx="344">
                  <c:v>0.27708333333333335</c:v>
                </c:pt>
                <c:pt idx="345">
                  <c:v>0.27777777777777779</c:v>
                </c:pt>
                <c:pt idx="346">
                  <c:v>0.27847222222222223</c:v>
                </c:pt>
                <c:pt idx="347">
                  <c:v>0.27916666666666667</c:v>
                </c:pt>
                <c:pt idx="348">
                  <c:v>0.27916666666666667</c:v>
                </c:pt>
                <c:pt idx="349">
                  <c:v>0.27986111111111112</c:v>
                </c:pt>
                <c:pt idx="350">
                  <c:v>0.28055555555555556</c:v>
                </c:pt>
                <c:pt idx="351">
                  <c:v>0.28055555555555556</c:v>
                </c:pt>
                <c:pt idx="352">
                  <c:v>0.28125</c:v>
                </c:pt>
                <c:pt idx="353">
                  <c:v>0.28125</c:v>
                </c:pt>
                <c:pt idx="354">
                  <c:v>0.28194444444444444</c:v>
                </c:pt>
                <c:pt idx="355">
                  <c:v>0.28263888888888888</c:v>
                </c:pt>
                <c:pt idx="356">
                  <c:v>0.28263888888888888</c:v>
                </c:pt>
                <c:pt idx="357">
                  <c:v>0.28263888888888888</c:v>
                </c:pt>
                <c:pt idx="358">
                  <c:v>0.28333333333333333</c:v>
                </c:pt>
                <c:pt idx="359">
                  <c:v>0.28333333333333333</c:v>
                </c:pt>
                <c:pt idx="360">
                  <c:v>0.28402777777777777</c:v>
                </c:pt>
                <c:pt idx="361">
                  <c:v>0.28402777777777777</c:v>
                </c:pt>
                <c:pt idx="362">
                  <c:v>0.28402777777777777</c:v>
                </c:pt>
                <c:pt idx="363">
                  <c:v>0.28472222222222221</c:v>
                </c:pt>
                <c:pt idx="364">
                  <c:v>0.28472222222222221</c:v>
                </c:pt>
                <c:pt idx="365">
                  <c:v>0.28472222222222221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2-4C88-8178-0AFA32FD8BD3}"/>
            </c:ext>
          </c:extLst>
        </c:ser>
        <c:ser>
          <c:idx val="1"/>
          <c:order val="1"/>
          <c:tx>
            <c:v>日の入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'【2024年】神奈川（横浜）'!$C$29:$C$394</c:f>
              <c:numCache>
                <c:formatCode>yyyy/mm/dd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'【2024年】神奈川（横浜）'!$H$29:$H$394</c:f>
              <c:numCache>
                <c:formatCode>h:mm</c:formatCode>
                <c:ptCount val="366"/>
                <c:pt idx="0">
                  <c:v>0.69374999999999998</c:v>
                </c:pt>
                <c:pt idx="1">
                  <c:v>0.69444444444444453</c:v>
                </c:pt>
                <c:pt idx="2">
                  <c:v>0.69444444444444453</c:v>
                </c:pt>
                <c:pt idx="3">
                  <c:v>0.69513888888888886</c:v>
                </c:pt>
                <c:pt idx="4">
                  <c:v>0.6958333333333333</c:v>
                </c:pt>
                <c:pt idx="5">
                  <c:v>0.69652777777777775</c:v>
                </c:pt>
                <c:pt idx="6">
                  <c:v>0.6972222222222223</c:v>
                </c:pt>
                <c:pt idx="7">
                  <c:v>0.69791666666666663</c:v>
                </c:pt>
                <c:pt idx="8">
                  <c:v>0.69861111111111107</c:v>
                </c:pt>
                <c:pt idx="9">
                  <c:v>0.69861111111111107</c:v>
                </c:pt>
                <c:pt idx="10">
                  <c:v>0.69930555555555562</c:v>
                </c:pt>
                <c:pt idx="11">
                  <c:v>0.70000000000000007</c:v>
                </c:pt>
                <c:pt idx="12">
                  <c:v>0.7006944444444444</c:v>
                </c:pt>
                <c:pt idx="13">
                  <c:v>0.70138888888888884</c:v>
                </c:pt>
                <c:pt idx="14">
                  <c:v>0.70208333333333339</c:v>
                </c:pt>
                <c:pt idx="15">
                  <c:v>0.70277777777777783</c:v>
                </c:pt>
                <c:pt idx="16">
                  <c:v>0.70347222222222217</c:v>
                </c:pt>
                <c:pt idx="17">
                  <c:v>0.70416666666666661</c:v>
                </c:pt>
                <c:pt idx="18">
                  <c:v>0.70486111111111116</c:v>
                </c:pt>
                <c:pt idx="19">
                  <c:v>0.7055555555555556</c:v>
                </c:pt>
                <c:pt idx="20">
                  <c:v>0.70624999999999993</c:v>
                </c:pt>
                <c:pt idx="21">
                  <c:v>0.70694444444444438</c:v>
                </c:pt>
                <c:pt idx="22">
                  <c:v>0.70763888888888893</c:v>
                </c:pt>
                <c:pt idx="23">
                  <c:v>0.70833333333333337</c:v>
                </c:pt>
                <c:pt idx="24">
                  <c:v>0.7090277777777777</c:v>
                </c:pt>
                <c:pt idx="25">
                  <c:v>0.70972222222222225</c:v>
                </c:pt>
                <c:pt idx="26">
                  <c:v>0.7104166666666667</c:v>
                </c:pt>
                <c:pt idx="27">
                  <c:v>0.71111111111111114</c:v>
                </c:pt>
                <c:pt idx="28">
                  <c:v>0.71180555555555547</c:v>
                </c:pt>
                <c:pt idx="29">
                  <c:v>0.71250000000000002</c:v>
                </c:pt>
                <c:pt idx="30">
                  <c:v>0.71319444444444446</c:v>
                </c:pt>
                <c:pt idx="31">
                  <c:v>0.71388888888888891</c:v>
                </c:pt>
                <c:pt idx="32">
                  <c:v>0.71458333333333324</c:v>
                </c:pt>
                <c:pt idx="33">
                  <c:v>0.71527777777777779</c:v>
                </c:pt>
                <c:pt idx="34">
                  <c:v>0.71597222222222223</c:v>
                </c:pt>
                <c:pt idx="35">
                  <c:v>0.71736111111111101</c:v>
                </c:pt>
                <c:pt idx="36">
                  <c:v>0.71805555555555556</c:v>
                </c:pt>
                <c:pt idx="37">
                  <c:v>0.71875</c:v>
                </c:pt>
                <c:pt idx="38">
                  <c:v>0.71944444444444444</c:v>
                </c:pt>
                <c:pt idx="39">
                  <c:v>0.72013888888888899</c:v>
                </c:pt>
                <c:pt idx="40">
                  <c:v>0.72083333333333333</c:v>
                </c:pt>
                <c:pt idx="41">
                  <c:v>0.72152777777777777</c:v>
                </c:pt>
                <c:pt idx="42">
                  <c:v>0.72222222222222221</c:v>
                </c:pt>
                <c:pt idx="43">
                  <c:v>0.72291666666666676</c:v>
                </c:pt>
                <c:pt idx="44">
                  <c:v>0.72361111111111109</c:v>
                </c:pt>
                <c:pt idx="45">
                  <c:v>0.72430555555555554</c:v>
                </c:pt>
                <c:pt idx="46">
                  <c:v>0.72499999999999998</c:v>
                </c:pt>
                <c:pt idx="47">
                  <c:v>0.72569444444444453</c:v>
                </c:pt>
                <c:pt idx="48">
                  <c:v>0.72638888888888886</c:v>
                </c:pt>
                <c:pt idx="49">
                  <c:v>0.7270833333333333</c:v>
                </c:pt>
                <c:pt idx="50">
                  <c:v>0.7270833333333333</c:v>
                </c:pt>
                <c:pt idx="51">
                  <c:v>0.72777777777777775</c:v>
                </c:pt>
                <c:pt idx="52">
                  <c:v>0.7284722222222223</c:v>
                </c:pt>
                <c:pt idx="53">
                  <c:v>0.72916666666666663</c:v>
                </c:pt>
                <c:pt idx="54">
                  <c:v>0.72986111111111107</c:v>
                </c:pt>
                <c:pt idx="55">
                  <c:v>0.73055555555555562</c:v>
                </c:pt>
                <c:pt idx="56">
                  <c:v>0.73125000000000007</c:v>
                </c:pt>
                <c:pt idx="57">
                  <c:v>0.7319444444444444</c:v>
                </c:pt>
                <c:pt idx="58">
                  <c:v>0.73263888888888884</c:v>
                </c:pt>
                <c:pt idx="59">
                  <c:v>0.73333333333333339</c:v>
                </c:pt>
                <c:pt idx="60">
                  <c:v>0.73402777777777783</c:v>
                </c:pt>
                <c:pt idx="61">
                  <c:v>0.73472222222222217</c:v>
                </c:pt>
                <c:pt idx="62">
                  <c:v>0.73541666666666661</c:v>
                </c:pt>
                <c:pt idx="63">
                  <c:v>0.73541666666666661</c:v>
                </c:pt>
                <c:pt idx="64">
                  <c:v>0.73611111111111116</c:v>
                </c:pt>
                <c:pt idx="65">
                  <c:v>0.7368055555555556</c:v>
                </c:pt>
                <c:pt idx="66">
                  <c:v>0.73749999999999993</c:v>
                </c:pt>
                <c:pt idx="67">
                  <c:v>0.73819444444444438</c:v>
                </c:pt>
                <c:pt idx="68">
                  <c:v>0.73888888888888893</c:v>
                </c:pt>
                <c:pt idx="69">
                  <c:v>0.73958333333333337</c:v>
                </c:pt>
                <c:pt idx="70">
                  <c:v>0.7402777777777777</c:v>
                </c:pt>
                <c:pt idx="71">
                  <c:v>0.7402777777777777</c:v>
                </c:pt>
                <c:pt idx="72">
                  <c:v>0.74097222222222225</c:v>
                </c:pt>
                <c:pt idx="73">
                  <c:v>0.7416666666666667</c:v>
                </c:pt>
                <c:pt idx="74">
                  <c:v>0.74236111111111114</c:v>
                </c:pt>
                <c:pt idx="75">
                  <c:v>0.74305555555555547</c:v>
                </c:pt>
                <c:pt idx="76">
                  <c:v>0.74375000000000002</c:v>
                </c:pt>
                <c:pt idx="77">
                  <c:v>0.74444444444444446</c:v>
                </c:pt>
                <c:pt idx="78">
                  <c:v>0.74444444444444446</c:v>
                </c:pt>
                <c:pt idx="79">
                  <c:v>0.74513888888888891</c:v>
                </c:pt>
                <c:pt idx="80">
                  <c:v>0.74583333333333324</c:v>
                </c:pt>
                <c:pt idx="81">
                  <c:v>0.74652777777777779</c:v>
                </c:pt>
                <c:pt idx="82">
                  <c:v>0.74722222222222223</c:v>
                </c:pt>
                <c:pt idx="83">
                  <c:v>0.74722222222222223</c:v>
                </c:pt>
                <c:pt idx="84">
                  <c:v>0.74791666666666667</c:v>
                </c:pt>
                <c:pt idx="85">
                  <c:v>0.74861111111111101</c:v>
                </c:pt>
                <c:pt idx="86">
                  <c:v>0.74930555555555556</c:v>
                </c:pt>
                <c:pt idx="87">
                  <c:v>0.75</c:v>
                </c:pt>
                <c:pt idx="88">
                  <c:v>0.75069444444444444</c:v>
                </c:pt>
                <c:pt idx="89">
                  <c:v>0.75069444444444444</c:v>
                </c:pt>
                <c:pt idx="90">
                  <c:v>0.75138888888888899</c:v>
                </c:pt>
                <c:pt idx="91">
                  <c:v>0.75208333333333333</c:v>
                </c:pt>
                <c:pt idx="92">
                  <c:v>0.75277777777777777</c:v>
                </c:pt>
                <c:pt idx="93">
                  <c:v>0.75347222222222221</c:v>
                </c:pt>
                <c:pt idx="94">
                  <c:v>0.75347222222222221</c:v>
                </c:pt>
                <c:pt idx="95">
                  <c:v>0.75416666666666676</c:v>
                </c:pt>
                <c:pt idx="96">
                  <c:v>0.75486111111111109</c:v>
                </c:pt>
                <c:pt idx="97">
                  <c:v>0.75555555555555554</c:v>
                </c:pt>
                <c:pt idx="98">
                  <c:v>0.75624999999999998</c:v>
                </c:pt>
                <c:pt idx="99">
                  <c:v>0.75694444444444453</c:v>
                </c:pt>
                <c:pt idx="100">
                  <c:v>0.75694444444444453</c:v>
                </c:pt>
                <c:pt idx="101">
                  <c:v>0.75763888888888886</c:v>
                </c:pt>
                <c:pt idx="102">
                  <c:v>0.7583333333333333</c:v>
                </c:pt>
                <c:pt idx="103">
                  <c:v>0.75902777777777775</c:v>
                </c:pt>
                <c:pt idx="104">
                  <c:v>0.7597222222222223</c:v>
                </c:pt>
                <c:pt idx="105">
                  <c:v>0.7597222222222223</c:v>
                </c:pt>
                <c:pt idx="106">
                  <c:v>0.76041666666666663</c:v>
                </c:pt>
                <c:pt idx="107">
                  <c:v>0.76111111111111107</c:v>
                </c:pt>
                <c:pt idx="108">
                  <c:v>0.76180555555555562</c:v>
                </c:pt>
                <c:pt idx="109">
                  <c:v>0.76250000000000007</c:v>
                </c:pt>
                <c:pt idx="110">
                  <c:v>0.7631944444444444</c:v>
                </c:pt>
                <c:pt idx="111">
                  <c:v>0.7631944444444444</c:v>
                </c:pt>
                <c:pt idx="112">
                  <c:v>0.76388888888888884</c:v>
                </c:pt>
                <c:pt idx="113">
                  <c:v>0.76458333333333339</c:v>
                </c:pt>
                <c:pt idx="114">
                  <c:v>0.76527777777777783</c:v>
                </c:pt>
                <c:pt idx="115">
                  <c:v>0.76597222222222217</c:v>
                </c:pt>
                <c:pt idx="116">
                  <c:v>0.76666666666666661</c:v>
                </c:pt>
                <c:pt idx="117">
                  <c:v>0.76666666666666661</c:v>
                </c:pt>
                <c:pt idx="118">
                  <c:v>0.76736111111111116</c:v>
                </c:pt>
                <c:pt idx="119">
                  <c:v>0.7680555555555556</c:v>
                </c:pt>
                <c:pt idx="120">
                  <c:v>0.76874999999999993</c:v>
                </c:pt>
                <c:pt idx="121">
                  <c:v>0.76944444444444438</c:v>
                </c:pt>
                <c:pt idx="122">
                  <c:v>0.77013888888888893</c:v>
                </c:pt>
                <c:pt idx="123">
                  <c:v>0.77013888888888893</c:v>
                </c:pt>
                <c:pt idx="124">
                  <c:v>0.77083333333333337</c:v>
                </c:pt>
                <c:pt idx="125">
                  <c:v>0.7715277777777777</c:v>
                </c:pt>
                <c:pt idx="126">
                  <c:v>0.77222222222222225</c:v>
                </c:pt>
                <c:pt idx="127">
                  <c:v>0.7729166666666667</c:v>
                </c:pt>
                <c:pt idx="128">
                  <c:v>0.77361111111111114</c:v>
                </c:pt>
                <c:pt idx="129">
                  <c:v>0.77361111111111114</c:v>
                </c:pt>
                <c:pt idx="130">
                  <c:v>0.77430555555555547</c:v>
                </c:pt>
                <c:pt idx="131">
                  <c:v>0.77500000000000002</c:v>
                </c:pt>
                <c:pt idx="132">
                  <c:v>0.77569444444444446</c:v>
                </c:pt>
                <c:pt idx="133">
                  <c:v>0.77638888888888891</c:v>
                </c:pt>
                <c:pt idx="134">
                  <c:v>0.77638888888888891</c:v>
                </c:pt>
                <c:pt idx="135">
                  <c:v>0.77708333333333324</c:v>
                </c:pt>
                <c:pt idx="136">
                  <c:v>0.77777777777777779</c:v>
                </c:pt>
                <c:pt idx="137">
                  <c:v>0.77847222222222223</c:v>
                </c:pt>
                <c:pt idx="138">
                  <c:v>0.77916666666666667</c:v>
                </c:pt>
                <c:pt idx="139">
                  <c:v>0.77916666666666667</c:v>
                </c:pt>
                <c:pt idx="140">
                  <c:v>0.77986111111111101</c:v>
                </c:pt>
                <c:pt idx="141">
                  <c:v>0.78055555555555556</c:v>
                </c:pt>
                <c:pt idx="142">
                  <c:v>0.78125</c:v>
                </c:pt>
                <c:pt idx="143">
                  <c:v>0.78125</c:v>
                </c:pt>
                <c:pt idx="144">
                  <c:v>0.78194444444444444</c:v>
                </c:pt>
                <c:pt idx="145">
                  <c:v>0.78263888888888899</c:v>
                </c:pt>
                <c:pt idx="146">
                  <c:v>0.78263888888888899</c:v>
                </c:pt>
                <c:pt idx="147">
                  <c:v>0.78333333333333333</c:v>
                </c:pt>
                <c:pt idx="148">
                  <c:v>0.78402777777777777</c:v>
                </c:pt>
                <c:pt idx="149">
                  <c:v>0.78402777777777777</c:v>
                </c:pt>
                <c:pt idx="150">
                  <c:v>0.78472222222222221</c:v>
                </c:pt>
                <c:pt idx="151">
                  <c:v>0.78541666666666676</c:v>
                </c:pt>
                <c:pt idx="152">
                  <c:v>0.78541666666666676</c:v>
                </c:pt>
                <c:pt idx="153">
                  <c:v>0.78611111111111109</c:v>
                </c:pt>
                <c:pt idx="154">
                  <c:v>0.78680555555555554</c:v>
                </c:pt>
                <c:pt idx="155">
                  <c:v>0.78680555555555554</c:v>
                </c:pt>
                <c:pt idx="156">
                  <c:v>0.78749999999999998</c:v>
                </c:pt>
                <c:pt idx="157">
                  <c:v>0.78749999999999998</c:v>
                </c:pt>
                <c:pt idx="158">
                  <c:v>0.78819444444444453</c:v>
                </c:pt>
                <c:pt idx="159">
                  <c:v>0.78819444444444453</c:v>
                </c:pt>
                <c:pt idx="160">
                  <c:v>0.78888888888888886</c:v>
                </c:pt>
                <c:pt idx="161">
                  <c:v>0.78888888888888886</c:v>
                </c:pt>
                <c:pt idx="162">
                  <c:v>0.7895833333333333</c:v>
                </c:pt>
                <c:pt idx="163">
                  <c:v>0.7895833333333333</c:v>
                </c:pt>
                <c:pt idx="164">
                  <c:v>0.79027777777777775</c:v>
                </c:pt>
                <c:pt idx="165">
                  <c:v>0.79027777777777775</c:v>
                </c:pt>
                <c:pt idx="166">
                  <c:v>0.79027777777777775</c:v>
                </c:pt>
                <c:pt idx="167">
                  <c:v>0.7909722222222223</c:v>
                </c:pt>
                <c:pt idx="168">
                  <c:v>0.7909722222222223</c:v>
                </c:pt>
                <c:pt idx="169">
                  <c:v>0.7909722222222223</c:v>
                </c:pt>
                <c:pt idx="170">
                  <c:v>0.79166666666666663</c:v>
                </c:pt>
                <c:pt idx="171">
                  <c:v>0.79166666666666663</c:v>
                </c:pt>
                <c:pt idx="172">
                  <c:v>0.79166666666666663</c:v>
                </c:pt>
                <c:pt idx="173">
                  <c:v>0.79166666666666663</c:v>
                </c:pt>
                <c:pt idx="174">
                  <c:v>0.79166666666666663</c:v>
                </c:pt>
                <c:pt idx="175">
                  <c:v>0.79166666666666663</c:v>
                </c:pt>
                <c:pt idx="176">
                  <c:v>0.79236111111111107</c:v>
                </c:pt>
                <c:pt idx="177">
                  <c:v>0.79236111111111107</c:v>
                </c:pt>
                <c:pt idx="178">
                  <c:v>0.79236111111111107</c:v>
                </c:pt>
                <c:pt idx="179">
                  <c:v>0.79236111111111107</c:v>
                </c:pt>
                <c:pt idx="180">
                  <c:v>0.79236111111111107</c:v>
                </c:pt>
                <c:pt idx="181">
                  <c:v>0.79236111111111107</c:v>
                </c:pt>
                <c:pt idx="182">
                  <c:v>0.79236111111111107</c:v>
                </c:pt>
                <c:pt idx="183">
                  <c:v>0.79236111111111107</c:v>
                </c:pt>
                <c:pt idx="184">
                  <c:v>0.79166666666666663</c:v>
                </c:pt>
                <c:pt idx="185">
                  <c:v>0.79166666666666663</c:v>
                </c:pt>
                <c:pt idx="186">
                  <c:v>0.79166666666666663</c:v>
                </c:pt>
                <c:pt idx="187">
                  <c:v>0.79166666666666663</c:v>
                </c:pt>
                <c:pt idx="188">
                  <c:v>0.79166666666666663</c:v>
                </c:pt>
                <c:pt idx="189">
                  <c:v>0.79166666666666663</c:v>
                </c:pt>
                <c:pt idx="190">
                  <c:v>0.7909722222222223</c:v>
                </c:pt>
                <c:pt idx="191">
                  <c:v>0.7909722222222223</c:v>
                </c:pt>
                <c:pt idx="192">
                  <c:v>0.7909722222222223</c:v>
                </c:pt>
                <c:pt idx="193">
                  <c:v>0.79027777777777775</c:v>
                </c:pt>
                <c:pt idx="194">
                  <c:v>0.79027777777777775</c:v>
                </c:pt>
                <c:pt idx="195">
                  <c:v>0.7895833333333333</c:v>
                </c:pt>
                <c:pt idx="196">
                  <c:v>0.7895833333333333</c:v>
                </c:pt>
                <c:pt idx="197">
                  <c:v>0.78888888888888886</c:v>
                </c:pt>
                <c:pt idx="198">
                  <c:v>0.78888888888888886</c:v>
                </c:pt>
                <c:pt idx="199">
                  <c:v>0.78819444444444453</c:v>
                </c:pt>
                <c:pt idx="200">
                  <c:v>0.78819444444444453</c:v>
                </c:pt>
                <c:pt idx="201">
                  <c:v>0.78749999999999998</c:v>
                </c:pt>
                <c:pt idx="202">
                  <c:v>0.78749999999999998</c:v>
                </c:pt>
                <c:pt idx="203">
                  <c:v>0.78680555555555554</c:v>
                </c:pt>
                <c:pt idx="204">
                  <c:v>0.78611111111111109</c:v>
                </c:pt>
                <c:pt idx="205">
                  <c:v>0.78611111111111109</c:v>
                </c:pt>
                <c:pt idx="206">
                  <c:v>0.78541666666666676</c:v>
                </c:pt>
                <c:pt idx="207">
                  <c:v>0.78472222222222221</c:v>
                </c:pt>
                <c:pt idx="208">
                  <c:v>0.78402777777777777</c:v>
                </c:pt>
                <c:pt idx="209">
                  <c:v>0.78402777777777777</c:v>
                </c:pt>
                <c:pt idx="210">
                  <c:v>0.78333333333333333</c:v>
                </c:pt>
                <c:pt idx="211">
                  <c:v>0.78263888888888899</c:v>
                </c:pt>
                <c:pt idx="212">
                  <c:v>0.78194444444444444</c:v>
                </c:pt>
                <c:pt idx="213">
                  <c:v>0.78125</c:v>
                </c:pt>
                <c:pt idx="214">
                  <c:v>0.78055555555555556</c:v>
                </c:pt>
                <c:pt idx="215">
                  <c:v>0.77986111111111101</c:v>
                </c:pt>
                <c:pt idx="216">
                  <c:v>0.77916666666666667</c:v>
                </c:pt>
                <c:pt idx="217">
                  <c:v>0.77847222222222223</c:v>
                </c:pt>
                <c:pt idx="218">
                  <c:v>0.77777777777777779</c:v>
                </c:pt>
                <c:pt idx="219">
                  <c:v>0.77708333333333324</c:v>
                </c:pt>
                <c:pt idx="220">
                  <c:v>0.77638888888888891</c:v>
                </c:pt>
                <c:pt idx="221">
                  <c:v>0.77569444444444446</c:v>
                </c:pt>
                <c:pt idx="222">
                  <c:v>0.77500000000000002</c:v>
                </c:pt>
                <c:pt idx="223">
                  <c:v>0.77430555555555547</c:v>
                </c:pt>
                <c:pt idx="224">
                  <c:v>0.77361111111111114</c:v>
                </c:pt>
                <c:pt idx="225">
                  <c:v>0.7729166666666667</c:v>
                </c:pt>
                <c:pt idx="226">
                  <c:v>0.77222222222222225</c:v>
                </c:pt>
                <c:pt idx="227">
                  <c:v>0.7715277777777777</c:v>
                </c:pt>
                <c:pt idx="228">
                  <c:v>0.77013888888888893</c:v>
                </c:pt>
                <c:pt idx="229">
                  <c:v>0.76944444444444438</c:v>
                </c:pt>
                <c:pt idx="230">
                  <c:v>0.76874999999999993</c:v>
                </c:pt>
                <c:pt idx="231">
                  <c:v>0.7680555555555556</c:v>
                </c:pt>
                <c:pt idx="232">
                  <c:v>0.76666666666666661</c:v>
                </c:pt>
                <c:pt idx="233">
                  <c:v>0.76597222222222217</c:v>
                </c:pt>
                <c:pt idx="234">
                  <c:v>0.76527777777777783</c:v>
                </c:pt>
                <c:pt idx="235">
                  <c:v>0.76458333333333339</c:v>
                </c:pt>
                <c:pt idx="236">
                  <c:v>0.7631944444444444</c:v>
                </c:pt>
                <c:pt idx="237">
                  <c:v>0.76250000000000007</c:v>
                </c:pt>
                <c:pt idx="238">
                  <c:v>0.76180555555555562</c:v>
                </c:pt>
                <c:pt idx="239">
                  <c:v>0.76041666666666663</c:v>
                </c:pt>
                <c:pt idx="240">
                  <c:v>0.7597222222222223</c:v>
                </c:pt>
                <c:pt idx="241">
                  <c:v>0.75902777777777775</c:v>
                </c:pt>
                <c:pt idx="242">
                  <c:v>0.75763888888888886</c:v>
                </c:pt>
                <c:pt idx="243">
                  <c:v>0.75694444444444453</c:v>
                </c:pt>
                <c:pt idx="244">
                  <c:v>0.75624999999999998</c:v>
                </c:pt>
                <c:pt idx="245">
                  <c:v>0.75486111111111109</c:v>
                </c:pt>
                <c:pt idx="246">
                  <c:v>0.75416666666666676</c:v>
                </c:pt>
                <c:pt idx="247">
                  <c:v>0.75277777777777777</c:v>
                </c:pt>
                <c:pt idx="248">
                  <c:v>0.75208333333333333</c:v>
                </c:pt>
                <c:pt idx="249">
                  <c:v>0.75138888888888899</c:v>
                </c:pt>
                <c:pt idx="250">
                  <c:v>0.75</c:v>
                </c:pt>
                <c:pt idx="251">
                  <c:v>0.74930555555555556</c:v>
                </c:pt>
                <c:pt idx="252">
                  <c:v>0.74791666666666667</c:v>
                </c:pt>
                <c:pt idx="253">
                  <c:v>0.74722222222222223</c:v>
                </c:pt>
                <c:pt idx="254">
                  <c:v>0.74583333333333324</c:v>
                </c:pt>
                <c:pt idx="255">
                  <c:v>0.74513888888888891</c:v>
                </c:pt>
                <c:pt idx="256">
                  <c:v>0.74375000000000002</c:v>
                </c:pt>
                <c:pt idx="257">
                  <c:v>0.74305555555555547</c:v>
                </c:pt>
                <c:pt idx="258">
                  <c:v>0.74236111111111114</c:v>
                </c:pt>
                <c:pt idx="259">
                  <c:v>0.74097222222222225</c:v>
                </c:pt>
                <c:pt idx="260">
                  <c:v>0.7402777777777777</c:v>
                </c:pt>
                <c:pt idx="261">
                  <c:v>0.73888888888888893</c:v>
                </c:pt>
                <c:pt idx="262">
                  <c:v>0.73819444444444438</c:v>
                </c:pt>
                <c:pt idx="263">
                  <c:v>0.7368055555555556</c:v>
                </c:pt>
                <c:pt idx="264">
                  <c:v>0.73611111111111116</c:v>
                </c:pt>
                <c:pt idx="265">
                  <c:v>0.73472222222222217</c:v>
                </c:pt>
                <c:pt idx="266">
                  <c:v>0.73402777777777783</c:v>
                </c:pt>
                <c:pt idx="267">
                  <c:v>0.73263888888888884</c:v>
                </c:pt>
                <c:pt idx="268">
                  <c:v>0.7319444444444444</c:v>
                </c:pt>
                <c:pt idx="269">
                  <c:v>0.73125000000000007</c:v>
                </c:pt>
                <c:pt idx="270">
                  <c:v>0.72986111111111107</c:v>
                </c:pt>
                <c:pt idx="271">
                  <c:v>0.72916666666666663</c:v>
                </c:pt>
                <c:pt idx="272">
                  <c:v>0.72777777777777775</c:v>
                </c:pt>
                <c:pt idx="273">
                  <c:v>0.7270833333333333</c:v>
                </c:pt>
                <c:pt idx="274">
                  <c:v>0.72569444444444453</c:v>
                </c:pt>
                <c:pt idx="275">
                  <c:v>0.72499999999999998</c:v>
                </c:pt>
                <c:pt idx="276">
                  <c:v>0.72361111111111109</c:v>
                </c:pt>
                <c:pt idx="277">
                  <c:v>0.72291666666666676</c:v>
                </c:pt>
                <c:pt idx="278">
                  <c:v>0.72222222222222221</c:v>
                </c:pt>
                <c:pt idx="279">
                  <c:v>0.72083333333333333</c:v>
                </c:pt>
                <c:pt idx="280">
                  <c:v>0.72013888888888899</c:v>
                </c:pt>
                <c:pt idx="281">
                  <c:v>0.71944444444444444</c:v>
                </c:pt>
                <c:pt idx="282">
                  <c:v>0.71805555555555556</c:v>
                </c:pt>
                <c:pt idx="283">
                  <c:v>0.71736111111111101</c:v>
                </c:pt>
                <c:pt idx="284">
                  <c:v>0.71597222222222223</c:v>
                </c:pt>
                <c:pt idx="285">
                  <c:v>0.71527777777777779</c:v>
                </c:pt>
                <c:pt idx="286">
                  <c:v>0.71458333333333324</c:v>
                </c:pt>
                <c:pt idx="287">
                  <c:v>0.71319444444444446</c:v>
                </c:pt>
                <c:pt idx="288">
                  <c:v>0.71250000000000002</c:v>
                </c:pt>
                <c:pt idx="289">
                  <c:v>0.71180555555555547</c:v>
                </c:pt>
                <c:pt idx="290">
                  <c:v>0.71111111111111114</c:v>
                </c:pt>
                <c:pt idx="291">
                  <c:v>0.70972222222222225</c:v>
                </c:pt>
                <c:pt idx="292">
                  <c:v>0.7090277777777777</c:v>
                </c:pt>
                <c:pt idx="293">
                  <c:v>0.70833333333333337</c:v>
                </c:pt>
                <c:pt idx="294">
                  <c:v>0.70763888888888893</c:v>
                </c:pt>
                <c:pt idx="295">
                  <c:v>0.70624999999999993</c:v>
                </c:pt>
                <c:pt idx="296">
                  <c:v>0.7055555555555556</c:v>
                </c:pt>
                <c:pt idx="297">
                  <c:v>0.70486111111111116</c:v>
                </c:pt>
                <c:pt idx="298">
                  <c:v>0.70416666666666661</c:v>
                </c:pt>
                <c:pt idx="299">
                  <c:v>0.70347222222222217</c:v>
                </c:pt>
                <c:pt idx="300">
                  <c:v>0.70277777777777783</c:v>
                </c:pt>
                <c:pt idx="301">
                  <c:v>0.70208333333333339</c:v>
                </c:pt>
                <c:pt idx="302">
                  <c:v>0.70138888888888884</c:v>
                </c:pt>
                <c:pt idx="303">
                  <c:v>0.7006944444444444</c:v>
                </c:pt>
                <c:pt idx="304">
                  <c:v>0.70000000000000007</c:v>
                </c:pt>
                <c:pt idx="305">
                  <c:v>0.69930555555555562</c:v>
                </c:pt>
                <c:pt idx="306">
                  <c:v>0.69861111111111107</c:v>
                </c:pt>
                <c:pt idx="307">
                  <c:v>0.69791666666666663</c:v>
                </c:pt>
                <c:pt idx="308">
                  <c:v>0.6972222222222223</c:v>
                </c:pt>
                <c:pt idx="309">
                  <c:v>0.69652777777777775</c:v>
                </c:pt>
                <c:pt idx="310">
                  <c:v>0.6958333333333333</c:v>
                </c:pt>
                <c:pt idx="311">
                  <c:v>0.69513888888888886</c:v>
                </c:pt>
                <c:pt idx="312">
                  <c:v>0.69444444444444453</c:v>
                </c:pt>
                <c:pt idx="313">
                  <c:v>0.69374999999999998</c:v>
                </c:pt>
                <c:pt idx="314">
                  <c:v>0.69374999999999998</c:v>
                </c:pt>
                <c:pt idx="315">
                  <c:v>0.69305555555555554</c:v>
                </c:pt>
                <c:pt idx="316">
                  <c:v>0.69236111111111109</c:v>
                </c:pt>
                <c:pt idx="317">
                  <c:v>0.69166666666666676</c:v>
                </c:pt>
                <c:pt idx="318">
                  <c:v>0.69166666666666676</c:v>
                </c:pt>
                <c:pt idx="319">
                  <c:v>0.69097222222222221</c:v>
                </c:pt>
                <c:pt idx="320">
                  <c:v>0.69027777777777777</c:v>
                </c:pt>
                <c:pt idx="321">
                  <c:v>0.69027777777777777</c:v>
                </c:pt>
                <c:pt idx="322">
                  <c:v>0.68958333333333333</c:v>
                </c:pt>
                <c:pt idx="323">
                  <c:v>0.68958333333333333</c:v>
                </c:pt>
                <c:pt idx="324">
                  <c:v>0.68888888888888899</c:v>
                </c:pt>
                <c:pt idx="325">
                  <c:v>0.68888888888888899</c:v>
                </c:pt>
                <c:pt idx="326">
                  <c:v>0.68819444444444444</c:v>
                </c:pt>
                <c:pt idx="327">
                  <c:v>0.68819444444444444</c:v>
                </c:pt>
                <c:pt idx="328">
                  <c:v>0.6875</c:v>
                </c:pt>
                <c:pt idx="329">
                  <c:v>0.6875</c:v>
                </c:pt>
                <c:pt idx="330">
                  <c:v>0.6875</c:v>
                </c:pt>
                <c:pt idx="331">
                  <c:v>0.6875</c:v>
                </c:pt>
                <c:pt idx="332">
                  <c:v>0.68680555555555556</c:v>
                </c:pt>
                <c:pt idx="333">
                  <c:v>0.68680555555555556</c:v>
                </c:pt>
                <c:pt idx="334">
                  <c:v>0.68680555555555556</c:v>
                </c:pt>
                <c:pt idx="335">
                  <c:v>0.68680555555555556</c:v>
                </c:pt>
                <c:pt idx="336">
                  <c:v>0.68680555555555556</c:v>
                </c:pt>
                <c:pt idx="337">
                  <c:v>0.68680555555555556</c:v>
                </c:pt>
                <c:pt idx="338">
                  <c:v>0.68611111111111101</c:v>
                </c:pt>
                <c:pt idx="339">
                  <c:v>0.68611111111111101</c:v>
                </c:pt>
                <c:pt idx="340">
                  <c:v>0.68611111111111101</c:v>
                </c:pt>
                <c:pt idx="341">
                  <c:v>0.68680555555555556</c:v>
                </c:pt>
                <c:pt idx="342">
                  <c:v>0.68680555555555556</c:v>
                </c:pt>
                <c:pt idx="343">
                  <c:v>0.68680555555555556</c:v>
                </c:pt>
                <c:pt idx="344">
                  <c:v>0.68680555555555556</c:v>
                </c:pt>
                <c:pt idx="345">
                  <c:v>0.68680555555555556</c:v>
                </c:pt>
                <c:pt idx="346">
                  <c:v>0.68680555555555556</c:v>
                </c:pt>
                <c:pt idx="347">
                  <c:v>0.68680555555555556</c:v>
                </c:pt>
                <c:pt idx="348">
                  <c:v>0.6875</c:v>
                </c:pt>
                <c:pt idx="349">
                  <c:v>0.6875</c:v>
                </c:pt>
                <c:pt idx="350">
                  <c:v>0.6875</c:v>
                </c:pt>
                <c:pt idx="351">
                  <c:v>0.68819444444444444</c:v>
                </c:pt>
                <c:pt idx="352">
                  <c:v>0.68819444444444444</c:v>
                </c:pt>
                <c:pt idx="353">
                  <c:v>0.68888888888888899</c:v>
                </c:pt>
                <c:pt idx="354">
                  <c:v>0.68888888888888899</c:v>
                </c:pt>
                <c:pt idx="355">
                  <c:v>0.68888888888888899</c:v>
                </c:pt>
                <c:pt idx="356">
                  <c:v>0.68958333333333333</c:v>
                </c:pt>
                <c:pt idx="357">
                  <c:v>0.69027777777777777</c:v>
                </c:pt>
                <c:pt idx="358">
                  <c:v>0.69027777777777777</c:v>
                </c:pt>
                <c:pt idx="359">
                  <c:v>0.69097222222222221</c:v>
                </c:pt>
                <c:pt idx="360">
                  <c:v>0.69097222222222221</c:v>
                </c:pt>
                <c:pt idx="361">
                  <c:v>0.69166666666666676</c:v>
                </c:pt>
                <c:pt idx="362">
                  <c:v>0.69236111111111109</c:v>
                </c:pt>
                <c:pt idx="363">
                  <c:v>0.69236111111111109</c:v>
                </c:pt>
                <c:pt idx="364">
                  <c:v>0.69305555555555554</c:v>
                </c:pt>
                <c:pt idx="365">
                  <c:v>0.69374999999999998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2-4C88-8178-0AFA32FD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85887"/>
        <c:axId val="1009885471"/>
      </c:scatterChart>
      <c:valAx>
        <c:axId val="1009885887"/>
        <c:scaling>
          <c:orientation val="minMax"/>
          <c:max val="45660"/>
          <c:min val="4529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471"/>
        <c:crosses val="autoZero"/>
        <c:crossBetween val="midCat"/>
        <c:majorUnit val="10"/>
        <c:minorUnit val="5"/>
      </c:valAx>
      <c:valAx>
        <c:axId val="1009885471"/>
        <c:scaling>
          <c:orientation val="minMax"/>
          <c:max val="0.8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【</a:t>
                </a:r>
                <a:r>
                  <a:rPr lang="ja-JP" altLang="en-US"/>
                  <a:t>時：分</a:t>
                </a:r>
                <a:r>
                  <a:rPr lang="en-US" altLang="ja-JP"/>
                  <a:t>】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887"/>
        <c:crosses val="autoZero"/>
        <c:crossBetween val="midCat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日中の長さ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'【2024年】神奈川（横浜）'!$C$29:$C$394</c:f>
              <c:numCache>
                <c:formatCode>yyyy/mm/dd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'【2024年】神奈川（横浜）'!$K$29:$K$394</c:f>
              <c:numCache>
                <c:formatCode>h:mm</c:formatCode>
                <c:ptCount val="366"/>
                <c:pt idx="0">
                  <c:v>0.40902777777777777</c:v>
                </c:pt>
                <c:pt idx="1">
                  <c:v>0.40972222222222232</c:v>
                </c:pt>
                <c:pt idx="2">
                  <c:v>0.40902777777777788</c:v>
                </c:pt>
                <c:pt idx="3">
                  <c:v>0.40972222222222221</c:v>
                </c:pt>
                <c:pt idx="4">
                  <c:v>0.41041666666666665</c:v>
                </c:pt>
                <c:pt idx="5">
                  <c:v>0.41111111111111109</c:v>
                </c:pt>
                <c:pt idx="6">
                  <c:v>0.41180555555555565</c:v>
                </c:pt>
                <c:pt idx="7">
                  <c:v>0.41249999999999998</c:v>
                </c:pt>
                <c:pt idx="8">
                  <c:v>0.41319444444444442</c:v>
                </c:pt>
                <c:pt idx="9">
                  <c:v>0.41319444444444442</c:v>
                </c:pt>
                <c:pt idx="10">
                  <c:v>0.41388888888888897</c:v>
                </c:pt>
                <c:pt idx="11">
                  <c:v>0.41458333333333341</c:v>
                </c:pt>
                <c:pt idx="12">
                  <c:v>0.41527777777777775</c:v>
                </c:pt>
                <c:pt idx="13">
                  <c:v>0.41666666666666663</c:v>
                </c:pt>
                <c:pt idx="14">
                  <c:v>0.41736111111111118</c:v>
                </c:pt>
                <c:pt idx="15">
                  <c:v>0.41805555555555562</c:v>
                </c:pt>
                <c:pt idx="16">
                  <c:v>0.41874999999999996</c:v>
                </c:pt>
                <c:pt idx="17">
                  <c:v>0.42013888888888884</c:v>
                </c:pt>
                <c:pt idx="18">
                  <c:v>0.42083333333333339</c:v>
                </c:pt>
                <c:pt idx="19">
                  <c:v>0.42152777777777783</c:v>
                </c:pt>
                <c:pt idx="20">
                  <c:v>0.42291666666666661</c:v>
                </c:pt>
                <c:pt idx="21">
                  <c:v>0.42361111111111105</c:v>
                </c:pt>
                <c:pt idx="22">
                  <c:v>0.42500000000000004</c:v>
                </c:pt>
                <c:pt idx="23">
                  <c:v>0.42569444444444449</c:v>
                </c:pt>
                <c:pt idx="24">
                  <c:v>0.42708333333333326</c:v>
                </c:pt>
                <c:pt idx="25">
                  <c:v>0.42777777777777781</c:v>
                </c:pt>
                <c:pt idx="26">
                  <c:v>0.4291666666666667</c:v>
                </c:pt>
                <c:pt idx="27">
                  <c:v>0.43055555555555558</c:v>
                </c:pt>
                <c:pt idx="28">
                  <c:v>0.43124999999999991</c:v>
                </c:pt>
                <c:pt idx="29">
                  <c:v>0.43263888888888891</c:v>
                </c:pt>
                <c:pt idx="30">
                  <c:v>0.43402777777777779</c:v>
                </c:pt>
                <c:pt idx="31">
                  <c:v>0.43472222222222223</c:v>
                </c:pt>
                <c:pt idx="32">
                  <c:v>0.43611111111111101</c:v>
                </c:pt>
                <c:pt idx="33">
                  <c:v>0.4375</c:v>
                </c:pt>
                <c:pt idx="34">
                  <c:v>0.43888888888888888</c:v>
                </c:pt>
                <c:pt idx="35">
                  <c:v>0.44097222222222215</c:v>
                </c:pt>
                <c:pt idx="36">
                  <c:v>0.44166666666666671</c:v>
                </c:pt>
                <c:pt idx="37">
                  <c:v>0.44305555555555554</c:v>
                </c:pt>
                <c:pt idx="38">
                  <c:v>0.44444444444444448</c:v>
                </c:pt>
                <c:pt idx="39">
                  <c:v>0.44583333333333347</c:v>
                </c:pt>
                <c:pt idx="40">
                  <c:v>0.44722222222222224</c:v>
                </c:pt>
                <c:pt idx="41">
                  <c:v>0.44861111111111113</c:v>
                </c:pt>
                <c:pt idx="42">
                  <c:v>0.45</c:v>
                </c:pt>
                <c:pt idx="43">
                  <c:v>0.45138888888888901</c:v>
                </c:pt>
                <c:pt idx="44">
                  <c:v>0.45277777777777778</c:v>
                </c:pt>
                <c:pt idx="45">
                  <c:v>0.45416666666666666</c:v>
                </c:pt>
                <c:pt idx="46">
                  <c:v>0.45555555555555555</c:v>
                </c:pt>
                <c:pt idx="47">
                  <c:v>0.45694444444444454</c:v>
                </c:pt>
                <c:pt idx="48">
                  <c:v>0.45833333333333331</c:v>
                </c:pt>
                <c:pt idx="49">
                  <c:v>0.4597222222222222</c:v>
                </c:pt>
                <c:pt idx="50">
                  <c:v>0.46111111111111108</c:v>
                </c:pt>
                <c:pt idx="51">
                  <c:v>0.46249999999999997</c:v>
                </c:pt>
                <c:pt idx="52">
                  <c:v>0.46388888888888896</c:v>
                </c:pt>
                <c:pt idx="53">
                  <c:v>0.46527777777777773</c:v>
                </c:pt>
                <c:pt idx="54">
                  <c:v>0.46666666666666662</c:v>
                </c:pt>
                <c:pt idx="55">
                  <c:v>0.46875000000000006</c:v>
                </c:pt>
                <c:pt idx="56">
                  <c:v>0.47013888888888894</c:v>
                </c:pt>
                <c:pt idx="57">
                  <c:v>0.47152777777777771</c:v>
                </c:pt>
                <c:pt idx="58">
                  <c:v>0.4729166666666666</c:v>
                </c:pt>
                <c:pt idx="59">
                  <c:v>0.47500000000000003</c:v>
                </c:pt>
                <c:pt idx="60">
                  <c:v>0.47638888888888892</c:v>
                </c:pt>
                <c:pt idx="61">
                  <c:v>0.47777777777777769</c:v>
                </c:pt>
                <c:pt idx="62">
                  <c:v>0.47986111111111102</c:v>
                </c:pt>
                <c:pt idx="63">
                  <c:v>0.48055555555555551</c:v>
                </c:pt>
                <c:pt idx="64">
                  <c:v>0.48194444444444451</c:v>
                </c:pt>
                <c:pt idx="65">
                  <c:v>0.48402777777777783</c:v>
                </c:pt>
                <c:pt idx="66">
                  <c:v>0.48541666666666661</c:v>
                </c:pt>
                <c:pt idx="67">
                  <c:v>0.48680555555555549</c:v>
                </c:pt>
                <c:pt idx="68">
                  <c:v>0.48888888888888893</c:v>
                </c:pt>
                <c:pt idx="69">
                  <c:v>0.49027777777777781</c:v>
                </c:pt>
                <c:pt idx="70">
                  <c:v>0.49166666666666659</c:v>
                </c:pt>
                <c:pt idx="71">
                  <c:v>0.49305555555555547</c:v>
                </c:pt>
                <c:pt idx="72">
                  <c:v>0.49444444444444446</c:v>
                </c:pt>
                <c:pt idx="73">
                  <c:v>0.49652777777777779</c:v>
                </c:pt>
                <c:pt idx="74">
                  <c:v>0.49791666666666667</c:v>
                </c:pt>
                <c:pt idx="75">
                  <c:v>0.49930555555555545</c:v>
                </c:pt>
                <c:pt idx="76">
                  <c:v>0.50138888888888888</c:v>
                </c:pt>
                <c:pt idx="77">
                  <c:v>0.50277777777777777</c:v>
                </c:pt>
                <c:pt idx="78">
                  <c:v>0.50416666666666665</c:v>
                </c:pt>
                <c:pt idx="79">
                  <c:v>0.50555555555555554</c:v>
                </c:pt>
                <c:pt idx="80">
                  <c:v>0.50694444444444431</c:v>
                </c:pt>
                <c:pt idx="81">
                  <c:v>0.50902777777777775</c:v>
                </c:pt>
                <c:pt idx="82">
                  <c:v>0.51041666666666663</c:v>
                </c:pt>
                <c:pt idx="83">
                  <c:v>0.51180555555555551</c:v>
                </c:pt>
                <c:pt idx="84">
                  <c:v>0.51319444444444451</c:v>
                </c:pt>
                <c:pt idx="85">
                  <c:v>0.51527777777777772</c:v>
                </c:pt>
                <c:pt idx="86">
                  <c:v>0.51666666666666672</c:v>
                </c:pt>
                <c:pt idx="87">
                  <c:v>0.5180555555555556</c:v>
                </c:pt>
                <c:pt idx="88">
                  <c:v>0.52013888888888893</c:v>
                </c:pt>
                <c:pt idx="89">
                  <c:v>0.52083333333333337</c:v>
                </c:pt>
                <c:pt idx="90">
                  <c:v>0.52291666666666681</c:v>
                </c:pt>
                <c:pt idx="91">
                  <c:v>0.52430555555555558</c:v>
                </c:pt>
                <c:pt idx="92">
                  <c:v>0.52569444444444446</c:v>
                </c:pt>
                <c:pt idx="93">
                  <c:v>0.52777777777777779</c:v>
                </c:pt>
                <c:pt idx="94">
                  <c:v>0.52847222222222223</c:v>
                </c:pt>
                <c:pt idx="95">
                  <c:v>0.53055555555555567</c:v>
                </c:pt>
                <c:pt idx="96">
                  <c:v>0.53194444444444444</c:v>
                </c:pt>
                <c:pt idx="97">
                  <c:v>0.53333333333333333</c:v>
                </c:pt>
                <c:pt idx="98">
                  <c:v>0.53541666666666665</c:v>
                </c:pt>
                <c:pt idx="99">
                  <c:v>0.53680555555555565</c:v>
                </c:pt>
                <c:pt idx="100">
                  <c:v>0.53750000000000009</c:v>
                </c:pt>
                <c:pt idx="101">
                  <c:v>0.5395833333333333</c:v>
                </c:pt>
                <c:pt idx="102">
                  <c:v>0.54097222222222219</c:v>
                </c:pt>
                <c:pt idx="103">
                  <c:v>0.54236111111111107</c:v>
                </c:pt>
                <c:pt idx="104">
                  <c:v>0.54444444444444451</c:v>
                </c:pt>
                <c:pt idx="105">
                  <c:v>0.54513888888888895</c:v>
                </c:pt>
                <c:pt idx="106">
                  <c:v>0.54652777777777772</c:v>
                </c:pt>
                <c:pt idx="107">
                  <c:v>0.54861111111111105</c:v>
                </c:pt>
                <c:pt idx="108">
                  <c:v>0.55000000000000004</c:v>
                </c:pt>
                <c:pt idx="109">
                  <c:v>0.55138888888888893</c:v>
                </c:pt>
                <c:pt idx="110">
                  <c:v>0.5527777777777777</c:v>
                </c:pt>
                <c:pt idx="111">
                  <c:v>0.55416666666666659</c:v>
                </c:pt>
                <c:pt idx="112">
                  <c:v>0.55555555555555547</c:v>
                </c:pt>
                <c:pt idx="113">
                  <c:v>0.55694444444444446</c:v>
                </c:pt>
                <c:pt idx="114">
                  <c:v>0.55833333333333335</c:v>
                </c:pt>
                <c:pt idx="115">
                  <c:v>0.55972222222222212</c:v>
                </c:pt>
                <c:pt idx="116">
                  <c:v>0.56180555555555545</c:v>
                </c:pt>
                <c:pt idx="117">
                  <c:v>0.56249999999999989</c:v>
                </c:pt>
                <c:pt idx="118">
                  <c:v>0.56388888888888899</c:v>
                </c:pt>
                <c:pt idx="119">
                  <c:v>0.56527777777777777</c:v>
                </c:pt>
                <c:pt idx="120">
                  <c:v>0.56666666666666665</c:v>
                </c:pt>
                <c:pt idx="121">
                  <c:v>0.56805555555555554</c:v>
                </c:pt>
                <c:pt idx="122">
                  <c:v>0.56944444444444453</c:v>
                </c:pt>
                <c:pt idx="123">
                  <c:v>0.57013888888888897</c:v>
                </c:pt>
                <c:pt idx="124">
                  <c:v>0.57152777777777786</c:v>
                </c:pt>
                <c:pt idx="125">
                  <c:v>0.57291666666666663</c:v>
                </c:pt>
                <c:pt idx="126">
                  <c:v>0.57430555555555562</c:v>
                </c:pt>
                <c:pt idx="127">
                  <c:v>0.57569444444444451</c:v>
                </c:pt>
                <c:pt idx="128">
                  <c:v>0.57708333333333339</c:v>
                </c:pt>
                <c:pt idx="129">
                  <c:v>0.57777777777777783</c:v>
                </c:pt>
                <c:pt idx="130">
                  <c:v>0.57916666666666661</c:v>
                </c:pt>
                <c:pt idx="131">
                  <c:v>0.5805555555555556</c:v>
                </c:pt>
                <c:pt idx="132">
                  <c:v>0.58194444444444449</c:v>
                </c:pt>
                <c:pt idx="133">
                  <c:v>0.58333333333333337</c:v>
                </c:pt>
                <c:pt idx="134">
                  <c:v>0.58333333333333337</c:v>
                </c:pt>
                <c:pt idx="135">
                  <c:v>0.58472222222222214</c:v>
                </c:pt>
                <c:pt idx="136">
                  <c:v>0.58611111111111114</c:v>
                </c:pt>
                <c:pt idx="137">
                  <c:v>0.58750000000000002</c:v>
                </c:pt>
                <c:pt idx="138">
                  <c:v>0.58819444444444446</c:v>
                </c:pt>
                <c:pt idx="139">
                  <c:v>0.58888888888888891</c:v>
                </c:pt>
                <c:pt idx="140">
                  <c:v>0.59027777777777768</c:v>
                </c:pt>
                <c:pt idx="141">
                  <c:v>0.59097222222222223</c:v>
                </c:pt>
                <c:pt idx="142">
                  <c:v>0.59236111111111112</c:v>
                </c:pt>
                <c:pt idx="143">
                  <c:v>0.59305555555555556</c:v>
                </c:pt>
                <c:pt idx="144">
                  <c:v>0.59375</c:v>
                </c:pt>
                <c:pt idx="145">
                  <c:v>0.59513888888888899</c:v>
                </c:pt>
                <c:pt idx="146">
                  <c:v>0.59513888888888899</c:v>
                </c:pt>
                <c:pt idx="147">
                  <c:v>0.59652777777777777</c:v>
                </c:pt>
                <c:pt idx="148">
                  <c:v>0.59722222222222221</c:v>
                </c:pt>
                <c:pt idx="149">
                  <c:v>0.59722222222222221</c:v>
                </c:pt>
                <c:pt idx="150">
                  <c:v>0.59861111111111109</c:v>
                </c:pt>
                <c:pt idx="151">
                  <c:v>0.59930555555555565</c:v>
                </c:pt>
                <c:pt idx="152">
                  <c:v>0.60000000000000009</c:v>
                </c:pt>
                <c:pt idx="153">
                  <c:v>0.60069444444444442</c:v>
                </c:pt>
                <c:pt idx="154">
                  <c:v>0.60138888888888886</c:v>
                </c:pt>
                <c:pt idx="155">
                  <c:v>0.60138888888888886</c:v>
                </c:pt>
                <c:pt idx="156">
                  <c:v>0.60277777777777775</c:v>
                </c:pt>
                <c:pt idx="157">
                  <c:v>0.60277777777777775</c:v>
                </c:pt>
                <c:pt idx="158">
                  <c:v>0.6034722222222223</c:v>
                </c:pt>
                <c:pt idx="159">
                  <c:v>0.6034722222222223</c:v>
                </c:pt>
                <c:pt idx="160">
                  <c:v>0.60416666666666663</c:v>
                </c:pt>
                <c:pt idx="161">
                  <c:v>0.60416666666666663</c:v>
                </c:pt>
                <c:pt idx="162">
                  <c:v>0.60486111111111107</c:v>
                </c:pt>
                <c:pt idx="163">
                  <c:v>0.60486111111111107</c:v>
                </c:pt>
                <c:pt idx="164">
                  <c:v>0.60555555555555551</c:v>
                </c:pt>
                <c:pt idx="165">
                  <c:v>0.60555555555555551</c:v>
                </c:pt>
                <c:pt idx="166">
                  <c:v>0.60555555555555551</c:v>
                </c:pt>
                <c:pt idx="167">
                  <c:v>0.60625000000000007</c:v>
                </c:pt>
                <c:pt idx="168">
                  <c:v>0.60625000000000007</c:v>
                </c:pt>
                <c:pt idx="169">
                  <c:v>0.60625000000000007</c:v>
                </c:pt>
                <c:pt idx="170">
                  <c:v>0.6069444444444444</c:v>
                </c:pt>
                <c:pt idx="171">
                  <c:v>0.6069444444444444</c:v>
                </c:pt>
                <c:pt idx="172">
                  <c:v>0.6069444444444444</c:v>
                </c:pt>
                <c:pt idx="173">
                  <c:v>0.60624999999999996</c:v>
                </c:pt>
                <c:pt idx="174">
                  <c:v>0.60624999999999996</c:v>
                </c:pt>
                <c:pt idx="175">
                  <c:v>0.60624999999999996</c:v>
                </c:pt>
                <c:pt idx="176">
                  <c:v>0.60624999999999996</c:v>
                </c:pt>
                <c:pt idx="177">
                  <c:v>0.60624999999999996</c:v>
                </c:pt>
                <c:pt idx="178">
                  <c:v>0.60624999999999996</c:v>
                </c:pt>
                <c:pt idx="179">
                  <c:v>0.60555555555555551</c:v>
                </c:pt>
                <c:pt idx="180">
                  <c:v>0.60555555555555551</c:v>
                </c:pt>
                <c:pt idx="181">
                  <c:v>0.60555555555555551</c:v>
                </c:pt>
                <c:pt idx="182">
                  <c:v>0.60486111111111107</c:v>
                </c:pt>
                <c:pt idx="183">
                  <c:v>0.60486111111111107</c:v>
                </c:pt>
                <c:pt idx="184">
                  <c:v>0.60347222222222219</c:v>
                </c:pt>
                <c:pt idx="185">
                  <c:v>0.60347222222222219</c:v>
                </c:pt>
                <c:pt idx="186">
                  <c:v>0.60277777777777775</c:v>
                </c:pt>
                <c:pt idx="187">
                  <c:v>0.60277777777777775</c:v>
                </c:pt>
                <c:pt idx="188">
                  <c:v>0.6020833333333333</c:v>
                </c:pt>
                <c:pt idx="189">
                  <c:v>0.6020833333333333</c:v>
                </c:pt>
                <c:pt idx="190">
                  <c:v>0.60069444444444453</c:v>
                </c:pt>
                <c:pt idx="191">
                  <c:v>0.60069444444444453</c:v>
                </c:pt>
                <c:pt idx="192">
                  <c:v>0.60000000000000009</c:v>
                </c:pt>
                <c:pt idx="193">
                  <c:v>0.59861111111111109</c:v>
                </c:pt>
                <c:pt idx="194">
                  <c:v>0.59861111111111109</c:v>
                </c:pt>
                <c:pt idx="195">
                  <c:v>0.59722222222222221</c:v>
                </c:pt>
                <c:pt idx="196">
                  <c:v>0.59652777777777777</c:v>
                </c:pt>
                <c:pt idx="197">
                  <c:v>0.59583333333333333</c:v>
                </c:pt>
                <c:pt idx="198">
                  <c:v>0.59513888888888888</c:v>
                </c:pt>
                <c:pt idx="199">
                  <c:v>0.59375000000000011</c:v>
                </c:pt>
                <c:pt idx="200">
                  <c:v>0.59375000000000011</c:v>
                </c:pt>
                <c:pt idx="201">
                  <c:v>0.59236111111111112</c:v>
                </c:pt>
                <c:pt idx="202">
                  <c:v>0.59166666666666667</c:v>
                </c:pt>
                <c:pt idx="203">
                  <c:v>0.59097222222222223</c:v>
                </c:pt>
                <c:pt idx="204">
                  <c:v>0.58958333333333335</c:v>
                </c:pt>
                <c:pt idx="205">
                  <c:v>0.58888888888888891</c:v>
                </c:pt>
                <c:pt idx="206">
                  <c:v>0.58750000000000013</c:v>
                </c:pt>
                <c:pt idx="207">
                  <c:v>0.58680555555555558</c:v>
                </c:pt>
                <c:pt idx="208">
                  <c:v>0.5854166666666667</c:v>
                </c:pt>
                <c:pt idx="209">
                  <c:v>0.58472222222222225</c:v>
                </c:pt>
                <c:pt idx="210">
                  <c:v>0.58333333333333337</c:v>
                </c:pt>
                <c:pt idx="211">
                  <c:v>0.58263888888888904</c:v>
                </c:pt>
                <c:pt idx="212">
                  <c:v>0.58125000000000004</c:v>
                </c:pt>
                <c:pt idx="213">
                  <c:v>0.57986111111111116</c:v>
                </c:pt>
                <c:pt idx="214">
                  <c:v>0.57847222222222228</c:v>
                </c:pt>
                <c:pt idx="215">
                  <c:v>0.57777777777777772</c:v>
                </c:pt>
                <c:pt idx="216">
                  <c:v>0.57638888888888884</c:v>
                </c:pt>
                <c:pt idx="217">
                  <c:v>0.57500000000000007</c:v>
                </c:pt>
                <c:pt idx="218">
                  <c:v>0.57361111111111107</c:v>
                </c:pt>
                <c:pt idx="219">
                  <c:v>0.57291666666666652</c:v>
                </c:pt>
                <c:pt idx="220">
                  <c:v>0.57152777777777775</c:v>
                </c:pt>
                <c:pt idx="221">
                  <c:v>0.57013888888888886</c:v>
                </c:pt>
                <c:pt idx="222">
                  <c:v>0.56874999999999998</c:v>
                </c:pt>
                <c:pt idx="223">
                  <c:v>0.56736111111111098</c:v>
                </c:pt>
                <c:pt idx="224">
                  <c:v>0.56666666666666665</c:v>
                </c:pt>
                <c:pt idx="225">
                  <c:v>0.56527777777777777</c:v>
                </c:pt>
                <c:pt idx="226">
                  <c:v>0.56388888888888888</c:v>
                </c:pt>
                <c:pt idx="227">
                  <c:v>0.56249999999999989</c:v>
                </c:pt>
                <c:pt idx="228">
                  <c:v>0.56111111111111112</c:v>
                </c:pt>
                <c:pt idx="229">
                  <c:v>0.55972222222222212</c:v>
                </c:pt>
                <c:pt idx="230">
                  <c:v>0.55833333333333324</c:v>
                </c:pt>
                <c:pt idx="231">
                  <c:v>0.55694444444444446</c:v>
                </c:pt>
                <c:pt idx="232">
                  <c:v>0.55555555555555547</c:v>
                </c:pt>
                <c:pt idx="233">
                  <c:v>0.55416666666666659</c:v>
                </c:pt>
                <c:pt idx="234">
                  <c:v>0.55277777777777781</c:v>
                </c:pt>
                <c:pt idx="235">
                  <c:v>0.55138888888888893</c:v>
                </c:pt>
                <c:pt idx="236">
                  <c:v>0.54930555555555549</c:v>
                </c:pt>
                <c:pt idx="237">
                  <c:v>0.54861111111111116</c:v>
                </c:pt>
                <c:pt idx="238">
                  <c:v>0.54722222222222228</c:v>
                </c:pt>
                <c:pt idx="239">
                  <c:v>0.54513888888888884</c:v>
                </c:pt>
                <c:pt idx="240">
                  <c:v>0.54375000000000007</c:v>
                </c:pt>
                <c:pt idx="241">
                  <c:v>0.54305555555555551</c:v>
                </c:pt>
                <c:pt idx="242">
                  <c:v>0.54097222222222219</c:v>
                </c:pt>
                <c:pt idx="243">
                  <c:v>0.53958333333333341</c:v>
                </c:pt>
                <c:pt idx="244">
                  <c:v>0.53819444444444442</c:v>
                </c:pt>
                <c:pt idx="245">
                  <c:v>0.53680555555555554</c:v>
                </c:pt>
                <c:pt idx="246">
                  <c:v>0.53541666666666676</c:v>
                </c:pt>
                <c:pt idx="247">
                  <c:v>0.53333333333333333</c:v>
                </c:pt>
                <c:pt idx="248">
                  <c:v>0.53194444444444444</c:v>
                </c:pt>
                <c:pt idx="249">
                  <c:v>0.53125000000000011</c:v>
                </c:pt>
                <c:pt idx="250">
                  <c:v>0.52916666666666667</c:v>
                </c:pt>
                <c:pt idx="251">
                  <c:v>0.52777777777777779</c:v>
                </c:pt>
                <c:pt idx="252">
                  <c:v>0.52569444444444446</c:v>
                </c:pt>
                <c:pt idx="253">
                  <c:v>0.52500000000000002</c:v>
                </c:pt>
                <c:pt idx="254">
                  <c:v>0.52291666666666659</c:v>
                </c:pt>
                <c:pt idx="255">
                  <c:v>0.52152777777777781</c:v>
                </c:pt>
                <c:pt idx="256">
                  <c:v>0.51944444444444449</c:v>
                </c:pt>
                <c:pt idx="257">
                  <c:v>0.51874999999999993</c:v>
                </c:pt>
                <c:pt idx="258">
                  <c:v>0.51736111111111116</c:v>
                </c:pt>
                <c:pt idx="259">
                  <c:v>0.51527777777777783</c:v>
                </c:pt>
                <c:pt idx="260">
                  <c:v>0.51458333333333328</c:v>
                </c:pt>
                <c:pt idx="261">
                  <c:v>0.51250000000000007</c:v>
                </c:pt>
                <c:pt idx="262">
                  <c:v>0.51111111111111107</c:v>
                </c:pt>
                <c:pt idx="263">
                  <c:v>0.50902777777777786</c:v>
                </c:pt>
                <c:pt idx="264">
                  <c:v>0.50833333333333341</c:v>
                </c:pt>
                <c:pt idx="265">
                  <c:v>0.50624999999999998</c:v>
                </c:pt>
                <c:pt idx="266">
                  <c:v>0.5048611111111112</c:v>
                </c:pt>
                <c:pt idx="267">
                  <c:v>0.50277777777777777</c:v>
                </c:pt>
                <c:pt idx="268">
                  <c:v>0.50138888888888888</c:v>
                </c:pt>
                <c:pt idx="269">
                  <c:v>0.50069444444444455</c:v>
                </c:pt>
                <c:pt idx="270">
                  <c:v>0.49861111111111112</c:v>
                </c:pt>
                <c:pt idx="271">
                  <c:v>0.49722222222222223</c:v>
                </c:pt>
                <c:pt idx="272">
                  <c:v>0.49513888888888891</c:v>
                </c:pt>
                <c:pt idx="273">
                  <c:v>0.49444444444444446</c:v>
                </c:pt>
                <c:pt idx="274">
                  <c:v>0.49236111111111125</c:v>
                </c:pt>
                <c:pt idx="275">
                  <c:v>0.49097222222222214</c:v>
                </c:pt>
                <c:pt idx="276">
                  <c:v>0.48888888888888893</c:v>
                </c:pt>
                <c:pt idx="277">
                  <c:v>0.48750000000000004</c:v>
                </c:pt>
                <c:pt idx="278">
                  <c:v>0.48680555555555549</c:v>
                </c:pt>
                <c:pt idx="279">
                  <c:v>0.48472222222222217</c:v>
                </c:pt>
                <c:pt idx="280">
                  <c:v>0.48333333333333339</c:v>
                </c:pt>
                <c:pt idx="281">
                  <c:v>0.4819444444444444</c:v>
                </c:pt>
                <c:pt idx="282">
                  <c:v>0.47986111111111107</c:v>
                </c:pt>
                <c:pt idx="283">
                  <c:v>0.47916666666666652</c:v>
                </c:pt>
                <c:pt idx="284">
                  <c:v>0.4770833333333333</c:v>
                </c:pt>
                <c:pt idx="285">
                  <c:v>0.47569444444444442</c:v>
                </c:pt>
                <c:pt idx="286">
                  <c:v>0.47430555555555542</c:v>
                </c:pt>
                <c:pt idx="287">
                  <c:v>0.47222222222222221</c:v>
                </c:pt>
                <c:pt idx="288">
                  <c:v>0.47083333333333333</c:v>
                </c:pt>
                <c:pt idx="289">
                  <c:v>0.47013888888888877</c:v>
                </c:pt>
                <c:pt idx="290">
                  <c:v>0.46875</c:v>
                </c:pt>
                <c:pt idx="291">
                  <c:v>0.46666666666666667</c:v>
                </c:pt>
                <c:pt idx="292">
                  <c:v>0.46527777777777768</c:v>
                </c:pt>
                <c:pt idx="293">
                  <c:v>0.46388888888888891</c:v>
                </c:pt>
                <c:pt idx="294">
                  <c:v>0.46250000000000002</c:v>
                </c:pt>
                <c:pt idx="295">
                  <c:v>0.46041666666666659</c:v>
                </c:pt>
                <c:pt idx="296">
                  <c:v>0.45902777777777781</c:v>
                </c:pt>
                <c:pt idx="297">
                  <c:v>0.45833333333333337</c:v>
                </c:pt>
                <c:pt idx="298">
                  <c:v>0.45694444444444438</c:v>
                </c:pt>
                <c:pt idx="299">
                  <c:v>0.45555555555555549</c:v>
                </c:pt>
                <c:pt idx="300">
                  <c:v>0.45416666666666672</c:v>
                </c:pt>
                <c:pt idx="301">
                  <c:v>0.45277777777777783</c:v>
                </c:pt>
                <c:pt idx="302">
                  <c:v>0.45138888888888884</c:v>
                </c:pt>
                <c:pt idx="303">
                  <c:v>0.44999999999999996</c:v>
                </c:pt>
                <c:pt idx="304">
                  <c:v>0.44861111111111118</c:v>
                </c:pt>
                <c:pt idx="305">
                  <c:v>0.4472222222222223</c:v>
                </c:pt>
                <c:pt idx="306">
                  <c:v>0.4458333333333333</c:v>
                </c:pt>
                <c:pt idx="307">
                  <c:v>0.44444444444444442</c:v>
                </c:pt>
                <c:pt idx="308">
                  <c:v>0.44305555555555565</c:v>
                </c:pt>
                <c:pt idx="309">
                  <c:v>0.44166666666666665</c:v>
                </c:pt>
                <c:pt idx="310">
                  <c:v>0.44027777777777771</c:v>
                </c:pt>
                <c:pt idx="311">
                  <c:v>0.43888888888888883</c:v>
                </c:pt>
                <c:pt idx="312">
                  <c:v>0.43750000000000006</c:v>
                </c:pt>
                <c:pt idx="313">
                  <c:v>0.43611111111111106</c:v>
                </c:pt>
                <c:pt idx="314">
                  <c:v>0.43541666666666662</c:v>
                </c:pt>
                <c:pt idx="315">
                  <c:v>0.43402777777777773</c:v>
                </c:pt>
                <c:pt idx="316">
                  <c:v>0.43263888888888885</c:v>
                </c:pt>
                <c:pt idx="317">
                  <c:v>0.43125000000000008</c:v>
                </c:pt>
                <c:pt idx="318">
                  <c:v>0.43055555555555564</c:v>
                </c:pt>
                <c:pt idx="319">
                  <c:v>0.42916666666666664</c:v>
                </c:pt>
                <c:pt idx="320">
                  <c:v>0.42777777777777776</c:v>
                </c:pt>
                <c:pt idx="321">
                  <c:v>0.42708333333333331</c:v>
                </c:pt>
                <c:pt idx="322">
                  <c:v>0.42569444444444443</c:v>
                </c:pt>
                <c:pt idx="323">
                  <c:v>0.42499999999999999</c:v>
                </c:pt>
                <c:pt idx="324">
                  <c:v>0.42361111111111122</c:v>
                </c:pt>
                <c:pt idx="325">
                  <c:v>0.42291666666666677</c:v>
                </c:pt>
                <c:pt idx="326">
                  <c:v>0.42222222222222222</c:v>
                </c:pt>
                <c:pt idx="327">
                  <c:v>0.42152777777777778</c:v>
                </c:pt>
                <c:pt idx="328">
                  <c:v>0.4201388888888889</c:v>
                </c:pt>
                <c:pt idx="329">
                  <c:v>0.41944444444444445</c:v>
                </c:pt>
                <c:pt idx="330">
                  <c:v>0.41875000000000001</c:v>
                </c:pt>
                <c:pt idx="331">
                  <c:v>0.41805555555555557</c:v>
                </c:pt>
                <c:pt idx="332">
                  <c:v>0.41666666666666669</c:v>
                </c:pt>
                <c:pt idx="333">
                  <c:v>0.41597222222222224</c:v>
                </c:pt>
                <c:pt idx="334">
                  <c:v>0.4152777777777778</c:v>
                </c:pt>
                <c:pt idx="335">
                  <c:v>0.41458333333333336</c:v>
                </c:pt>
                <c:pt idx="336">
                  <c:v>0.41388888888888892</c:v>
                </c:pt>
                <c:pt idx="337">
                  <c:v>0.41319444444444448</c:v>
                </c:pt>
                <c:pt idx="338">
                  <c:v>0.41180555555555548</c:v>
                </c:pt>
                <c:pt idx="339">
                  <c:v>0.41180555555555548</c:v>
                </c:pt>
                <c:pt idx="340">
                  <c:v>0.41111111111111104</c:v>
                </c:pt>
                <c:pt idx="341">
                  <c:v>0.41111111111111109</c:v>
                </c:pt>
                <c:pt idx="342">
                  <c:v>0.41041666666666671</c:v>
                </c:pt>
                <c:pt idx="343">
                  <c:v>0.40972222222222221</c:v>
                </c:pt>
                <c:pt idx="344">
                  <c:v>0.40972222222222221</c:v>
                </c:pt>
                <c:pt idx="345">
                  <c:v>0.40902777777777777</c:v>
                </c:pt>
                <c:pt idx="346">
                  <c:v>0.40833333333333333</c:v>
                </c:pt>
                <c:pt idx="347">
                  <c:v>0.40763888888888888</c:v>
                </c:pt>
                <c:pt idx="348">
                  <c:v>0.40833333333333333</c:v>
                </c:pt>
                <c:pt idx="349">
                  <c:v>0.40763888888888888</c:v>
                </c:pt>
                <c:pt idx="350">
                  <c:v>0.40694444444444444</c:v>
                </c:pt>
                <c:pt idx="351">
                  <c:v>0.40763888888888888</c:v>
                </c:pt>
                <c:pt idx="352">
                  <c:v>0.40694444444444444</c:v>
                </c:pt>
                <c:pt idx="353">
                  <c:v>0.40763888888888899</c:v>
                </c:pt>
                <c:pt idx="354">
                  <c:v>0.40694444444444455</c:v>
                </c:pt>
                <c:pt idx="355">
                  <c:v>0.40625000000000011</c:v>
                </c:pt>
                <c:pt idx="356">
                  <c:v>0.40694444444444444</c:v>
                </c:pt>
                <c:pt idx="357">
                  <c:v>0.40763888888888888</c:v>
                </c:pt>
                <c:pt idx="358">
                  <c:v>0.40694444444444444</c:v>
                </c:pt>
                <c:pt idx="359">
                  <c:v>0.40763888888888888</c:v>
                </c:pt>
                <c:pt idx="360">
                  <c:v>0.40694444444444444</c:v>
                </c:pt>
                <c:pt idx="361">
                  <c:v>0.40763888888888899</c:v>
                </c:pt>
                <c:pt idx="362">
                  <c:v>0.40833333333333333</c:v>
                </c:pt>
                <c:pt idx="363">
                  <c:v>0.40763888888888888</c:v>
                </c:pt>
                <c:pt idx="364">
                  <c:v>0.40833333333333333</c:v>
                </c:pt>
                <c:pt idx="365">
                  <c:v>0.40902777777777777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9-4373-A10D-75DF0485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85887"/>
        <c:axId val="1009885471"/>
      </c:scatterChart>
      <c:valAx>
        <c:axId val="1009885887"/>
        <c:scaling>
          <c:orientation val="minMax"/>
          <c:max val="45660"/>
          <c:min val="4529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471"/>
        <c:crosses val="autoZero"/>
        <c:crossBetween val="midCat"/>
        <c:majorUnit val="10"/>
        <c:minorUnit val="5"/>
      </c:valAx>
      <c:valAx>
        <c:axId val="1009885471"/>
        <c:scaling>
          <c:orientation val="minMax"/>
          <c:max val="0.62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【</a:t>
                </a:r>
                <a:r>
                  <a:rPr lang="ja-JP" altLang="en-US"/>
                  <a:t>時：分</a:t>
                </a:r>
                <a:r>
                  <a:rPr lang="en-US" altLang="ja-JP"/>
                  <a:t>】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887"/>
        <c:crosses val="autoZero"/>
        <c:crossBetween val="midCat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日の出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50"/>
            <c:marker>
              <c:symbol val="circle"/>
              <c:size val="3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 cap="rnd">
                  <a:solidFill>
                    <a:srgbClr val="FFC0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EE-4047-ACBD-98670ED01C85}"/>
              </c:ext>
            </c:extLst>
          </c:dPt>
          <c:xVal>
            <c:numRef>
              <c:f>'【2023年】神奈川（横浜）'!$C$29:$C$393</c:f>
              <c:numCache>
                <c:formatCode>yyyy/mm/dd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'【2023年】神奈川（横浜）'!$D$29:$D$393</c:f>
              <c:numCache>
                <c:formatCode>h:mm</c:formatCode>
                <c:ptCount val="365"/>
                <c:pt idx="0">
                  <c:v>0.28472222222222221</c:v>
                </c:pt>
                <c:pt idx="1">
                  <c:v>0.28472222222222221</c:v>
                </c:pt>
                <c:pt idx="2">
                  <c:v>0.28541666666666665</c:v>
                </c:pt>
                <c:pt idx="3">
                  <c:v>0.28541666666666665</c:v>
                </c:pt>
                <c:pt idx="4">
                  <c:v>0.28541666666666665</c:v>
                </c:pt>
                <c:pt idx="5">
                  <c:v>0.28541666666666665</c:v>
                </c:pt>
                <c:pt idx="6">
                  <c:v>0.28541666666666665</c:v>
                </c:pt>
                <c:pt idx="7">
                  <c:v>0.28541666666666665</c:v>
                </c:pt>
                <c:pt idx="8">
                  <c:v>0.28541666666666665</c:v>
                </c:pt>
                <c:pt idx="9">
                  <c:v>0.28541666666666665</c:v>
                </c:pt>
                <c:pt idx="10">
                  <c:v>0.28541666666666665</c:v>
                </c:pt>
                <c:pt idx="11">
                  <c:v>0.28541666666666665</c:v>
                </c:pt>
                <c:pt idx="12">
                  <c:v>0.28472222222222221</c:v>
                </c:pt>
                <c:pt idx="13">
                  <c:v>0.28472222222222221</c:v>
                </c:pt>
                <c:pt idx="14">
                  <c:v>0.28472222222222221</c:v>
                </c:pt>
                <c:pt idx="15">
                  <c:v>0.28472222222222221</c:v>
                </c:pt>
                <c:pt idx="16">
                  <c:v>0.28402777777777777</c:v>
                </c:pt>
                <c:pt idx="17">
                  <c:v>0.28402777777777777</c:v>
                </c:pt>
                <c:pt idx="18">
                  <c:v>0.28402777777777777</c:v>
                </c:pt>
                <c:pt idx="19">
                  <c:v>0.28333333333333333</c:v>
                </c:pt>
                <c:pt idx="20">
                  <c:v>0.28333333333333333</c:v>
                </c:pt>
                <c:pt idx="21">
                  <c:v>0.28333333333333333</c:v>
                </c:pt>
                <c:pt idx="22">
                  <c:v>0.28263888888888888</c:v>
                </c:pt>
                <c:pt idx="23">
                  <c:v>0.28263888888888888</c:v>
                </c:pt>
                <c:pt idx="24">
                  <c:v>0.28194444444444444</c:v>
                </c:pt>
                <c:pt idx="25">
                  <c:v>0.28125</c:v>
                </c:pt>
                <c:pt idx="26">
                  <c:v>0.28125</c:v>
                </c:pt>
                <c:pt idx="27">
                  <c:v>0.28055555555555556</c:v>
                </c:pt>
                <c:pt idx="28">
                  <c:v>0.28055555555555556</c:v>
                </c:pt>
                <c:pt idx="29">
                  <c:v>0.27986111111111112</c:v>
                </c:pt>
                <c:pt idx="30">
                  <c:v>0.27916666666666667</c:v>
                </c:pt>
                <c:pt idx="31">
                  <c:v>0.27847222222222223</c:v>
                </c:pt>
                <c:pt idx="32">
                  <c:v>0.27847222222222223</c:v>
                </c:pt>
                <c:pt idx="33">
                  <c:v>0.27777777777777779</c:v>
                </c:pt>
                <c:pt idx="34">
                  <c:v>0.27708333333333335</c:v>
                </c:pt>
                <c:pt idx="35">
                  <c:v>0.27638888888888885</c:v>
                </c:pt>
                <c:pt idx="36">
                  <c:v>0.27569444444444446</c:v>
                </c:pt>
                <c:pt idx="37">
                  <c:v>0.27569444444444446</c:v>
                </c:pt>
                <c:pt idx="38">
                  <c:v>0.27499999999999997</c:v>
                </c:pt>
                <c:pt idx="39">
                  <c:v>0.27430555555555552</c:v>
                </c:pt>
                <c:pt idx="40">
                  <c:v>0.27361111111111108</c:v>
                </c:pt>
                <c:pt idx="41">
                  <c:v>0.27291666666666664</c:v>
                </c:pt>
                <c:pt idx="42">
                  <c:v>0.2722222222222222</c:v>
                </c:pt>
                <c:pt idx="43">
                  <c:v>0.27152777777777776</c:v>
                </c:pt>
                <c:pt idx="44">
                  <c:v>0.27083333333333331</c:v>
                </c:pt>
                <c:pt idx="45">
                  <c:v>0.27013888888888887</c:v>
                </c:pt>
                <c:pt idx="46">
                  <c:v>0.26944444444444443</c:v>
                </c:pt>
                <c:pt idx="47">
                  <c:v>0.26805555555555555</c:v>
                </c:pt>
                <c:pt idx="48">
                  <c:v>0.2673611111111111</c:v>
                </c:pt>
                <c:pt idx="49">
                  <c:v>0.26666666666666666</c:v>
                </c:pt>
                <c:pt idx="50">
                  <c:v>0.26597222222222222</c:v>
                </c:pt>
                <c:pt idx="51">
                  <c:v>0.26527777777777778</c:v>
                </c:pt>
                <c:pt idx="52">
                  <c:v>0.26458333333333334</c:v>
                </c:pt>
                <c:pt idx="53">
                  <c:v>0.2638888888888889</c:v>
                </c:pt>
                <c:pt idx="54">
                  <c:v>0.26250000000000001</c:v>
                </c:pt>
                <c:pt idx="55">
                  <c:v>0.26180555555555557</c:v>
                </c:pt>
                <c:pt idx="56">
                  <c:v>0.26111111111111113</c:v>
                </c:pt>
                <c:pt idx="57">
                  <c:v>0.26041666666666669</c:v>
                </c:pt>
                <c:pt idx="58">
                  <c:v>0.2590277777777778</c:v>
                </c:pt>
                <c:pt idx="59">
                  <c:v>0.25833333333333336</c:v>
                </c:pt>
                <c:pt idx="60">
                  <c:v>0.25763888888888892</c:v>
                </c:pt>
                <c:pt idx="61">
                  <c:v>0.25625000000000003</c:v>
                </c:pt>
                <c:pt idx="62">
                  <c:v>0.25555555555555559</c:v>
                </c:pt>
                <c:pt idx="63">
                  <c:v>0.25486111111111109</c:v>
                </c:pt>
                <c:pt idx="64">
                  <c:v>0.25347222222222221</c:v>
                </c:pt>
                <c:pt idx="65">
                  <c:v>0.25277777777777777</c:v>
                </c:pt>
                <c:pt idx="66">
                  <c:v>0.25208333333333333</c:v>
                </c:pt>
                <c:pt idx="67">
                  <c:v>0.25069444444444444</c:v>
                </c:pt>
                <c:pt idx="68">
                  <c:v>0.25</c:v>
                </c:pt>
                <c:pt idx="69">
                  <c:v>0.24930555555555556</c:v>
                </c:pt>
                <c:pt idx="70">
                  <c:v>0.24791666666666667</c:v>
                </c:pt>
                <c:pt idx="71">
                  <c:v>0.24722222222222223</c:v>
                </c:pt>
                <c:pt idx="72">
                  <c:v>0.24652777777777779</c:v>
                </c:pt>
                <c:pt idx="73">
                  <c:v>0.24513888888888888</c:v>
                </c:pt>
                <c:pt idx="74">
                  <c:v>0.24444444444444446</c:v>
                </c:pt>
                <c:pt idx="75">
                  <c:v>0.24305555555555555</c:v>
                </c:pt>
                <c:pt idx="76">
                  <c:v>0.24236111111111111</c:v>
                </c:pt>
                <c:pt idx="77">
                  <c:v>0.24097222222222223</c:v>
                </c:pt>
                <c:pt idx="78">
                  <c:v>0.24027777777777778</c:v>
                </c:pt>
                <c:pt idx="79">
                  <c:v>0.23958333333333334</c:v>
                </c:pt>
                <c:pt idx="80">
                  <c:v>0.23819444444444446</c:v>
                </c:pt>
                <c:pt idx="81">
                  <c:v>0.23750000000000002</c:v>
                </c:pt>
                <c:pt idx="82">
                  <c:v>0.23611111111111113</c:v>
                </c:pt>
                <c:pt idx="83">
                  <c:v>0.23541666666666669</c:v>
                </c:pt>
                <c:pt idx="84">
                  <c:v>0.23472222222222219</c:v>
                </c:pt>
                <c:pt idx="85">
                  <c:v>0.23333333333333331</c:v>
                </c:pt>
                <c:pt idx="86">
                  <c:v>0.23263888888888887</c:v>
                </c:pt>
                <c:pt idx="87">
                  <c:v>0.23124999999999998</c:v>
                </c:pt>
                <c:pt idx="88">
                  <c:v>0.23055555555555554</c:v>
                </c:pt>
                <c:pt idx="89">
                  <c:v>0.22916666666666666</c:v>
                </c:pt>
                <c:pt idx="90">
                  <c:v>0.22847222222222222</c:v>
                </c:pt>
                <c:pt idx="91">
                  <c:v>0.22777777777777777</c:v>
                </c:pt>
                <c:pt idx="92">
                  <c:v>0.22638888888888889</c:v>
                </c:pt>
                <c:pt idx="93">
                  <c:v>0.22569444444444445</c:v>
                </c:pt>
                <c:pt idx="94">
                  <c:v>0.22430555555555556</c:v>
                </c:pt>
                <c:pt idx="95">
                  <c:v>0.22361111111111109</c:v>
                </c:pt>
                <c:pt idx="96">
                  <c:v>0.22291666666666665</c:v>
                </c:pt>
                <c:pt idx="97">
                  <c:v>0.22152777777777777</c:v>
                </c:pt>
                <c:pt idx="98">
                  <c:v>0.22083333333333333</c:v>
                </c:pt>
                <c:pt idx="99">
                  <c:v>0.22013888888888888</c:v>
                </c:pt>
                <c:pt idx="100">
                  <c:v>0.21875</c:v>
                </c:pt>
                <c:pt idx="101">
                  <c:v>0.21805555555555556</c:v>
                </c:pt>
                <c:pt idx="102">
                  <c:v>0.21736111111111112</c:v>
                </c:pt>
                <c:pt idx="103">
                  <c:v>0.21597222222222223</c:v>
                </c:pt>
                <c:pt idx="104">
                  <c:v>0.21527777777777779</c:v>
                </c:pt>
                <c:pt idx="105">
                  <c:v>0.21458333333333335</c:v>
                </c:pt>
                <c:pt idx="106">
                  <c:v>0.21319444444444444</c:v>
                </c:pt>
                <c:pt idx="107">
                  <c:v>0.21249999999999999</c:v>
                </c:pt>
                <c:pt idx="108">
                  <c:v>0.21180555555555555</c:v>
                </c:pt>
                <c:pt idx="109">
                  <c:v>0.21041666666666667</c:v>
                </c:pt>
                <c:pt idx="110">
                  <c:v>0.20972222222222223</c:v>
                </c:pt>
                <c:pt idx="111">
                  <c:v>0.20902777777777778</c:v>
                </c:pt>
                <c:pt idx="112">
                  <c:v>0.20833333333333334</c:v>
                </c:pt>
                <c:pt idx="113">
                  <c:v>0.2076388888888889</c:v>
                </c:pt>
                <c:pt idx="114">
                  <c:v>0.20625000000000002</c:v>
                </c:pt>
                <c:pt idx="115">
                  <c:v>0.20555555555555557</c:v>
                </c:pt>
                <c:pt idx="116">
                  <c:v>0.20486111111111113</c:v>
                </c:pt>
                <c:pt idx="117">
                  <c:v>0.20416666666666669</c:v>
                </c:pt>
                <c:pt idx="118">
                  <c:v>0.20347222222222219</c:v>
                </c:pt>
                <c:pt idx="119">
                  <c:v>0.20277777777777781</c:v>
                </c:pt>
                <c:pt idx="120">
                  <c:v>0.20208333333333331</c:v>
                </c:pt>
                <c:pt idx="121">
                  <c:v>0.20138888888888887</c:v>
                </c:pt>
                <c:pt idx="122">
                  <c:v>0.19999999999999998</c:v>
                </c:pt>
                <c:pt idx="123">
                  <c:v>0.19930555555555554</c:v>
                </c:pt>
                <c:pt idx="124">
                  <c:v>0.1986111111111111</c:v>
                </c:pt>
                <c:pt idx="125">
                  <c:v>0.19791666666666666</c:v>
                </c:pt>
                <c:pt idx="126">
                  <c:v>0.19722222222222222</c:v>
                </c:pt>
                <c:pt idx="127">
                  <c:v>0.19652777777777777</c:v>
                </c:pt>
                <c:pt idx="128">
                  <c:v>0.19652777777777777</c:v>
                </c:pt>
                <c:pt idx="129">
                  <c:v>0.19583333333333333</c:v>
                </c:pt>
                <c:pt idx="130">
                  <c:v>0.19513888888888889</c:v>
                </c:pt>
                <c:pt idx="131">
                  <c:v>0.19444444444444445</c:v>
                </c:pt>
                <c:pt idx="132">
                  <c:v>0.19375000000000001</c:v>
                </c:pt>
                <c:pt idx="133">
                  <c:v>0.19305555555555554</c:v>
                </c:pt>
                <c:pt idx="134">
                  <c:v>0.19236111111111112</c:v>
                </c:pt>
                <c:pt idx="135">
                  <c:v>0.19236111111111112</c:v>
                </c:pt>
                <c:pt idx="136">
                  <c:v>0.19166666666666665</c:v>
                </c:pt>
                <c:pt idx="137">
                  <c:v>0.19097222222222221</c:v>
                </c:pt>
                <c:pt idx="138">
                  <c:v>0.19027777777777777</c:v>
                </c:pt>
                <c:pt idx="139">
                  <c:v>0.19027777777777777</c:v>
                </c:pt>
                <c:pt idx="140">
                  <c:v>0.18958333333333333</c:v>
                </c:pt>
                <c:pt idx="141">
                  <c:v>0.18888888888888888</c:v>
                </c:pt>
                <c:pt idx="142">
                  <c:v>0.18888888888888888</c:v>
                </c:pt>
                <c:pt idx="143">
                  <c:v>0.18819444444444444</c:v>
                </c:pt>
                <c:pt idx="144">
                  <c:v>0.18819444444444444</c:v>
                </c:pt>
                <c:pt idx="145">
                  <c:v>0.1875</c:v>
                </c:pt>
                <c:pt idx="146">
                  <c:v>0.1875</c:v>
                </c:pt>
                <c:pt idx="147">
                  <c:v>0.18680555555555556</c:v>
                </c:pt>
                <c:pt idx="148">
                  <c:v>0.18680555555555556</c:v>
                </c:pt>
                <c:pt idx="149">
                  <c:v>0.18611111111111112</c:v>
                </c:pt>
                <c:pt idx="150">
                  <c:v>0.18611111111111112</c:v>
                </c:pt>
                <c:pt idx="151">
                  <c:v>0.18611111111111112</c:v>
                </c:pt>
                <c:pt idx="152">
                  <c:v>0.18541666666666667</c:v>
                </c:pt>
                <c:pt idx="153">
                  <c:v>0.18541666666666667</c:v>
                </c:pt>
                <c:pt idx="154">
                  <c:v>0.18541666666666667</c:v>
                </c:pt>
                <c:pt idx="155">
                  <c:v>0.18541666666666667</c:v>
                </c:pt>
                <c:pt idx="156">
                  <c:v>0.18472222222222223</c:v>
                </c:pt>
                <c:pt idx="157">
                  <c:v>0.18472222222222223</c:v>
                </c:pt>
                <c:pt idx="158">
                  <c:v>0.18472222222222223</c:v>
                </c:pt>
                <c:pt idx="159">
                  <c:v>0.18472222222222223</c:v>
                </c:pt>
                <c:pt idx="160">
                  <c:v>0.18472222222222223</c:v>
                </c:pt>
                <c:pt idx="161">
                  <c:v>0.18472222222222223</c:v>
                </c:pt>
                <c:pt idx="162">
                  <c:v>0.18472222222222223</c:v>
                </c:pt>
                <c:pt idx="163">
                  <c:v>0.18472222222222223</c:v>
                </c:pt>
                <c:pt idx="164">
                  <c:v>0.18472222222222223</c:v>
                </c:pt>
                <c:pt idx="165">
                  <c:v>0.18472222222222223</c:v>
                </c:pt>
                <c:pt idx="166">
                  <c:v>0.18472222222222223</c:v>
                </c:pt>
                <c:pt idx="167">
                  <c:v>0.18472222222222223</c:v>
                </c:pt>
                <c:pt idx="168">
                  <c:v>0.18472222222222223</c:v>
                </c:pt>
                <c:pt idx="169">
                  <c:v>0.18472222222222223</c:v>
                </c:pt>
                <c:pt idx="170">
                  <c:v>0.18472222222222223</c:v>
                </c:pt>
                <c:pt idx="171">
                  <c:v>0.18472222222222223</c:v>
                </c:pt>
                <c:pt idx="172">
                  <c:v>0.18541666666666667</c:v>
                </c:pt>
                <c:pt idx="173">
                  <c:v>0.18541666666666667</c:v>
                </c:pt>
                <c:pt idx="174">
                  <c:v>0.18541666666666667</c:v>
                </c:pt>
                <c:pt idx="175">
                  <c:v>0.18541666666666667</c:v>
                </c:pt>
                <c:pt idx="176">
                  <c:v>0.18611111111111112</c:v>
                </c:pt>
                <c:pt idx="177">
                  <c:v>0.18611111111111112</c:v>
                </c:pt>
                <c:pt idx="178">
                  <c:v>0.18611111111111112</c:v>
                </c:pt>
                <c:pt idx="179">
                  <c:v>0.18680555555555556</c:v>
                </c:pt>
                <c:pt idx="180">
                  <c:v>0.18680555555555556</c:v>
                </c:pt>
                <c:pt idx="181">
                  <c:v>0.18680555555555556</c:v>
                </c:pt>
                <c:pt idx="182">
                  <c:v>0.1875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0.18819444444444444</c:v>
                </c:pt>
                <c:pt idx="186">
                  <c:v>0.18888888888888888</c:v>
                </c:pt>
                <c:pt idx="187">
                  <c:v>0.18888888888888888</c:v>
                </c:pt>
                <c:pt idx="188">
                  <c:v>0.18958333333333333</c:v>
                </c:pt>
                <c:pt idx="189">
                  <c:v>0.18958333333333333</c:v>
                </c:pt>
                <c:pt idx="190">
                  <c:v>0.19027777777777777</c:v>
                </c:pt>
                <c:pt idx="191">
                  <c:v>0.19097222222222221</c:v>
                </c:pt>
                <c:pt idx="192">
                  <c:v>0.19097222222222221</c:v>
                </c:pt>
                <c:pt idx="193">
                  <c:v>0.19166666666666665</c:v>
                </c:pt>
                <c:pt idx="194">
                  <c:v>0.19166666666666665</c:v>
                </c:pt>
                <c:pt idx="195">
                  <c:v>0.19236111111111112</c:v>
                </c:pt>
                <c:pt idx="196">
                  <c:v>0.19305555555555554</c:v>
                </c:pt>
                <c:pt idx="197">
                  <c:v>0.19305555555555554</c:v>
                </c:pt>
                <c:pt idx="198">
                  <c:v>0.19375000000000001</c:v>
                </c:pt>
                <c:pt idx="199">
                  <c:v>0.19444444444444445</c:v>
                </c:pt>
                <c:pt idx="200">
                  <c:v>0.19444444444444445</c:v>
                </c:pt>
                <c:pt idx="201">
                  <c:v>0.19513888888888889</c:v>
                </c:pt>
                <c:pt idx="202">
                  <c:v>0.19583333333333333</c:v>
                </c:pt>
                <c:pt idx="203">
                  <c:v>0.19652777777777777</c:v>
                </c:pt>
                <c:pt idx="204">
                  <c:v>0.19652777777777777</c:v>
                </c:pt>
                <c:pt idx="205">
                  <c:v>0.19722222222222222</c:v>
                </c:pt>
                <c:pt idx="206">
                  <c:v>0.19791666666666666</c:v>
                </c:pt>
                <c:pt idx="207">
                  <c:v>0.19791666666666666</c:v>
                </c:pt>
                <c:pt idx="208">
                  <c:v>0.1986111111111111</c:v>
                </c:pt>
                <c:pt idx="209">
                  <c:v>0.19930555555555554</c:v>
                </c:pt>
                <c:pt idx="210">
                  <c:v>0.19999999999999998</c:v>
                </c:pt>
                <c:pt idx="211">
                  <c:v>0.19999999999999998</c:v>
                </c:pt>
                <c:pt idx="212">
                  <c:v>0.20069444444444443</c:v>
                </c:pt>
                <c:pt idx="213">
                  <c:v>0.20138888888888887</c:v>
                </c:pt>
                <c:pt idx="214">
                  <c:v>0.20208333333333331</c:v>
                </c:pt>
                <c:pt idx="215">
                  <c:v>0.20277777777777781</c:v>
                </c:pt>
                <c:pt idx="216">
                  <c:v>0.20277777777777781</c:v>
                </c:pt>
                <c:pt idx="217">
                  <c:v>0.20347222222222219</c:v>
                </c:pt>
                <c:pt idx="218">
                  <c:v>0.20416666666666669</c:v>
                </c:pt>
                <c:pt idx="219">
                  <c:v>0.20486111111111113</c:v>
                </c:pt>
                <c:pt idx="220">
                  <c:v>0.20486111111111113</c:v>
                </c:pt>
                <c:pt idx="221">
                  <c:v>0.20555555555555557</c:v>
                </c:pt>
                <c:pt idx="222">
                  <c:v>0.20625000000000002</c:v>
                </c:pt>
                <c:pt idx="223">
                  <c:v>0.20694444444444446</c:v>
                </c:pt>
                <c:pt idx="224">
                  <c:v>0.2076388888888889</c:v>
                </c:pt>
                <c:pt idx="225">
                  <c:v>0.2076388888888889</c:v>
                </c:pt>
                <c:pt idx="226">
                  <c:v>0.20833333333333334</c:v>
                </c:pt>
                <c:pt idx="227">
                  <c:v>0.20902777777777778</c:v>
                </c:pt>
                <c:pt idx="228">
                  <c:v>0.20972222222222223</c:v>
                </c:pt>
                <c:pt idx="229">
                  <c:v>0.20972222222222223</c:v>
                </c:pt>
                <c:pt idx="230">
                  <c:v>0.21041666666666667</c:v>
                </c:pt>
                <c:pt idx="231">
                  <c:v>0.21111111111111111</c:v>
                </c:pt>
                <c:pt idx="232">
                  <c:v>0.21180555555555555</c:v>
                </c:pt>
                <c:pt idx="233">
                  <c:v>0.21180555555555555</c:v>
                </c:pt>
                <c:pt idx="234">
                  <c:v>0.21249999999999999</c:v>
                </c:pt>
                <c:pt idx="235">
                  <c:v>0.21319444444444444</c:v>
                </c:pt>
                <c:pt idx="236">
                  <c:v>0.21388888888888891</c:v>
                </c:pt>
                <c:pt idx="237">
                  <c:v>0.21388888888888891</c:v>
                </c:pt>
                <c:pt idx="238">
                  <c:v>0.21458333333333335</c:v>
                </c:pt>
                <c:pt idx="239">
                  <c:v>0.21527777777777779</c:v>
                </c:pt>
                <c:pt idx="240">
                  <c:v>0.21597222222222223</c:v>
                </c:pt>
                <c:pt idx="241">
                  <c:v>0.21666666666666667</c:v>
                </c:pt>
                <c:pt idx="242">
                  <c:v>0.21666666666666667</c:v>
                </c:pt>
                <c:pt idx="243">
                  <c:v>0.21736111111111112</c:v>
                </c:pt>
                <c:pt idx="244">
                  <c:v>0.21805555555555556</c:v>
                </c:pt>
                <c:pt idx="245">
                  <c:v>0.21875</c:v>
                </c:pt>
                <c:pt idx="246">
                  <c:v>0.21875</c:v>
                </c:pt>
                <c:pt idx="247">
                  <c:v>0.21944444444444444</c:v>
                </c:pt>
                <c:pt idx="248">
                  <c:v>0.22013888888888888</c:v>
                </c:pt>
                <c:pt idx="249">
                  <c:v>0.22013888888888888</c:v>
                </c:pt>
                <c:pt idx="250">
                  <c:v>0.22083333333333333</c:v>
                </c:pt>
                <c:pt idx="251">
                  <c:v>0.22152777777777777</c:v>
                </c:pt>
                <c:pt idx="252">
                  <c:v>0.22222222222222221</c:v>
                </c:pt>
                <c:pt idx="253">
                  <c:v>0.22222222222222221</c:v>
                </c:pt>
                <c:pt idx="254">
                  <c:v>0.22291666666666665</c:v>
                </c:pt>
                <c:pt idx="255">
                  <c:v>0.22361111111111109</c:v>
                </c:pt>
                <c:pt idx="256">
                  <c:v>0.22430555555555556</c:v>
                </c:pt>
                <c:pt idx="257">
                  <c:v>0.22430555555555556</c:v>
                </c:pt>
                <c:pt idx="258">
                  <c:v>0.22500000000000001</c:v>
                </c:pt>
                <c:pt idx="259">
                  <c:v>0.22569444444444445</c:v>
                </c:pt>
                <c:pt idx="260">
                  <c:v>0.22638888888888889</c:v>
                </c:pt>
                <c:pt idx="261">
                  <c:v>0.22638888888888889</c:v>
                </c:pt>
                <c:pt idx="262">
                  <c:v>0.22708333333333333</c:v>
                </c:pt>
                <c:pt idx="263">
                  <c:v>0.22777777777777777</c:v>
                </c:pt>
                <c:pt idx="264">
                  <c:v>0.22847222222222222</c:v>
                </c:pt>
                <c:pt idx="265">
                  <c:v>0.22847222222222222</c:v>
                </c:pt>
                <c:pt idx="266">
                  <c:v>0.22916666666666666</c:v>
                </c:pt>
                <c:pt idx="267">
                  <c:v>0.2298611111111111</c:v>
                </c:pt>
                <c:pt idx="268">
                  <c:v>0.23055555555555554</c:v>
                </c:pt>
                <c:pt idx="269">
                  <c:v>0.23055555555555554</c:v>
                </c:pt>
                <c:pt idx="270">
                  <c:v>0.23124999999999998</c:v>
                </c:pt>
                <c:pt idx="271">
                  <c:v>0.23194444444444443</c:v>
                </c:pt>
                <c:pt idx="272">
                  <c:v>0.23263888888888887</c:v>
                </c:pt>
                <c:pt idx="273">
                  <c:v>0.23333333333333331</c:v>
                </c:pt>
                <c:pt idx="274">
                  <c:v>0.23333333333333331</c:v>
                </c:pt>
                <c:pt idx="275">
                  <c:v>0.23402777777777781</c:v>
                </c:pt>
                <c:pt idx="276">
                  <c:v>0.23472222222222219</c:v>
                </c:pt>
                <c:pt idx="277">
                  <c:v>0.23541666666666669</c:v>
                </c:pt>
                <c:pt idx="278">
                  <c:v>0.23611111111111113</c:v>
                </c:pt>
                <c:pt idx="279">
                  <c:v>0.23611111111111113</c:v>
                </c:pt>
                <c:pt idx="280">
                  <c:v>0.23680555555555557</c:v>
                </c:pt>
                <c:pt idx="281">
                  <c:v>0.23750000000000002</c:v>
                </c:pt>
                <c:pt idx="282">
                  <c:v>0.23819444444444446</c:v>
                </c:pt>
                <c:pt idx="283">
                  <c:v>0.2388888888888889</c:v>
                </c:pt>
                <c:pt idx="284">
                  <c:v>0.2388888888888889</c:v>
                </c:pt>
                <c:pt idx="285">
                  <c:v>0.23958333333333334</c:v>
                </c:pt>
                <c:pt idx="286">
                  <c:v>0.24027777777777778</c:v>
                </c:pt>
                <c:pt idx="287">
                  <c:v>0.24097222222222223</c:v>
                </c:pt>
                <c:pt idx="288">
                  <c:v>0.24166666666666667</c:v>
                </c:pt>
                <c:pt idx="289">
                  <c:v>0.24236111111111111</c:v>
                </c:pt>
                <c:pt idx="290">
                  <c:v>0.24305555555555555</c:v>
                </c:pt>
                <c:pt idx="291">
                  <c:v>0.24305555555555555</c:v>
                </c:pt>
                <c:pt idx="292">
                  <c:v>0.24374999999999999</c:v>
                </c:pt>
                <c:pt idx="293">
                  <c:v>0.24444444444444446</c:v>
                </c:pt>
                <c:pt idx="294">
                  <c:v>0.24513888888888888</c:v>
                </c:pt>
                <c:pt idx="295">
                  <c:v>0.24583333333333335</c:v>
                </c:pt>
                <c:pt idx="296">
                  <c:v>0.24652777777777779</c:v>
                </c:pt>
                <c:pt idx="297">
                  <c:v>0.24722222222222223</c:v>
                </c:pt>
                <c:pt idx="298">
                  <c:v>0.24791666666666667</c:v>
                </c:pt>
                <c:pt idx="299">
                  <c:v>0.24861111111111112</c:v>
                </c:pt>
                <c:pt idx="300">
                  <c:v>0.24861111111111112</c:v>
                </c:pt>
                <c:pt idx="301">
                  <c:v>0.24930555555555556</c:v>
                </c:pt>
                <c:pt idx="302">
                  <c:v>0.25</c:v>
                </c:pt>
                <c:pt idx="303">
                  <c:v>0.25069444444444444</c:v>
                </c:pt>
                <c:pt idx="304">
                  <c:v>0.25138888888888888</c:v>
                </c:pt>
                <c:pt idx="305">
                  <c:v>0.25208333333333333</c:v>
                </c:pt>
                <c:pt idx="306">
                  <c:v>0.25277777777777777</c:v>
                </c:pt>
                <c:pt idx="307">
                  <c:v>0.25347222222222221</c:v>
                </c:pt>
                <c:pt idx="308">
                  <c:v>0.25416666666666665</c:v>
                </c:pt>
                <c:pt idx="309">
                  <c:v>0.25486111111111109</c:v>
                </c:pt>
                <c:pt idx="310">
                  <c:v>0.25555555555555559</c:v>
                </c:pt>
                <c:pt idx="311">
                  <c:v>0.25625000000000003</c:v>
                </c:pt>
                <c:pt idx="312">
                  <c:v>0.25694444444444448</c:v>
                </c:pt>
                <c:pt idx="313">
                  <c:v>0.25763888888888892</c:v>
                </c:pt>
                <c:pt idx="314">
                  <c:v>0.25833333333333336</c:v>
                </c:pt>
                <c:pt idx="315">
                  <c:v>0.2590277777777778</c:v>
                </c:pt>
                <c:pt idx="316">
                  <c:v>0.25972222222222224</c:v>
                </c:pt>
                <c:pt idx="317">
                  <c:v>0.26041666666666669</c:v>
                </c:pt>
                <c:pt idx="318">
                  <c:v>0.26111111111111113</c:v>
                </c:pt>
                <c:pt idx="319">
                  <c:v>0.26180555555555557</c:v>
                </c:pt>
                <c:pt idx="320">
                  <c:v>0.26250000000000001</c:v>
                </c:pt>
                <c:pt idx="321">
                  <c:v>0.26319444444444445</c:v>
                </c:pt>
                <c:pt idx="322">
                  <c:v>0.2638888888888889</c:v>
                </c:pt>
                <c:pt idx="323">
                  <c:v>0.26458333333333334</c:v>
                </c:pt>
                <c:pt idx="324">
                  <c:v>0.26527777777777778</c:v>
                </c:pt>
                <c:pt idx="325">
                  <c:v>0.26597222222222222</c:v>
                </c:pt>
                <c:pt idx="326">
                  <c:v>0.26666666666666666</c:v>
                </c:pt>
                <c:pt idx="327">
                  <c:v>0.2673611111111111</c:v>
                </c:pt>
                <c:pt idx="328">
                  <c:v>0.26805555555555555</c:v>
                </c:pt>
                <c:pt idx="329">
                  <c:v>0.26874999999999999</c:v>
                </c:pt>
                <c:pt idx="330">
                  <c:v>0.26944444444444443</c:v>
                </c:pt>
                <c:pt idx="331">
                  <c:v>0.26944444444444443</c:v>
                </c:pt>
                <c:pt idx="332">
                  <c:v>0.27013888888888887</c:v>
                </c:pt>
                <c:pt idx="333">
                  <c:v>0.27083333333333331</c:v>
                </c:pt>
                <c:pt idx="334">
                  <c:v>0.27152777777777776</c:v>
                </c:pt>
                <c:pt idx="335">
                  <c:v>0.2722222222222222</c:v>
                </c:pt>
                <c:pt idx="336">
                  <c:v>0.27291666666666664</c:v>
                </c:pt>
                <c:pt idx="337">
                  <c:v>0.27361111111111108</c:v>
                </c:pt>
                <c:pt idx="338">
                  <c:v>0.27430555555555552</c:v>
                </c:pt>
                <c:pt idx="339">
                  <c:v>0.27499999999999997</c:v>
                </c:pt>
                <c:pt idx="340">
                  <c:v>0.27499999999999997</c:v>
                </c:pt>
                <c:pt idx="341">
                  <c:v>0.27569444444444446</c:v>
                </c:pt>
                <c:pt idx="342">
                  <c:v>0.27638888888888885</c:v>
                </c:pt>
                <c:pt idx="343">
                  <c:v>0.27708333333333335</c:v>
                </c:pt>
                <c:pt idx="344">
                  <c:v>0.27777777777777779</c:v>
                </c:pt>
                <c:pt idx="345">
                  <c:v>0.27777777777777779</c:v>
                </c:pt>
                <c:pt idx="346">
                  <c:v>0.27847222222222223</c:v>
                </c:pt>
                <c:pt idx="347">
                  <c:v>0.27916666666666667</c:v>
                </c:pt>
                <c:pt idx="348">
                  <c:v>0.27986111111111112</c:v>
                </c:pt>
                <c:pt idx="349">
                  <c:v>0.27986111111111112</c:v>
                </c:pt>
                <c:pt idx="350">
                  <c:v>0.28055555555555556</c:v>
                </c:pt>
                <c:pt idx="351">
                  <c:v>0.28055555555555556</c:v>
                </c:pt>
                <c:pt idx="352">
                  <c:v>0.28125</c:v>
                </c:pt>
                <c:pt idx="353">
                  <c:v>0.28194444444444444</c:v>
                </c:pt>
                <c:pt idx="354">
                  <c:v>0.28194444444444444</c:v>
                </c:pt>
                <c:pt idx="355">
                  <c:v>0.28263888888888888</c:v>
                </c:pt>
                <c:pt idx="356">
                  <c:v>0.28263888888888888</c:v>
                </c:pt>
                <c:pt idx="357">
                  <c:v>0.28333333333333333</c:v>
                </c:pt>
                <c:pt idx="358">
                  <c:v>0.28333333333333333</c:v>
                </c:pt>
                <c:pt idx="359">
                  <c:v>0.28333333333333333</c:v>
                </c:pt>
                <c:pt idx="360">
                  <c:v>0.28402777777777777</c:v>
                </c:pt>
                <c:pt idx="361">
                  <c:v>0.28402777777777777</c:v>
                </c:pt>
                <c:pt idx="362">
                  <c:v>0.28402777777777777</c:v>
                </c:pt>
                <c:pt idx="363">
                  <c:v>0.28472222222222221</c:v>
                </c:pt>
                <c:pt idx="364">
                  <c:v>0.28472222222222221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EE-4047-ACBD-98670ED01C85}"/>
            </c:ext>
          </c:extLst>
        </c:ser>
        <c:ser>
          <c:idx val="1"/>
          <c:order val="1"/>
          <c:tx>
            <c:v>日の入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'【2023年】神奈川（横浜）'!$C$29:$C$393</c:f>
              <c:numCache>
                <c:formatCode>yyyy/mm/dd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'【2023年】神奈川（横浜）'!$H$29:$H$393</c:f>
              <c:numCache>
                <c:formatCode>h:mm</c:formatCode>
                <c:ptCount val="365"/>
                <c:pt idx="0">
                  <c:v>0.69374999999999998</c:v>
                </c:pt>
                <c:pt idx="1">
                  <c:v>0.69444444444444453</c:v>
                </c:pt>
                <c:pt idx="2">
                  <c:v>0.69513888888888886</c:v>
                </c:pt>
                <c:pt idx="3">
                  <c:v>0.69513888888888886</c:v>
                </c:pt>
                <c:pt idx="4">
                  <c:v>0.6958333333333333</c:v>
                </c:pt>
                <c:pt idx="5">
                  <c:v>0.69652777777777775</c:v>
                </c:pt>
                <c:pt idx="6">
                  <c:v>0.6972222222222223</c:v>
                </c:pt>
                <c:pt idx="7">
                  <c:v>0.69791666666666663</c:v>
                </c:pt>
                <c:pt idx="8">
                  <c:v>0.69861111111111107</c:v>
                </c:pt>
                <c:pt idx="9">
                  <c:v>0.69930555555555562</c:v>
                </c:pt>
                <c:pt idx="10">
                  <c:v>0.70000000000000007</c:v>
                </c:pt>
                <c:pt idx="11">
                  <c:v>0.70000000000000007</c:v>
                </c:pt>
                <c:pt idx="12">
                  <c:v>0.7006944444444444</c:v>
                </c:pt>
                <c:pt idx="13">
                  <c:v>0.70138888888888884</c:v>
                </c:pt>
                <c:pt idx="14">
                  <c:v>0.70208333333333339</c:v>
                </c:pt>
                <c:pt idx="15">
                  <c:v>0.70277777777777783</c:v>
                </c:pt>
                <c:pt idx="16">
                  <c:v>0.70347222222222217</c:v>
                </c:pt>
                <c:pt idx="17">
                  <c:v>0.70416666666666661</c:v>
                </c:pt>
                <c:pt idx="18">
                  <c:v>0.70486111111111116</c:v>
                </c:pt>
                <c:pt idx="19">
                  <c:v>0.7055555555555556</c:v>
                </c:pt>
                <c:pt idx="20">
                  <c:v>0.70624999999999993</c:v>
                </c:pt>
                <c:pt idx="21">
                  <c:v>0.70694444444444438</c:v>
                </c:pt>
                <c:pt idx="22">
                  <c:v>0.70763888888888893</c:v>
                </c:pt>
                <c:pt idx="23">
                  <c:v>0.70833333333333337</c:v>
                </c:pt>
                <c:pt idx="24">
                  <c:v>0.7090277777777777</c:v>
                </c:pt>
                <c:pt idx="25">
                  <c:v>0.70972222222222225</c:v>
                </c:pt>
                <c:pt idx="26">
                  <c:v>0.7104166666666667</c:v>
                </c:pt>
                <c:pt idx="27">
                  <c:v>0.71111111111111114</c:v>
                </c:pt>
                <c:pt idx="28">
                  <c:v>0.71250000000000002</c:v>
                </c:pt>
                <c:pt idx="29">
                  <c:v>0.71319444444444446</c:v>
                </c:pt>
                <c:pt idx="30">
                  <c:v>0.71388888888888891</c:v>
                </c:pt>
                <c:pt idx="31">
                  <c:v>0.71458333333333324</c:v>
                </c:pt>
                <c:pt idx="32">
                  <c:v>0.71527777777777779</c:v>
                </c:pt>
                <c:pt idx="33">
                  <c:v>0.71597222222222223</c:v>
                </c:pt>
                <c:pt idx="34">
                  <c:v>0.71666666666666667</c:v>
                </c:pt>
                <c:pt idx="35">
                  <c:v>0.71736111111111101</c:v>
                </c:pt>
                <c:pt idx="36">
                  <c:v>0.71805555555555556</c:v>
                </c:pt>
                <c:pt idx="37">
                  <c:v>0.71875</c:v>
                </c:pt>
                <c:pt idx="38">
                  <c:v>0.71944444444444444</c:v>
                </c:pt>
                <c:pt idx="39">
                  <c:v>0.72013888888888899</c:v>
                </c:pt>
                <c:pt idx="40">
                  <c:v>0.72083333333333333</c:v>
                </c:pt>
                <c:pt idx="41">
                  <c:v>0.72152777777777777</c:v>
                </c:pt>
                <c:pt idx="42">
                  <c:v>0.72222222222222221</c:v>
                </c:pt>
                <c:pt idx="43">
                  <c:v>0.72291666666666676</c:v>
                </c:pt>
                <c:pt idx="44">
                  <c:v>0.72361111111111109</c:v>
                </c:pt>
                <c:pt idx="45">
                  <c:v>0.72430555555555554</c:v>
                </c:pt>
                <c:pt idx="46">
                  <c:v>0.72499999999999998</c:v>
                </c:pt>
                <c:pt idx="47">
                  <c:v>0.72569444444444453</c:v>
                </c:pt>
                <c:pt idx="48">
                  <c:v>0.72638888888888886</c:v>
                </c:pt>
                <c:pt idx="49">
                  <c:v>0.7270833333333333</c:v>
                </c:pt>
                <c:pt idx="50">
                  <c:v>0.72777777777777775</c:v>
                </c:pt>
                <c:pt idx="51">
                  <c:v>0.7284722222222223</c:v>
                </c:pt>
                <c:pt idx="52">
                  <c:v>0.72916666666666663</c:v>
                </c:pt>
                <c:pt idx="53">
                  <c:v>0.72986111111111107</c:v>
                </c:pt>
                <c:pt idx="54">
                  <c:v>0.72986111111111107</c:v>
                </c:pt>
                <c:pt idx="55">
                  <c:v>0.73055555555555562</c:v>
                </c:pt>
                <c:pt idx="56">
                  <c:v>0.73125000000000007</c:v>
                </c:pt>
                <c:pt idx="57">
                  <c:v>0.7319444444444444</c:v>
                </c:pt>
                <c:pt idx="58">
                  <c:v>0.73263888888888884</c:v>
                </c:pt>
                <c:pt idx="59">
                  <c:v>0.73333333333333339</c:v>
                </c:pt>
                <c:pt idx="60">
                  <c:v>0.73402777777777783</c:v>
                </c:pt>
                <c:pt idx="61">
                  <c:v>0.73472222222222217</c:v>
                </c:pt>
                <c:pt idx="62">
                  <c:v>0.73541666666666661</c:v>
                </c:pt>
                <c:pt idx="63">
                  <c:v>0.73611111111111116</c:v>
                </c:pt>
                <c:pt idx="64">
                  <c:v>0.7368055555555556</c:v>
                </c:pt>
                <c:pt idx="65">
                  <c:v>0.7368055555555556</c:v>
                </c:pt>
                <c:pt idx="66">
                  <c:v>0.73749999999999993</c:v>
                </c:pt>
                <c:pt idx="67">
                  <c:v>0.73819444444444438</c:v>
                </c:pt>
                <c:pt idx="68">
                  <c:v>0.73888888888888893</c:v>
                </c:pt>
                <c:pt idx="69">
                  <c:v>0.73958333333333337</c:v>
                </c:pt>
                <c:pt idx="70">
                  <c:v>0.7402777777777777</c:v>
                </c:pt>
                <c:pt idx="71">
                  <c:v>0.74097222222222225</c:v>
                </c:pt>
                <c:pt idx="72">
                  <c:v>0.7416666666666667</c:v>
                </c:pt>
                <c:pt idx="73">
                  <c:v>0.7416666666666667</c:v>
                </c:pt>
                <c:pt idx="74">
                  <c:v>0.74236111111111114</c:v>
                </c:pt>
                <c:pt idx="75">
                  <c:v>0.74305555555555547</c:v>
                </c:pt>
                <c:pt idx="76">
                  <c:v>0.74375000000000002</c:v>
                </c:pt>
                <c:pt idx="77">
                  <c:v>0.74444444444444446</c:v>
                </c:pt>
                <c:pt idx="78">
                  <c:v>0.74513888888888891</c:v>
                </c:pt>
                <c:pt idx="79">
                  <c:v>0.74513888888888891</c:v>
                </c:pt>
                <c:pt idx="80">
                  <c:v>0.74583333333333324</c:v>
                </c:pt>
                <c:pt idx="81">
                  <c:v>0.74652777777777779</c:v>
                </c:pt>
                <c:pt idx="82">
                  <c:v>0.74722222222222223</c:v>
                </c:pt>
                <c:pt idx="83">
                  <c:v>0.74791666666666667</c:v>
                </c:pt>
                <c:pt idx="84">
                  <c:v>0.74861111111111101</c:v>
                </c:pt>
                <c:pt idx="85">
                  <c:v>0.74861111111111101</c:v>
                </c:pt>
                <c:pt idx="86">
                  <c:v>0.74930555555555556</c:v>
                </c:pt>
                <c:pt idx="87">
                  <c:v>0.75</c:v>
                </c:pt>
                <c:pt idx="88">
                  <c:v>0.75069444444444444</c:v>
                </c:pt>
                <c:pt idx="89">
                  <c:v>0.75138888888888899</c:v>
                </c:pt>
                <c:pt idx="90">
                  <c:v>0.75138888888888899</c:v>
                </c:pt>
                <c:pt idx="91">
                  <c:v>0.75208333333333333</c:v>
                </c:pt>
                <c:pt idx="92">
                  <c:v>0.75277777777777777</c:v>
                </c:pt>
                <c:pt idx="93">
                  <c:v>0.75347222222222221</c:v>
                </c:pt>
                <c:pt idx="94">
                  <c:v>0.75416666666666676</c:v>
                </c:pt>
                <c:pt idx="95">
                  <c:v>0.75416666666666676</c:v>
                </c:pt>
                <c:pt idx="96">
                  <c:v>0.75486111111111109</c:v>
                </c:pt>
                <c:pt idx="97">
                  <c:v>0.75555555555555554</c:v>
                </c:pt>
                <c:pt idx="98">
                  <c:v>0.75624999999999998</c:v>
                </c:pt>
                <c:pt idx="99">
                  <c:v>0.75694444444444453</c:v>
                </c:pt>
                <c:pt idx="100">
                  <c:v>0.75763888888888886</c:v>
                </c:pt>
                <c:pt idx="101">
                  <c:v>0.75763888888888886</c:v>
                </c:pt>
                <c:pt idx="102">
                  <c:v>0.7583333333333333</c:v>
                </c:pt>
                <c:pt idx="103">
                  <c:v>0.75902777777777775</c:v>
                </c:pt>
                <c:pt idx="104">
                  <c:v>0.7597222222222223</c:v>
                </c:pt>
                <c:pt idx="105">
                  <c:v>0.76041666666666663</c:v>
                </c:pt>
                <c:pt idx="106">
                  <c:v>0.76041666666666663</c:v>
                </c:pt>
                <c:pt idx="107">
                  <c:v>0.76111111111111107</c:v>
                </c:pt>
                <c:pt idx="108">
                  <c:v>0.76180555555555562</c:v>
                </c:pt>
                <c:pt idx="109">
                  <c:v>0.76250000000000007</c:v>
                </c:pt>
                <c:pt idx="110">
                  <c:v>0.7631944444444444</c:v>
                </c:pt>
                <c:pt idx="111">
                  <c:v>0.76388888888888884</c:v>
                </c:pt>
                <c:pt idx="112">
                  <c:v>0.76388888888888884</c:v>
                </c:pt>
                <c:pt idx="113">
                  <c:v>0.76458333333333339</c:v>
                </c:pt>
                <c:pt idx="114">
                  <c:v>0.76527777777777783</c:v>
                </c:pt>
                <c:pt idx="115">
                  <c:v>0.76597222222222217</c:v>
                </c:pt>
                <c:pt idx="116">
                  <c:v>0.76666666666666661</c:v>
                </c:pt>
                <c:pt idx="117">
                  <c:v>0.76736111111111116</c:v>
                </c:pt>
                <c:pt idx="118">
                  <c:v>0.76736111111111116</c:v>
                </c:pt>
                <c:pt idx="119">
                  <c:v>0.7680555555555556</c:v>
                </c:pt>
                <c:pt idx="120">
                  <c:v>0.76874999999999993</c:v>
                </c:pt>
                <c:pt idx="121">
                  <c:v>0.76944444444444438</c:v>
                </c:pt>
                <c:pt idx="122">
                  <c:v>0.77013888888888893</c:v>
                </c:pt>
                <c:pt idx="123">
                  <c:v>0.77083333333333337</c:v>
                </c:pt>
                <c:pt idx="124">
                  <c:v>0.77083333333333337</c:v>
                </c:pt>
                <c:pt idx="125">
                  <c:v>0.7715277777777777</c:v>
                </c:pt>
                <c:pt idx="126">
                  <c:v>0.77222222222222225</c:v>
                </c:pt>
                <c:pt idx="127">
                  <c:v>0.7729166666666667</c:v>
                </c:pt>
                <c:pt idx="128">
                  <c:v>0.77361111111111114</c:v>
                </c:pt>
                <c:pt idx="129">
                  <c:v>0.77430555555555547</c:v>
                </c:pt>
                <c:pt idx="130">
                  <c:v>0.77430555555555547</c:v>
                </c:pt>
                <c:pt idx="131">
                  <c:v>0.77500000000000002</c:v>
                </c:pt>
                <c:pt idx="132">
                  <c:v>0.77569444444444446</c:v>
                </c:pt>
                <c:pt idx="133">
                  <c:v>0.77638888888888891</c:v>
                </c:pt>
                <c:pt idx="134">
                  <c:v>0.77708333333333324</c:v>
                </c:pt>
                <c:pt idx="135">
                  <c:v>0.77708333333333324</c:v>
                </c:pt>
                <c:pt idx="136">
                  <c:v>0.77777777777777779</c:v>
                </c:pt>
                <c:pt idx="137">
                  <c:v>0.77847222222222223</c:v>
                </c:pt>
                <c:pt idx="138">
                  <c:v>0.77916666666666667</c:v>
                </c:pt>
                <c:pt idx="139">
                  <c:v>0.77916666666666667</c:v>
                </c:pt>
                <c:pt idx="140">
                  <c:v>0.77986111111111101</c:v>
                </c:pt>
                <c:pt idx="141">
                  <c:v>0.78055555555555556</c:v>
                </c:pt>
                <c:pt idx="142">
                  <c:v>0.78125</c:v>
                </c:pt>
                <c:pt idx="143">
                  <c:v>0.78125</c:v>
                </c:pt>
                <c:pt idx="144">
                  <c:v>0.78194444444444444</c:v>
                </c:pt>
                <c:pt idx="145">
                  <c:v>0.78263888888888899</c:v>
                </c:pt>
                <c:pt idx="146">
                  <c:v>0.78333333333333333</c:v>
                </c:pt>
                <c:pt idx="147">
                  <c:v>0.78333333333333333</c:v>
                </c:pt>
                <c:pt idx="148">
                  <c:v>0.78402777777777777</c:v>
                </c:pt>
                <c:pt idx="149">
                  <c:v>0.78472222222222221</c:v>
                </c:pt>
                <c:pt idx="150">
                  <c:v>0.78472222222222221</c:v>
                </c:pt>
                <c:pt idx="151">
                  <c:v>0.78541666666666676</c:v>
                </c:pt>
                <c:pt idx="152">
                  <c:v>0.78611111111111109</c:v>
                </c:pt>
                <c:pt idx="153">
                  <c:v>0.78611111111111109</c:v>
                </c:pt>
                <c:pt idx="154">
                  <c:v>0.78680555555555554</c:v>
                </c:pt>
                <c:pt idx="155">
                  <c:v>0.78680555555555554</c:v>
                </c:pt>
                <c:pt idx="156">
                  <c:v>0.78749999999999998</c:v>
                </c:pt>
                <c:pt idx="157">
                  <c:v>0.78749999999999998</c:v>
                </c:pt>
                <c:pt idx="158">
                  <c:v>0.78819444444444453</c:v>
                </c:pt>
                <c:pt idx="159">
                  <c:v>0.78819444444444453</c:v>
                </c:pt>
                <c:pt idx="160">
                  <c:v>0.78888888888888886</c:v>
                </c:pt>
                <c:pt idx="161">
                  <c:v>0.78888888888888886</c:v>
                </c:pt>
                <c:pt idx="162">
                  <c:v>0.7895833333333333</c:v>
                </c:pt>
                <c:pt idx="163">
                  <c:v>0.7895833333333333</c:v>
                </c:pt>
                <c:pt idx="164">
                  <c:v>0.79027777777777775</c:v>
                </c:pt>
                <c:pt idx="165">
                  <c:v>0.79027777777777775</c:v>
                </c:pt>
                <c:pt idx="166">
                  <c:v>0.79027777777777775</c:v>
                </c:pt>
                <c:pt idx="167">
                  <c:v>0.7909722222222223</c:v>
                </c:pt>
                <c:pt idx="168">
                  <c:v>0.7909722222222223</c:v>
                </c:pt>
                <c:pt idx="169">
                  <c:v>0.7909722222222223</c:v>
                </c:pt>
                <c:pt idx="170">
                  <c:v>0.79166666666666663</c:v>
                </c:pt>
                <c:pt idx="171">
                  <c:v>0.79166666666666663</c:v>
                </c:pt>
                <c:pt idx="172">
                  <c:v>0.79166666666666663</c:v>
                </c:pt>
                <c:pt idx="173">
                  <c:v>0.79166666666666663</c:v>
                </c:pt>
                <c:pt idx="174">
                  <c:v>0.79166666666666663</c:v>
                </c:pt>
                <c:pt idx="175">
                  <c:v>0.79236111111111107</c:v>
                </c:pt>
                <c:pt idx="176">
                  <c:v>0.79236111111111107</c:v>
                </c:pt>
                <c:pt idx="177">
                  <c:v>0.79236111111111107</c:v>
                </c:pt>
                <c:pt idx="178">
                  <c:v>0.79236111111111107</c:v>
                </c:pt>
                <c:pt idx="179">
                  <c:v>0.79236111111111107</c:v>
                </c:pt>
                <c:pt idx="180">
                  <c:v>0.79236111111111107</c:v>
                </c:pt>
                <c:pt idx="181">
                  <c:v>0.79236111111111107</c:v>
                </c:pt>
                <c:pt idx="182">
                  <c:v>0.79236111111111107</c:v>
                </c:pt>
                <c:pt idx="183">
                  <c:v>0.79236111111111107</c:v>
                </c:pt>
                <c:pt idx="184">
                  <c:v>0.79166666666666663</c:v>
                </c:pt>
                <c:pt idx="185">
                  <c:v>0.79166666666666663</c:v>
                </c:pt>
                <c:pt idx="186">
                  <c:v>0.79166666666666663</c:v>
                </c:pt>
                <c:pt idx="187">
                  <c:v>0.79166666666666663</c:v>
                </c:pt>
                <c:pt idx="188">
                  <c:v>0.79166666666666663</c:v>
                </c:pt>
                <c:pt idx="189">
                  <c:v>0.7909722222222223</c:v>
                </c:pt>
                <c:pt idx="190">
                  <c:v>0.7909722222222223</c:v>
                </c:pt>
                <c:pt idx="191">
                  <c:v>0.7909722222222223</c:v>
                </c:pt>
                <c:pt idx="192">
                  <c:v>0.7909722222222223</c:v>
                </c:pt>
                <c:pt idx="193">
                  <c:v>0.79027777777777775</c:v>
                </c:pt>
                <c:pt idx="194">
                  <c:v>0.79027777777777775</c:v>
                </c:pt>
                <c:pt idx="195">
                  <c:v>0.7895833333333333</c:v>
                </c:pt>
                <c:pt idx="196">
                  <c:v>0.7895833333333333</c:v>
                </c:pt>
                <c:pt idx="197">
                  <c:v>0.78888888888888886</c:v>
                </c:pt>
                <c:pt idx="198">
                  <c:v>0.78888888888888886</c:v>
                </c:pt>
                <c:pt idx="199">
                  <c:v>0.78819444444444453</c:v>
                </c:pt>
                <c:pt idx="200">
                  <c:v>0.78819444444444453</c:v>
                </c:pt>
                <c:pt idx="201">
                  <c:v>0.78749999999999998</c:v>
                </c:pt>
                <c:pt idx="202">
                  <c:v>0.78749999999999998</c:v>
                </c:pt>
                <c:pt idx="203">
                  <c:v>0.78680555555555554</c:v>
                </c:pt>
                <c:pt idx="204">
                  <c:v>0.78611111111111109</c:v>
                </c:pt>
                <c:pt idx="205">
                  <c:v>0.78541666666666676</c:v>
                </c:pt>
                <c:pt idx="206">
                  <c:v>0.78541666666666676</c:v>
                </c:pt>
                <c:pt idx="207">
                  <c:v>0.78472222222222221</c:v>
                </c:pt>
                <c:pt idx="208">
                  <c:v>0.78402777777777777</c:v>
                </c:pt>
                <c:pt idx="209">
                  <c:v>0.78333333333333333</c:v>
                </c:pt>
                <c:pt idx="210">
                  <c:v>0.78333333333333333</c:v>
                </c:pt>
                <c:pt idx="211">
                  <c:v>0.78263888888888899</c:v>
                </c:pt>
                <c:pt idx="212">
                  <c:v>0.78194444444444444</c:v>
                </c:pt>
                <c:pt idx="213">
                  <c:v>0.78125</c:v>
                </c:pt>
                <c:pt idx="214">
                  <c:v>0.78055555555555556</c:v>
                </c:pt>
                <c:pt idx="215">
                  <c:v>0.77986111111111101</c:v>
                </c:pt>
                <c:pt idx="216">
                  <c:v>0.77916666666666667</c:v>
                </c:pt>
                <c:pt idx="217">
                  <c:v>0.77847222222222223</c:v>
                </c:pt>
                <c:pt idx="218">
                  <c:v>0.77777777777777779</c:v>
                </c:pt>
                <c:pt idx="219">
                  <c:v>0.77708333333333324</c:v>
                </c:pt>
                <c:pt idx="220">
                  <c:v>0.77638888888888891</c:v>
                </c:pt>
                <c:pt idx="221">
                  <c:v>0.77569444444444446</c:v>
                </c:pt>
                <c:pt idx="222">
                  <c:v>0.77500000000000002</c:v>
                </c:pt>
                <c:pt idx="223">
                  <c:v>0.77430555555555547</c:v>
                </c:pt>
                <c:pt idx="224">
                  <c:v>0.77361111111111114</c:v>
                </c:pt>
                <c:pt idx="225">
                  <c:v>0.7729166666666667</c:v>
                </c:pt>
                <c:pt idx="226">
                  <c:v>0.7715277777777777</c:v>
                </c:pt>
                <c:pt idx="227">
                  <c:v>0.77083333333333337</c:v>
                </c:pt>
                <c:pt idx="228">
                  <c:v>0.77013888888888893</c:v>
                </c:pt>
                <c:pt idx="229">
                  <c:v>0.76944444444444438</c:v>
                </c:pt>
                <c:pt idx="230">
                  <c:v>0.76874999999999993</c:v>
                </c:pt>
                <c:pt idx="231">
                  <c:v>0.76736111111111116</c:v>
                </c:pt>
                <c:pt idx="232">
                  <c:v>0.76666666666666661</c:v>
                </c:pt>
                <c:pt idx="233">
                  <c:v>0.76597222222222217</c:v>
                </c:pt>
                <c:pt idx="234">
                  <c:v>0.76527777777777783</c:v>
                </c:pt>
                <c:pt idx="235">
                  <c:v>0.76388888888888884</c:v>
                </c:pt>
                <c:pt idx="236">
                  <c:v>0.7631944444444444</c:v>
                </c:pt>
                <c:pt idx="237">
                  <c:v>0.76250000000000007</c:v>
                </c:pt>
                <c:pt idx="238">
                  <c:v>0.76111111111111107</c:v>
                </c:pt>
                <c:pt idx="239">
                  <c:v>0.76041666666666663</c:v>
                </c:pt>
                <c:pt idx="240">
                  <c:v>0.7597222222222223</c:v>
                </c:pt>
                <c:pt idx="241">
                  <c:v>0.7583333333333333</c:v>
                </c:pt>
                <c:pt idx="242">
                  <c:v>0.75763888888888886</c:v>
                </c:pt>
                <c:pt idx="243">
                  <c:v>0.75694444444444453</c:v>
                </c:pt>
                <c:pt idx="244">
                  <c:v>0.75555555555555554</c:v>
                </c:pt>
                <c:pt idx="245">
                  <c:v>0.75486111111111109</c:v>
                </c:pt>
                <c:pt idx="246">
                  <c:v>0.75347222222222221</c:v>
                </c:pt>
                <c:pt idx="247">
                  <c:v>0.75277777777777777</c:v>
                </c:pt>
                <c:pt idx="248">
                  <c:v>0.75208333333333333</c:v>
                </c:pt>
                <c:pt idx="249">
                  <c:v>0.75069444444444444</c:v>
                </c:pt>
                <c:pt idx="250">
                  <c:v>0.75</c:v>
                </c:pt>
                <c:pt idx="251">
                  <c:v>0.74861111111111101</c:v>
                </c:pt>
                <c:pt idx="252">
                  <c:v>0.74791666666666667</c:v>
                </c:pt>
                <c:pt idx="253">
                  <c:v>0.74652777777777779</c:v>
                </c:pt>
                <c:pt idx="254">
                  <c:v>0.74583333333333324</c:v>
                </c:pt>
                <c:pt idx="255">
                  <c:v>0.74513888888888891</c:v>
                </c:pt>
                <c:pt idx="256">
                  <c:v>0.74375000000000002</c:v>
                </c:pt>
                <c:pt idx="257">
                  <c:v>0.74305555555555547</c:v>
                </c:pt>
                <c:pt idx="258">
                  <c:v>0.7416666666666667</c:v>
                </c:pt>
                <c:pt idx="259">
                  <c:v>0.74097222222222225</c:v>
                </c:pt>
                <c:pt idx="260">
                  <c:v>0.73958333333333337</c:v>
                </c:pt>
                <c:pt idx="261">
                  <c:v>0.73888888888888893</c:v>
                </c:pt>
                <c:pt idx="262">
                  <c:v>0.73749999999999993</c:v>
                </c:pt>
                <c:pt idx="263">
                  <c:v>0.7368055555555556</c:v>
                </c:pt>
                <c:pt idx="264">
                  <c:v>0.73541666666666661</c:v>
                </c:pt>
                <c:pt idx="265">
                  <c:v>0.73472222222222217</c:v>
                </c:pt>
                <c:pt idx="266">
                  <c:v>0.73402777777777783</c:v>
                </c:pt>
                <c:pt idx="267">
                  <c:v>0.73263888888888884</c:v>
                </c:pt>
                <c:pt idx="268">
                  <c:v>0.7319444444444444</c:v>
                </c:pt>
                <c:pt idx="269">
                  <c:v>0.73055555555555562</c:v>
                </c:pt>
                <c:pt idx="270">
                  <c:v>0.72986111111111107</c:v>
                </c:pt>
                <c:pt idx="271">
                  <c:v>0.7284722222222223</c:v>
                </c:pt>
                <c:pt idx="272">
                  <c:v>0.72777777777777775</c:v>
                </c:pt>
                <c:pt idx="273">
                  <c:v>0.72638888888888886</c:v>
                </c:pt>
                <c:pt idx="274">
                  <c:v>0.72569444444444453</c:v>
                </c:pt>
                <c:pt idx="275">
                  <c:v>0.72499999999999998</c:v>
                </c:pt>
                <c:pt idx="276">
                  <c:v>0.72361111111111109</c:v>
                </c:pt>
                <c:pt idx="277">
                  <c:v>0.72291666666666676</c:v>
                </c:pt>
                <c:pt idx="278">
                  <c:v>0.72152777777777777</c:v>
                </c:pt>
                <c:pt idx="279">
                  <c:v>0.72083333333333333</c:v>
                </c:pt>
                <c:pt idx="280">
                  <c:v>0.72013888888888899</c:v>
                </c:pt>
                <c:pt idx="281">
                  <c:v>0.71875</c:v>
                </c:pt>
                <c:pt idx="282">
                  <c:v>0.71805555555555556</c:v>
                </c:pt>
                <c:pt idx="283">
                  <c:v>0.71666666666666667</c:v>
                </c:pt>
                <c:pt idx="284">
                  <c:v>0.71597222222222223</c:v>
                </c:pt>
                <c:pt idx="285">
                  <c:v>0.71527777777777779</c:v>
                </c:pt>
                <c:pt idx="286">
                  <c:v>0.71388888888888891</c:v>
                </c:pt>
                <c:pt idx="287">
                  <c:v>0.71319444444444446</c:v>
                </c:pt>
                <c:pt idx="288">
                  <c:v>0.71250000000000002</c:v>
                </c:pt>
                <c:pt idx="289">
                  <c:v>0.71180555555555547</c:v>
                </c:pt>
                <c:pt idx="290">
                  <c:v>0.7104166666666667</c:v>
                </c:pt>
                <c:pt idx="291">
                  <c:v>0.70972222222222225</c:v>
                </c:pt>
                <c:pt idx="292">
                  <c:v>0.7090277777777777</c:v>
                </c:pt>
                <c:pt idx="293">
                  <c:v>0.70833333333333337</c:v>
                </c:pt>
                <c:pt idx="294">
                  <c:v>0.70694444444444438</c:v>
                </c:pt>
                <c:pt idx="295">
                  <c:v>0.70624999999999993</c:v>
                </c:pt>
                <c:pt idx="296">
                  <c:v>0.7055555555555556</c:v>
                </c:pt>
                <c:pt idx="297">
                  <c:v>0.70486111111111116</c:v>
                </c:pt>
                <c:pt idx="298">
                  <c:v>0.70416666666666661</c:v>
                </c:pt>
                <c:pt idx="299">
                  <c:v>0.70347222222222217</c:v>
                </c:pt>
                <c:pt idx="300">
                  <c:v>0.70277777777777783</c:v>
                </c:pt>
                <c:pt idx="301">
                  <c:v>0.70138888888888884</c:v>
                </c:pt>
                <c:pt idx="302">
                  <c:v>0.7006944444444444</c:v>
                </c:pt>
                <c:pt idx="303">
                  <c:v>0.70000000000000007</c:v>
                </c:pt>
                <c:pt idx="304">
                  <c:v>0.69930555555555562</c:v>
                </c:pt>
                <c:pt idx="305">
                  <c:v>0.69861111111111107</c:v>
                </c:pt>
                <c:pt idx="306">
                  <c:v>0.69791666666666663</c:v>
                </c:pt>
                <c:pt idx="307">
                  <c:v>0.6972222222222223</c:v>
                </c:pt>
                <c:pt idx="308">
                  <c:v>0.69652777777777775</c:v>
                </c:pt>
                <c:pt idx="309">
                  <c:v>0.69652777777777775</c:v>
                </c:pt>
                <c:pt idx="310">
                  <c:v>0.6958333333333333</c:v>
                </c:pt>
                <c:pt idx="311">
                  <c:v>0.69513888888888886</c:v>
                </c:pt>
                <c:pt idx="312">
                  <c:v>0.69444444444444453</c:v>
                </c:pt>
                <c:pt idx="313">
                  <c:v>0.69374999999999998</c:v>
                </c:pt>
                <c:pt idx="314">
                  <c:v>0.69305555555555554</c:v>
                </c:pt>
                <c:pt idx="315">
                  <c:v>0.69305555555555554</c:v>
                </c:pt>
                <c:pt idx="316">
                  <c:v>0.69236111111111109</c:v>
                </c:pt>
                <c:pt idx="317">
                  <c:v>0.69166666666666676</c:v>
                </c:pt>
                <c:pt idx="318">
                  <c:v>0.69166666666666676</c:v>
                </c:pt>
                <c:pt idx="319">
                  <c:v>0.69097222222222221</c:v>
                </c:pt>
                <c:pt idx="320">
                  <c:v>0.69027777777777777</c:v>
                </c:pt>
                <c:pt idx="321">
                  <c:v>0.69027777777777777</c:v>
                </c:pt>
                <c:pt idx="322">
                  <c:v>0.68958333333333333</c:v>
                </c:pt>
                <c:pt idx="323">
                  <c:v>0.68958333333333333</c:v>
                </c:pt>
                <c:pt idx="324">
                  <c:v>0.68888888888888899</c:v>
                </c:pt>
                <c:pt idx="325">
                  <c:v>0.68888888888888899</c:v>
                </c:pt>
                <c:pt idx="326">
                  <c:v>0.68819444444444444</c:v>
                </c:pt>
                <c:pt idx="327">
                  <c:v>0.68819444444444444</c:v>
                </c:pt>
                <c:pt idx="328">
                  <c:v>0.6875</c:v>
                </c:pt>
                <c:pt idx="329">
                  <c:v>0.6875</c:v>
                </c:pt>
                <c:pt idx="330">
                  <c:v>0.6875</c:v>
                </c:pt>
                <c:pt idx="331">
                  <c:v>0.68680555555555556</c:v>
                </c:pt>
                <c:pt idx="332">
                  <c:v>0.68680555555555556</c:v>
                </c:pt>
                <c:pt idx="333">
                  <c:v>0.68680555555555556</c:v>
                </c:pt>
                <c:pt idx="334">
                  <c:v>0.68680555555555556</c:v>
                </c:pt>
                <c:pt idx="335">
                  <c:v>0.68680555555555556</c:v>
                </c:pt>
                <c:pt idx="336">
                  <c:v>0.68680555555555556</c:v>
                </c:pt>
                <c:pt idx="337">
                  <c:v>0.68680555555555556</c:v>
                </c:pt>
                <c:pt idx="338">
                  <c:v>0.68611111111111101</c:v>
                </c:pt>
                <c:pt idx="339">
                  <c:v>0.68611111111111101</c:v>
                </c:pt>
                <c:pt idx="340">
                  <c:v>0.68611111111111101</c:v>
                </c:pt>
                <c:pt idx="341">
                  <c:v>0.68680555555555556</c:v>
                </c:pt>
                <c:pt idx="342">
                  <c:v>0.68680555555555556</c:v>
                </c:pt>
                <c:pt idx="343">
                  <c:v>0.68680555555555556</c:v>
                </c:pt>
                <c:pt idx="344">
                  <c:v>0.68680555555555556</c:v>
                </c:pt>
                <c:pt idx="345">
                  <c:v>0.68680555555555556</c:v>
                </c:pt>
                <c:pt idx="346">
                  <c:v>0.68680555555555556</c:v>
                </c:pt>
                <c:pt idx="347">
                  <c:v>0.6875</c:v>
                </c:pt>
                <c:pt idx="348">
                  <c:v>0.6875</c:v>
                </c:pt>
                <c:pt idx="349">
                  <c:v>0.6875</c:v>
                </c:pt>
                <c:pt idx="350">
                  <c:v>0.6875</c:v>
                </c:pt>
                <c:pt idx="351">
                  <c:v>0.68819444444444444</c:v>
                </c:pt>
                <c:pt idx="352">
                  <c:v>0.68819444444444444</c:v>
                </c:pt>
                <c:pt idx="353">
                  <c:v>0.68888888888888899</c:v>
                </c:pt>
                <c:pt idx="354">
                  <c:v>0.68888888888888899</c:v>
                </c:pt>
                <c:pt idx="355">
                  <c:v>0.68958333333333333</c:v>
                </c:pt>
                <c:pt idx="356">
                  <c:v>0.68958333333333333</c:v>
                </c:pt>
                <c:pt idx="357">
                  <c:v>0.69027777777777777</c:v>
                </c:pt>
                <c:pt idx="358">
                  <c:v>0.69027777777777777</c:v>
                </c:pt>
                <c:pt idx="359">
                  <c:v>0.69097222222222221</c:v>
                </c:pt>
                <c:pt idx="360">
                  <c:v>0.69097222222222221</c:v>
                </c:pt>
                <c:pt idx="361">
                  <c:v>0.69166666666666676</c:v>
                </c:pt>
                <c:pt idx="362">
                  <c:v>0.69236111111111109</c:v>
                </c:pt>
                <c:pt idx="363">
                  <c:v>0.69236111111111109</c:v>
                </c:pt>
                <c:pt idx="364">
                  <c:v>0.69305555555555554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EE-4047-ACBD-98670ED0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85887"/>
        <c:axId val="1009885471"/>
      </c:scatterChart>
      <c:valAx>
        <c:axId val="1009885887"/>
        <c:scaling>
          <c:orientation val="minMax"/>
          <c:max val="45292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471"/>
        <c:crosses val="autoZero"/>
        <c:crossBetween val="midCat"/>
        <c:majorUnit val="10"/>
        <c:minorUnit val="5"/>
      </c:valAx>
      <c:valAx>
        <c:axId val="1009885471"/>
        <c:scaling>
          <c:orientation val="minMax"/>
          <c:max val="0.8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【</a:t>
                </a:r>
                <a:r>
                  <a:rPr lang="ja-JP" altLang="en-US"/>
                  <a:t>時：分</a:t>
                </a:r>
                <a:r>
                  <a:rPr lang="en-US" altLang="ja-JP"/>
                  <a:t>】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887"/>
        <c:crosses val="autoZero"/>
        <c:crossBetween val="midCat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日中の長さ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'【2023年】神奈川（横浜）'!$C$29:$C$393</c:f>
              <c:numCache>
                <c:formatCode>yyyy/mm/dd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xVal>
          <c:yVal>
            <c:numRef>
              <c:f>'【2023年】神奈川（横浜）'!$K$29:$K$393</c:f>
              <c:numCache>
                <c:formatCode>h:mm</c:formatCode>
                <c:ptCount val="365"/>
                <c:pt idx="0">
                  <c:v>0.40902777777777777</c:v>
                </c:pt>
                <c:pt idx="1">
                  <c:v>0.40972222222222232</c:v>
                </c:pt>
                <c:pt idx="2">
                  <c:v>0.40972222222222221</c:v>
                </c:pt>
                <c:pt idx="3">
                  <c:v>0.40972222222222221</c:v>
                </c:pt>
                <c:pt idx="4">
                  <c:v>0.41041666666666665</c:v>
                </c:pt>
                <c:pt idx="5">
                  <c:v>0.41111111111111109</c:v>
                </c:pt>
                <c:pt idx="6">
                  <c:v>0.41180555555555565</c:v>
                </c:pt>
                <c:pt idx="7">
                  <c:v>0.41249999999999998</c:v>
                </c:pt>
                <c:pt idx="8">
                  <c:v>0.41319444444444442</c:v>
                </c:pt>
                <c:pt idx="9">
                  <c:v>0.41388888888888897</c:v>
                </c:pt>
                <c:pt idx="10">
                  <c:v>0.41458333333333341</c:v>
                </c:pt>
                <c:pt idx="11">
                  <c:v>0.41458333333333341</c:v>
                </c:pt>
                <c:pt idx="12">
                  <c:v>0.41597222222222219</c:v>
                </c:pt>
                <c:pt idx="13">
                  <c:v>0.41666666666666663</c:v>
                </c:pt>
                <c:pt idx="14">
                  <c:v>0.41736111111111118</c:v>
                </c:pt>
                <c:pt idx="15">
                  <c:v>0.41805555555555562</c:v>
                </c:pt>
                <c:pt idx="16">
                  <c:v>0.4194444444444444</c:v>
                </c:pt>
                <c:pt idx="17">
                  <c:v>0.42013888888888884</c:v>
                </c:pt>
                <c:pt idx="18">
                  <c:v>0.42083333333333339</c:v>
                </c:pt>
                <c:pt idx="19">
                  <c:v>0.42222222222222228</c:v>
                </c:pt>
                <c:pt idx="20">
                  <c:v>0.42291666666666661</c:v>
                </c:pt>
                <c:pt idx="21">
                  <c:v>0.42361111111111105</c:v>
                </c:pt>
                <c:pt idx="22">
                  <c:v>0.42500000000000004</c:v>
                </c:pt>
                <c:pt idx="23">
                  <c:v>0.42569444444444449</c:v>
                </c:pt>
                <c:pt idx="24">
                  <c:v>0.42708333333333326</c:v>
                </c:pt>
                <c:pt idx="25">
                  <c:v>0.42847222222222225</c:v>
                </c:pt>
                <c:pt idx="26">
                  <c:v>0.4291666666666667</c:v>
                </c:pt>
                <c:pt idx="27">
                  <c:v>0.43055555555555558</c:v>
                </c:pt>
                <c:pt idx="28">
                  <c:v>0.43194444444444446</c:v>
                </c:pt>
                <c:pt idx="29">
                  <c:v>0.43333333333333335</c:v>
                </c:pt>
                <c:pt idx="30">
                  <c:v>0.43472222222222223</c:v>
                </c:pt>
                <c:pt idx="31">
                  <c:v>0.43611111111111101</c:v>
                </c:pt>
                <c:pt idx="32">
                  <c:v>0.43680555555555556</c:v>
                </c:pt>
                <c:pt idx="33">
                  <c:v>0.43819444444444444</c:v>
                </c:pt>
                <c:pt idx="34">
                  <c:v>0.43958333333333333</c:v>
                </c:pt>
                <c:pt idx="35">
                  <c:v>0.44097222222222215</c:v>
                </c:pt>
                <c:pt idx="36">
                  <c:v>0.44236111111111109</c:v>
                </c:pt>
                <c:pt idx="37">
                  <c:v>0.44305555555555554</c:v>
                </c:pt>
                <c:pt idx="38">
                  <c:v>0.44444444444444448</c:v>
                </c:pt>
                <c:pt idx="39">
                  <c:v>0.44583333333333347</c:v>
                </c:pt>
                <c:pt idx="40">
                  <c:v>0.44722222222222224</c:v>
                </c:pt>
                <c:pt idx="41">
                  <c:v>0.44861111111111113</c:v>
                </c:pt>
                <c:pt idx="42">
                  <c:v>0.45</c:v>
                </c:pt>
                <c:pt idx="43">
                  <c:v>0.45138888888888901</c:v>
                </c:pt>
                <c:pt idx="44">
                  <c:v>0.45277777777777778</c:v>
                </c:pt>
                <c:pt idx="45">
                  <c:v>0.45416666666666666</c:v>
                </c:pt>
                <c:pt idx="46">
                  <c:v>0.45555555555555555</c:v>
                </c:pt>
                <c:pt idx="47">
                  <c:v>0.45763888888888898</c:v>
                </c:pt>
                <c:pt idx="48">
                  <c:v>0.45902777777777776</c:v>
                </c:pt>
                <c:pt idx="49">
                  <c:v>0.46041666666666664</c:v>
                </c:pt>
                <c:pt idx="50">
                  <c:v>0.46180555555555552</c:v>
                </c:pt>
                <c:pt idx="51">
                  <c:v>0.46319444444444452</c:v>
                </c:pt>
                <c:pt idx="52">
                  <c:v>0.46458333333333329</c:v>
                </c:pt>
                <c:pt idx="53">
                  <c:v>0.46597222222222218</c:v>
                </c:pt>
                <c:pt idx="54">
                  <c:v>0.46736111111111106</c:v>
                </c:pt>
                <c:pt idx="55">
                  <c:v>0.46875000000000006</c:v>
                </c:pt>
                <c:pt idx="56">
                  <c:v>0.47013888888888894</c:v>
                </c:pt>
                <c:pt idx="57">
                  <c:v>0.47152777777777771</c:v>
                </c:pt>
                <c:pt idx="58">
                  <c:v>0.47361111111111104</c:v>
                </c:pt>
                <c:pt idx="59">
                  <c:v>0.47500000000000003</c:v>
                </c:pt>
                <c:pt idx="60">
                  <c:v>0.47638888888888892</c:v>
                </c:pt>
                <c:pt idx="61">
                  <c:v>0.47847222222222213</c:v>
                </c:pt>
                <c:pt idx="62">
                  <c:v>0.47986111111111102</c:v>
                </c:pt>
                <c:pt idx="63">
                  <c:v>0.48125000000000007</c:v>
                </c:pt>
                <c:pt idx="64">
                  <c:v>0.48333333333333339</c:v>
                </c:pt>
                <c:pt idx="65">
                  <c:v>0.48402777777777783</c:v>
                </c:pt>
                <c:pt idx="66">
                  <c:v>0.48541666666666661</c:v>
                </c:pt>
                <c:pt idx="67">
                  <c:v>0.48749999999999993</c:v>
                </c:pt>
                <c:pt idx="68">
                  <c:v>0.48888888888888893</c:v>
                </c:pt>
                <c:pt idx="69">
                  <c:v>0.49027777777777781</c:v>
                </c:pt>
                <c:pt idx="70">
                  <c:v>0.49236111111111103</c:v>
                </c:pt>
                <c:pt idx="71">
                  <c:v>0.49375000000000002</c:v>
                </c:pt>
                <c:pt idx="72">
                  <c:v>0.49513888888888891</c:v>
                </c:pt>
                <c:pt idx="73">
                  <c:v>0.49652777777777779</c:v>
                </c:pt>
                <c:pt idx="74">
                  <c:v>0.49791666666666667</c:v>
                </c:pt>
                <c:pt idx="75">
                  <c:v>0.49999999999999989</c:v>
                </c:pt>
                <c:pt idx="76">
                  <c:v>0.50138888888888888</c:v>
                </c:pt>
                <c:pt idx="77">
                  <c:v>0.50347222222222221</c:v>
                </c:pt>
                <c:pt idx="78">
                  <c:v>0.50486111111111109</c:v>
                </c:pt>
                <c:pt idx="79">
                  <c:v>0.50555555555555554</c:v>
                </c:pt>
                <c:pt idx="80">
                  <c:v>0.50763888888888875</c:v>
                </c:pt>
                <c:pt idx="81">
                  <c:v>0.50902777777777775</c:v>
                </c:pt>
                <c:pt idx="82">
                  <c:v>0.51111111111111107</c:v>
                </c:pt>
                <c:pt idx="83">
                  <c:v>0.51249999999999996</c:v>
                </c:pt>
                <c:pt idx="84">
                  <c:v>0.51388888888888884</c:v>
                </c:pt>
                <c:pt idx="85">
                  <c:v>0.51527777777777772</c:v>
                </c:pt>
                <c:pt idx="86">
                  <c:v>0.51666666666666672</c:v>
                </c:pt>
                <c:pt idx="87">
                  <c:v>0.51875000000000004</c:v>
                </c:pt>
                <c:pt idx="88">
                  <c:v>0.52013888888888893</c:v>
                </c:pt>
                <c:pt idx="89">
                  <c:v>0.52222222222222237</c:v>
                </c:pt>
                <c:pt idx="90">
                  <c:v>0.52291666666666681</c:v>
                </c:pt>
                <c:pt idx="91">
                  <c:v>0.52430555555555558</c:v>
                </c:pt>
                <c:pt idx="92">
                  <c:v>0.52638888888888891</c:v>
                </c:pt>
                <c:pt idx="93">
                  <c:v>0.52777777777777779</c:v>
                </c:pt>
                <c:pt idx="94">
                  <c:v>0.52986111111111123</c:v>
                </c:pt>
                <c:pt idx="95">
                  <c:v>0.53055555555555567</c:v>
                </c:pt>
                <c:pt idx="96">
                  <c:v>0.53194444444444444</c:v>
                </c:pt>
                <c:pt idx="97">
                  <c:v>0.53402777777777777</c:v>
                </c:pt>
                <c:pt idx="98">
                  <c:v>0.53541666666666665</c:v>
                </c:pt>
                <c:pt idx="99">
                  <c:v>0.53680555555555565</c:v>
                </c:pt>
                <c:pt idx="100">
                  <c:v>0.53888888888888886</c:v>
                </c:pt>
                <c:pt idx="101">
                  <c:v>0.5395833333333333</c:v>
                </c:pt>
                <c:pt idx="102">
                  <c:v>0.54097222222222219</c:v>
                </c:pt>
                <c:pt idx="103">
                  <c:v>0.54305555555555551</c:v>
                </c:pt>
                <c:pt idx="104">
                  <c:v>0.54444444444444451</c:v>
                </c:pt>
                <c:pt idx="105">
                  <c:v>0.54583333333333328</c:v>
                </c:pt>
                <c:pt idx="106">
                  <c:v>0.54722222222222217</c:v>
                </c:pt>
                <c:pt idx="107">
                  <c:v>0.54861111111111105</c:v>
                </c:pt>
                <c:pt idx="108">
                  <c:v>0.55000000000000004</c:v>
                </c:pt>
                <c:pt idx="109">
                  <c:v>0.55208333333333337</c:v>
                </c:pt>
                <c:pt idx="110">
                  <c:v>0.55347222222222214</c:v>
                </c:pt>
                <c:pt idx="111">
                  <c:v>0.55486111111111103</c:v>
                </c:pt>
                <c:pt idx="112">
                  <c:v>0.55555555555555547</c:v>
                </c:pt>
                <c:pt idx="113">
                  <c:v>0.55694444444444446</c:v>
                </c:pt>
                <c:pt idx="114">
                  <c:v>0.55902777777777779</c:v>
                </c:pt>
                <c:pt idx="115">
                  <c:v>0.56041666666666656</c:v>
                </c:pt>
                <c:pt idx="116">
                  <c:v>0.56180555555555545</c:v>
                </c:pt>
                <c:pt idx="117">
                  <c:v>0.56319444444444444</c:v>
                </c:pt>
                <c:pt idx="118">
                  <c:v>0.56388888888888899</c:v>
                </c:pt>
                <c:pt idx="119">
                  <c:v>0.56527777777777777</c:v>
                </c:pt>
                <c:pt idx="120">
                  <c:v>0.56666666666666665</c:v>
                </c:pt>
                <c:pt idx="121">
                  <c:v>0.56805555555555554</c:v>
                </c:pt>
                <c:pt idx="122">
                  <c:v>0.57013888888888897</c:v>
                </c:pt>
                <c:pt idx="123">
                  <c:v>0.57152777777777786</c:v>
                </c:pt>
                <c:pt idx="124">
                  <c:v>0.5722222222222223</c:v>
                </c:pt>
                <c:pt idx="125">
                  <c:v>0.57361111111111107</c:v>
                </c:pt>
                <c:pt idx="126">
                  <c:v>0.57500000000000007</c:v>
                </c:pt>
                <c:pt idx="127">
                  <c:v>0.57638888888888895</c:v>
                </c:pt>
                <c:pt idx="128">
                  <c:v>0.57708333333333339</c:v>
                </c:pt>
                <c:pt idx="129">
                  <c:v>0.57847222222222217</c:v>
                </c:pt>
                <c:pt idx="130">
                  <c:v>0.57916666666666661</c:v>
                </c:pt>
                <c:pt idx="131">
                  <c:v>0.5805555555555556</c:v>
                </c:pt>
                <c:pt idx="132">
                  <c:v>0.58194444444444449</c:v>
                </c:pt>
                <c:pt idx="133">
                  <c:v>0.58333333333333337</c:v>
                </c:pt>
                <c:pt idx="134">
                  <c:v>0.58472222222222214</c:v>
                </c:pt>
                <c:pt idx="135">
                  <c:v>0.58472222222222214</c:v>
                </c:pt>
                <c:pt idx="136">
                  <c:v>0.58611111111111114</c:v>
                </c:pt>
                <c:pt idx="137">
                  <c:v>0.58750000000000002</c:v>
                </c:pt>
                <c:pt idx="138">
                  <c:v>0.58888888888888891</c:v>
                </c:pt>
                <c:pt idx="139">
                  <c:v>0.58888888888888891</c:v>
                </c:pt>
                <c:pt idx="140">
                  <c:v>0.59027777777777768</c:v>
                </c:pt>
                <c:pt idx="141">
                  <c:v>0.59166666666666667</c:v>
                </c:pt>
                <c:pt idx="142">
                  <c:v>0.59236111111111112</c:v>
                </c:pt>
                <c:pt idx="143">
                  <c:v>0.59305555555555556</c:v>
                </c:pt>
                <c:pt idx="144">
                  <c:v>0.59375</c:v>
                </c:pt>
                <c:pt idx="145">
                  <c:v>0.59513888888888899</c:v>
                </c:pt>
                <c:pt idx="146">
                  <c:v>0.59583333333333333</c:v>
                </c:pt>
                <c:pt idx="147">
                  <c:v>0.59652777777777777</c:v>
                </c:pt>
                <c:pt idx="148">
                  <c:v>0.59722222222222221</c:v>
                </c:pt>
                <c:pt idx="149">
                  <c:v>0.59861111111111109</c:v>
                </c:pt>
                <c:pt idx="150">
                  <c:v>0.59861111111111109</c:v>
                </c:pt>
                <c:pt idx="151">
                  <c:v>0.59930555555555565</c:v>
                </c:pt>
                <c:pt idx="152">
                  <c:v>0.60069444444444442</c:v>
                </c:pt>
                <c:pt idx="153">
                  <c:v>0.60069444444444442</c:v>
                </c:pt>
                <c:pt idx="154">
                  <c:v>0.60138888888888886</c:v>
                </c:pt>
                <c:pt idx="155">
                  <c:v>0.60138888888888886</c:v>
                </c:pt>
                <c:pt idx="156">
                  <c:v>0.60277777777777775</c:v>
                </c:pt>
                <c:pt idx="157">
                  <c:v>0.60277777777777775</c:v>
                </c:pt>
                <c:pt idx="158">
                  <c:v>0.6034722222222223</c:v>
                </c:pt>
                <c:pt idx="159">
                  <c:v>0.6034722222222223</c:v>
                </c:pt>
                <c:pt idx="160">
                  <c:v>0.60416666666666663</c:v>
                </c:pt>
                <c:pt idx="161">
                  <c:v>0.60416666666666663</c:v>
                </c:pt>
                <c:pt idx="162">
                  <c:v>0.60486111111111107</c:v>
                </c:pt>
                <c:pt idx="163">
                  <c:v>0.60486111111111107</c:v>
                </c:pt>
                <c:pt idx="164">
                  <c:v>0.60555555555555551</c:v>
                </c:pt>
                <c:pt idx="165">
                  <c:v>0.60555555555555551</c:v>
                </c:pt>
                <c:pt idx="166">
                  <c:v>0.60555555555555551</c:v>
                </c:pt>
                <c:pt idx="167">
                  <c:v>0.60625000000000007</c:v>
                </c:pt>
                <c:pt idx="168">
                  <c:v>0.60625000000000007</c:v>
                </c:pt>
                <c:pt idx="169">
                  <c:v>0.60625000000000007</c:v>
                </c:pt>
                <c:pt idx="170">
                  <c:v>0.6069444444444444</c:v>
                </c:pt>
                <c:pt idx="171">
                  <c:v>0.6069444444444444</c:v>
                </c:pt>
                <c:pt idx="172">
                  <c:v>0.60624999999999996</c:v>
                </c:pt>
                <c:pt idx="173">
                  <c:v>0.60624999999999996</c:v>
                </c:pt>
                <c:pt idx="174">
                  <c:v>0.60624999999999996</c:v>
                </c:pt>
                <c:pt idx="175">
                  <c:v>0.6069444444444444</c:v>
                </c:pt>
                <c:pt idx="176">
                  <c:v>0.60624999999999996</c:v>
                </c:pt>
                <c:pt idx="177">
                  <c:v>0.60624999999999996</c:v>
                </c:pt>
                <c:pt idx="178">
                  <c:v>0.60624999999999996</c:v>
                </c:pt>
                <c:pt idx="179">
                  <c:v>0.60555555555555551</c:v>
                </c:pt>
                <c:pt idx="180">
                  <c:v>0.60555555555555551</c:v>
                </c:pt>
                <c:pt idx="181">
                  <c:v>0.60555555555555551</c:v>
                </c:pt>
                <c:pt idx="182">
                  <c:v>0.60486111111111107</c:v>
                </c:pt>
                <c:pt idx="183">
                  <c:v>0.60486111111111107</c:v>
                </c:pt>
                <c:pt idx="184">
                  <c:v>0.60347222222222219</c:v>
                </c:pt>
                <c:pt idx="185">
                  <c:v>0.60347222222222219</c:v>
                </c:pt>
                <c:pt idx="186">
                  <c:v>0.60277777777777775</c:v>
                </c:pt>
                <c:pt idx="187">
                  <c:v>0.60277777777777775</c:v>
                </c:pt>
                <c:pt idx="188">
                  <c:v>0.6020833333333333</c:v>
                </c:pt>
                <c:pt idx="189">
                  <c:v>0.60138888888888897</c:v>
                </c:pt>
                <c:pt idx="190">
                  <c:v>0.60069444444444453</c:v>
                </c:pt>
                <c:pt idx="191">
                  <c:v>0.60000000000000009</c:v>
                </c:pt>
                <c:pt idx="192">
                  <c:v>0.60000000000000009</c:v>
                </c:pt>
                <c:pt idx="193">
                  <c:v>0.59861111111111109</c:v>
                </c:pt>
                <c:pt idx="194">
                  <c:v>0.59861111111111109</c:v>
                </c:pt>
                <c:pt idx="195">
                  <c:v>0.59722222222222221</c:v>
                </c:pt>
                <c:pt idx="196">
                  <c:v>0.59652777777777777</c:v>
                </c:pt>
                <c:pt idx="197">
                  <c:v>0.59583333333333333</c:v>
                </c:pt>
                <c:pt idx="198">
                  <c:v>0.59513888888888888</c:v>
                </c:pt>
                <c:pt idx="199">
                  <c:v>0.59375000000000011</c:v>
                </c:pt>
                <c:pt idx="200">
                  <c:v>0.59375000000000011</c:v>
                </c:pt>
                <c:pt idx="201">
                  <c:v>0.59236111111111112</c:v>
                </c:pt>
                <c:pt idx="202">
                  <c:v>0.59166666666666667</c:v>
                </c:pt>
                <c:pt idx="203">
                  <c:v>0.59027777777777779</c:v>
                </c:pt>
                <c:pt idx="204">
                  <c:v>0.58958333333333335</c:v>
                </c:pt>
                <c:pt idx="205">
                  <c:v>0.58819444444444458</c:v>
                </c:pt>
                <c:pt idx="206">
                  <c:v>0.58750000000000013</c:v>
                </c:pt>
                <c:pt idx="207">
                  <c:v>0.58680555555555558</c:v>
                </c:pt>
                <c:pt idx="208">
                  <c:v>0.5854166666666667</c:v>
                </c:pt>
                <c:pt idx="209">
                  <c:v>0.58402777777777781</c:v>
                </c:pt>
                <c:pt idx="210">
                  <c:v>0.58333333333333337</c:v>
                </c:pt>
                <c:pt idx="211">
                  <c:v>0.58263888888888904</c:v>
                </c:pt>
                <c:pt idx="212">
                  <c:v>0.58125000000000004</c:v>
                </c:pt>
                <c:pt idx="213">
                  <c:v>0.57986111111111116</c:v>
                </c:pt>
                <c:pt idx="214">
                  <c:v>0.57847222222222228</c:v>
                </c:pt>
                <c:pt idx="215">
                  <c:v>0.57708333333333317</c:v>
                </c:pt>
                <c:pt idx="216">
                  <c:v>0.57638888888888884</c:v>
                </c:pt>
                <c:pt idx="217">
                  <c:v>0.57500000000000007</c:v>
                </c:pt>
                <c:pt idx="218">
                  <c:v>0.57361111111111107</c:v>
                </c:pt>
                <c:pt idx="219">
                  <c:v>0.57222222222222208</c:v>
                </c:pt>
                <c:pt idx="220">
                  <c:v>0.57152777777777775</c:v>
                </c:pt>
                <c:pt idx="221">
                  <c:v>0.57013888888888886</c:v>
                </c:pt>
                <c:pt idx="222">
                  <c:v>0.56874999999999998</c:v>
                </c:pt>
                <c:pt idx="223">
                  <c:v>0.56736111111111098</c:v>
                </c:pt>
                <c:pt idx="224">
                  <c:v>0.56597222222222221</c:v>
                </c:pt>
                <c:pt idx="225">
                  <c:v>0.56527777777777777</c:v>
                </c:pt>
                <c:pt idx="226">
                  <c:v>0.56319444444444433</c:v>
                </c:pt>
                <c:pt idx="227">
                  <c:v>0.56180555555555556</c:v>
                </c:pt>
                <c:pt idx="228">
                  <c:v>0.56041666666666667</c:v>
                </c:pt>
                <c:pt idx="229">
                  <c:v>0.55972222222222212</c:v>
                </c:pt>
                <c:pt idx="230">
                  <c:v>0.55833333333333324</c:v>
                </c:pt>
                <c:pt idx="231">
                  <c:v>0.55625000000000002</c:v>
                </c:pt>
                <c:pt idx="232">
                  <c:v>0.55486111111111103</c:v>
                </c:pt>
                <c:pt idx="233">
                  <c:v>0.55416666666666659</c:v>
                </c:pt>
                <c:pt idx="234">
                  <c:v>0.55277777777777781</c:v>
                </c:pt>
                <c:pt idx="235">
                  <c:v>0.55069444444444438</c:v>
                </c:pt>
                <c:pt idx="236">
                  <c:v>0.54930555555555549</c:v>
                </c:pt>
                <c:pt idx="237">
                  <c:v>0.54861111111111116</c:v>
                </c:pt>
                <c:pt idx="238">
                  <c:v>0.54652777777777772</c:v>
                </c:pt>
                <c:pt idx="239">
                  <c:v>0.54513888888888884</c:v>
                </c:pt>
                <c:pt idx="240">
                  <c:v>0.54375000000000007</c:v>
                </c:pt>
                <c:pt idx="241">
                  <c:v>0.54166666666666663</c:v>
                </c:pt>
                <c:pt idx="242">
                  <c:v>0.54097222222222219</c:v>
                </c:pt>
                <c:pt idx="243">
                  <c:v>0.53958333333333341</c:v>
                </c:pt>
                <c:pt idx="244">
                  <c:v>0.53749999999999998</c:v>
                </c:pt>
                <c:pt idx="245">
                  <c:v>0.53611111111111109</c:v>
                </c:pt>
                <c:pt idx="246">
                  <c:v>0.53472222222222221</c:v>
                </c:pt>
                <c:pt idx="247">
                  <c:v>0.53333333333333333</c:v>
                </c:pt>
                <c:pt idx="248">
                  <c:v>0.53194444444444444</c:v>
                </c:pt>
                <c:pt idx="249">
                  <c:v>0.53055555555555556</c:v>
                </c:pt>
                <c:pt idx="250">
                  <c:v>0.52916666666666667</c:v>
                </c:pt>
                <c:pt idx="251">
                  <c:v>0.52708333333333324</c:v>
                </c:pt>
                <c:pt idx="252">
                  <c:v>0.52569444444444446</c:v>
                </c:pt>
                <c:pt idx="253">
                  <c:v>0.52430555555555558</c:v>
                </c:pt>
                <c:pt idx="254">
                  <c:v>0.52291666666666659</c:v>
                </c:pt>
                <c:pt idx="255">
                  <c:v>0.52152777777777781</c:v>
                </c:pt>
                <c:pt idx="256">
                  <c:v>0.51944444444444449</c:v>
                </c:pt>
                <c:pt idx="257">
                  <c:v>0.51874999999999993</c:v>
                </c:pt>
                <c:pt idx="258">
                  <c:v>0.51666666666666672</c:v>
                </c:pt>
                <c:pt idx="259">
                  <c:v>0.51527777777777783</c:v>
                </c:pt>
                <c:pt idx="260">
                  <c:v>0.51319444444444451</c:v>
                </c:pt>
                <c:pt idx="261">
                  <c:v>0.51250000000000007</c:v>
                </c:pt>
                <c:pt idx="262">
                  <c:v>0.51041666666666663</c:v>
                </c:pt>
                <c:pt idx="263">
                  <c:v>0.50902777777777786</c:v>
                </c:pt>
                <c:pt idx="264">
                  <c:v>0.50694444444444442</c:v>
                </c:pt>
                <c:pt idx="265">
                  <c:v>0.50624999999999998</c:v>
                </c:pt>
                <c:pt idx="266">
                  <c:v>0.5048611111111112</c:v>
                </c:pt>
                <c:pt idx="267">
                  <c:v>0.50277777777777777</c:v>
                </c:pt>
                <c:pt idx="268">
                  <c:v>0.50138888888888888</c:v>
                </c:pt>
                <c:pt idx="269">
                  <c:v>0.50000000000000011</c:v>
                </c:pt>
                <c:pt idx="270">
                  <c:v>0.49861111111111112</c:v>
                </c:pt>
                <c:pt idx="271">
                  <c:v>0.4965277777777779</c:v>
                </c:pt>
                <c:pt idx="272">
                  <c:v>0.49513888888888891</c:v>
                </c:pt>
                <c:pt idx="273">
                  <c:v>0.49305555555555558</c:v>
                </c:pt>
                <c:pt idx="274">
                  <c:v>0.49236111111111125</c:v>
                </c:pt>
                <c:pt idx="275">
                  <c:v>0.49097222222222214</c:v>
                </c:pt>
                <c:pt idx="276">
                  <c:v>0.48888888888888893</c:v>
                </c:pt>
                <c:pt idx="277">
                  <c:v>0.48750000000000004</c:v>
                </c:pt>
                <c:pt idx="278">
                  <c:v>0.48541666666666661</c:v>
                </c:pt>
                <c:pt idx="279">
                  <c:v>0.48472222222222217</c:v>
                </c:pt>
                <c:pt idx="280">
                  <c:v>0.48333333333333339</c:v>
                </c:pt>
                <c:pt idx="281">
                  <c:v>0.48124999999999996</c:v>
                </c:pt>
                <c:pt idx="282">
                  <c:v>0.47986111111111107</c:v>
                </c:pt>
                <c:pt idx="283">
                  <c:v>0.47777777777777775</c:v>
                </c:pt>
                <c:pt idx="284">
                  <c:v>0.4770833333333333</c:v>
                </c:pt>
                <c:pt idx="285">
                  <c:v>0.47569444444444442</c:v>
                </c:pt>
                <c:pt idx="286">
                  <c:v>0.47361111111111109</c:v>
                </c:pt>
                <c:pt idx="287">
                  <c:v>0.47222222222222221</c:v>
                </c:pt>
                <c:pt idx="288">
                  <c:v>0.47083333333333333</c:v>
                </c:pt>
                <c:pt idx="289">
                  <c:v>0.46944444444444433</c:v>
                </c:pt>
                <c:pt idx="290">
                  <c:v>0.46736111111111112</c:v>
                </c:pt>
                <c:pt idx="291">
                  <c:v>0.46666666666666667</c:v>
                </c:pt>
                <c:pt idx="292">
                  <c:v>0.46527777777777768</c:v>
                </c:pt>
                <c:pt idx="293">
                  <c:v>0.46388888888888891</c:v>
                </c:pt>
                <c:pt idx="294">
                  <c:v>0.46180555555555547</c:v>
                </c:pt>
                <c:pt idx="295">
                  <c:v>0.46041666666666659</c:v>
                </c:pt>
                <c:pt idx="296">
                  <c:v>0.45902777777777781</c:v>
                </c:pt>
                <c:pt idx="297">
                  <c:v>0.45763888888888893</c:v>
                </c:pt>
                <c:pt idx="298">
                  <c:v>0.45624999999999993</c:v>
                </c:pt>
                <c:pt idx="299">
                  <c:v>0.45486111111111105</c:v>
                </c:pt>
                <c:pt idx="300">
                  <c:v>0.45416666666666672</c:v>
                </c:pt>
                <c:pt idx="301">
                  <c:v>0.45208333333333328</c:v>
                </c:pt>
                <c:pt idx="302">
                  <c:v>0.4506944444444444</c:v>
                </c:pt>
                <c:pt idx="303">
                  <c:v>0.44930555555555562</c:v>
                </c:pt>
                <c:pt idx="304">
                  <c:v>0.44791666666666674</c:v>
                </c:pt>
                <c:pt idx="305">
                  <c:v>0.44652777777777775</c:v>
                </c:pt>
                <c:pt idx="306">
                  <c:v>0.44513888888888886</c:v>
                </c:pt>
                <c:pt idx="307">
                  <c:v>0.44375000000000009</c:v>
                </c:pt>
                <c:pt idx="308">
                  <c:v>0.44236111111111109</c:v>
                </c:pt>
                <c:pt idx="309">
                  <c:v>0.44166666666666665</c:v>
                </c:pt>
                <c:pt idx="310">
                  <c:v>0.44027777777777771</c:v>
                </c:pt>
                <c:pt idx="311">
                  <c:v>0.43888888888888883</c:v>
                </c:pt>
                <c:pt idx="312">
                  <c:v>0.43750000000000006</c:v>
                </c:pt>
                <c:pt idx="313">
                  <c:v>0.43611111111111106</c:v>
                </c:pt>
                <c:pt idx="314">
                  <c:v>0.43472222222222218</c:v>
                </c:pt>
                <c:pt idx="315">
                  <c:v>0.43402777777777773</c:v>
                </c:pt>
                <c:pt idx="316">
                  <c:v>0.43263888888888885</c:v>
                </c:pt>
                <c:pt idx="317">
                  <c:v>0.43125000000000008</c:v>
                </c:pt>
                <c:pt idx="318">
                  <c:v>0.43055555555555564</c:v>
                </c:pt>
                <c:pt idx="319">
                  <c:v>0.42916666666666664</c:v>
                </c:pt>
                <c:pt idx="320">
                  <c:v>0.42777777777777776</c:v>
                </c:pt>
                <c:pt idx="321">
                  <c:v>0.42708333333333331</c:v>
                </c:pt>
                <c:pt idx="322">
                  <c:v>0.42569444444444443</c:v>
                </c:pt>
                <c:pt idx="323">
                  <c:v>0.42499999999999999</c:v>
                </c:pt>
                <c:pt idx="324">
                  <c:v>0.42361111111111122</c:v>
                </c:pt>
                <c:pt idx="325">
                  <c:v>0.42291666666666677</c:v>
                </c:pt>
                <c:pt idx="326">
                  <c:v>0.42152777777777778</c:v>
                </c:pt>
                <c:pt idx="327">
                  <c:v>0.42083333333333334</c:v>
                </c:pt>
                <c:pt idx="328">
                  <c:v>0.41944444444444445</c:v>
                </c:pt>
                <c:pt idx="329">
                  <c:v>0.41875000000000001</c:v>
                </c:pt>
                <c:pt idx="330">
                  <c:v>0.41805555555555557</c:v>
                </c:pt>
                <c:pt idx="331">
                  <c:v>0.41736111111111113</c:v>
                </c:pt>
                <c:pt idx="332">
                  <c:v>0.41666666666666669</c:v>
                </c:pt>
                <c:pt idx="333">
                  <c:v>0.41597222222222224</c:v>
                </c:pt>
                <c:pt idx="334">
                  <c:v>0.4152777777777778</c:v>
                </c:pt>
                <c:pt idx="335">
                  <c:v>0.41458333333333336</c:v>
                </c:pt>
                <c:pt idx="336">
                  <c:v>0.41388888888888892</c:v>
                </c:pt>
                <c:pt idx="337">
                  <c:v>0.41319444444444448</c:v>
                </c:pt>
                <c:pt idx="338">
                  <c:v>0.41180555555555548</c:v>
                </c:pt>
                <c:pt idx="339">
                  <c:v>0.41111111111111104</c:v>
                </c:pt>
                <c:pt idx="340">
                  <c:v>0.41111111111111104</c:v>
                </c:pt>
                <c:pt idx="341">
                  <c:v>0.41111111111111109</c:v>
                </c:pt>
                <c:pt idx="342">
                  <c:v>0.41041666666666671</c:v>
                </c:pt>
                <c:pt idx="343">
                  <c:v>0.40972222222222221</c:v>
                </c:pt>
                <c:pt idx="344">
                  <c:v>0.40902777777777777</c:v>
                </c:pt>
                <c:pt idx="345">
                  <c:v>0.40902777777777777</c:v>
                </c:pt>
                <c:pt idx="346">
                  <c:v>0.40833333333333333</c:v>
                </c:pt>
                <c:pt idx="347">
                  <c:v>0.40833333333333333</c:v>
                </c:pt>
                <c:pt idx="348">
                  <c:v>0.40763888888888888</c:v>
                </c:pt>
                <c:pt idx="349">
                  <c:v>0.40763888888888888</c:v>
                </c:pt>
                <c:pt idx="350">
                  <c:v>0.40694444444444444</c:v>
                </c:pt>
                <c:pt idx="351">
                  <c:v>0.40763888888888888</c:v>
                </c:pt>
                <c:pt idx="352">
                  <c:v>0.40694444444444444</c:v>
                </c:pt>
                <c:pt idx="353">
                  <c:v>0.40694444444444455</c:v>
                </c:pt>
                <c:pt idx="354">
                  <c:v>0.40694444444444455</c:v>
                </c:pt>
                <c:pt idx="355">
                  <c:v>0.40694444444444444</c:v>
                </c:pt>
                <c:pt idx="356">
                  <c:v>0.40694444444444444</c:v>
                </c:pt>
                <c:pt idx="357">
                  <c:v>0.40694444444444444</c:v>
                </c:pt>
                <c:pt idx="358">
                  <c:v>0.40694444444444444</c:v>
                </c:pt>
                <c:pt idx="359">
                  <c:v>0.40763888888888888</c:v>
                </c:pt>
                <c:pt idx="360">
                  <c:v>0.40694444444444444</c:v>
                </c:pt>
                <c:pt idx="361">
                  <c:v>0.40763888888888899</c:v>
                </c:pt>
                <c:pt idx="362">
                  <c:v>0.40833333333333333</c:v>
                </c:pt>
                <c:pt idx="363">
                  <c:v>0.40763888888888888</c:v>
                </c:pt>
                <c:pt idx="364">
                  <c:v>0.40833333333333333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A-4071-A27B-E065AA6D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85887"/>
        <c:axId val="1009885471"/>
      </c:scatterChart>
      <c:valAx>
        <c:axId val="1009885887"/>
        <c:scaling>
          <c:orientation val="minMax"/>
          <c:max val="45292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471"/>
        <c:crosses val="autoZero"/>
        <c:crossBetween val="midCat"/>
        <c:majorUnit val="10"/>
        <c:minorUnit val="5"/>
      </c:valAx>
      <c:valAx>
        <c:axId val="1009885471"/>
        <c:scaling>
          <c:orientation val="minMax"/>
          <c:max val="0.62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【</a:t>
                </a:r>
                <a:r>
                  <a:rPr lang="ja-JP" altLang="en-US"/>
                  <a:t>時：分</a:t>
                </a:r>
                <a:r>
                  <a:rPr lang="en-US" altLang="ja-JP"/>
                  <a:t>】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9885887"/>
        <c:crosses val="autoZero"/>
        <c:crossBetween val="midCat"/>
        <c:majorUnit val="1.5000000000000003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14</xdr:col>
      <xdr:colOff>666750</xdr:colOff>
      <xdr:row>24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E2152A-D258-48ED-A964-1CDD33667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30</xdr:col>
      <xdr:colOff>428624</xdr:colOff>
      <xdr:row>24</xdr:row>
      <xdr:rowOff>228599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2941F8-7AE4-45DC-95B7-9684B59E9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383834</xdr:colOff>
      <xdr:row>0</xdr:row>
      <xdr:rowOff>221877</xdr:rowOff>
    </xdr:from>
    <xdr:to>
      <xdr:col>20</xdr:col>
      <xdr:colOff>383834</xdr:colOff>
      <xdr:row>22</xdr:row>
      <xdr:rowOff>62753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BC6FA6F5-CAF1-4941-BAE4-E196906A3E3B}"/>
            </a:ext>
          </a:extLst>
        </xdr:cNvPr>
        <xdr:cNvCxnSpPr/>
      </xdr:nvCxnSpPr>
      <xdr:spPr>
        <a:xfrm>
          <a:off x="13375934" y="221877"/>
          <a:ext cx="0" cy="5079626"/>
        </a:xfrm>
        <a:prstGeom prst="line">
          <a:avLst/>
        </a:prstGeom>
        <a:ln w="38100">
          <a:solidFill>
            <a:srgbClr val="FF0000"/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355698</xdr:colOff>
      <xdr:row>0</xdr:row>
      <xdr:rowOff>221877</xdr:rowOff>
    </xdr:from>
    <xdr:to>
      <xdr:col>5</xdr:col>
      <xdr:colOff>355698</xdr:colOff>
      <xdr:row>22</xdr:row>
      <xdr:rowOff>62753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A8A29014-5A8A-40AD-8936-C8033580D388}"/>
            </a:ext>
          </a:extLst>
        </xdr:cNvPr>
        <xdr:cNvCxnSpPr/>
      </xdr:nvCxnSpPr>
      <xdr:spPr>
        <a:xfrm>
          <a:off x="3117948" y="221877"/>
          <a:ext cx="0" cy="5079626"/>
        </a:xfrm>
        <a:prstGeom prst="line">
          <a:avLst/>
        </a:prstGeom>
        <a:ln w="38100">
          <a:solidFill>
            <a:srgbClr val="FF0000"/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381000</xdr:colOff>
      <xdr:row>10</xdr:row>
      <xdr:rowOff>112060</xdr:rowOff>
    </xdr:from>
    <xdr:ext cx="2339102" cy="607346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DADCB03-649E-4075-89B6-4FF8899D4883}"/>
            </a:ext>
          </a:extLst>
        </xdr:cNvPr>
        <xdr:cNvSpPr txBox="1"/>
      </xdr:nvSpPr>
      <xdr:spPr>
        <a:xfrm>
          <a:off x="14058900" y="2493310"/>
          <a:ext cx="2339102" cy="6073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 b="1"/>
            <a:t>　</a:t>
          </a:r>
          <a:r>
            <a:rPr kumimoji="1" lang="ja-JP" altLang="en-US" sz="2400" b="1" u="sng"/>
            <a:t>日中の長さ</a:t>
          </a:r>
          <a:r>
            <a:rPr kumimoji="1" lang="ja-JP" altLang="en-US" sz="2400" b="1"/>
            <a:t>　</a:t>
          </a:r>
        </a:p>
      </xdr:txBody>
    </xdr:sp>
    <xdr:clientData/>
  </xdr:oneCellAnchor>
  <xdr:oneCellAnchor>
    <xdr:from>
      <xdr:col>5</xdr:col>
      <xdr:colOff>466165</xdr:colOff>
      <xdr:row>10</xdr:row>
      <xdr:rowOff>107578</xdr:rowOff>
    </xdr:from>
    <xdr:ext cx="3877985" cy="607346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7395F8D-7BA1-422E-8422-662012C662CF}"/>
            </a:ext>
          </a:extLst>
        </xdr:cNvPr>
        <xdr:cNvSpPr txBox="1"/>
      </xdr:nvSpPr>
      <xdr:spPr>
        <a:xfrm>
          <a:off x="3228415" y="2488828"/>
          <a:ext cx="3877985" cy="60734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 b="1"/>
            <a:t>　</a:t>
          </a:r>
          <a:r>
            <a:rPr kumimoji="1" lang="ja-JP" altLang="en-US" sz="2400" b="1" u="sng"/>
            <a:t>日の出、日の入の時刻</a:t>
          </a:r>
          <a:r>
            <a:rPr kumimoji="1" lang="ja-JP" altLang="en-US" sz="2400" b="1"/>
            <a:t>　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0.50883</cdr:x>
      <cdr:y>0.76962</cdr:y>
    </cdr:from>
    <cdr:to>
      <cdr:x>0.58586</cdr:x>
      <cdr:y>0.82304</cdr:y>
    </cdr:to>
    <cdr:sp macro="" textlink="">
      <cdr:nvSpPr>
        <cdr:cNvPr id="2" name="吹き出し: 四角形 1">
          <a:extLst xmlns:a="http://schemas.openxmlformats.org/drawingml/2006/main">
            <a:ext uri="{FF2B5EF4-FFF2-40B4-BE49-F238E27FC236}">
              <a16:creationId xmlns:a16="http://schemas.microsoft.com/office/drawing/2014/main" id="{099E7E0B-CD5F-7EAA-C6AD-5F9123B8F5C0}"/>
            </a:ext>
          </a:extLst>
        </cdr:cNvPr>
        <cdr:cNvSpPr/>
      </cdr:nvSpPr>
      <cdr:spPr>
        <a:xfrm xmlns:a="http://schemas.openxmlformats.org/drawingml/2006/main">
          <a:off x="5103439" y="4391024"/>
          <a:ext cx="772645" cy="304787"/>
        </a:xfrm>
        <a:prstGeom xmlns:a="http://schemas.openxmlformats.org/drawingml/2006/main" prst="wedgeRectCallout">
          <a:avLst>
            <a:gd name="adj1" fmla="val -413"/>
            <a:gd name="adj2" fmla="val 116010"/>
          </a:avLst>
        </a:prstGeom>
        <a:solidFill xmlns:a="http://schemas.openxmlformats.org/drawingml/2006/main">
          <a:srgbClr val="FFFF00"/>
        </a:solidFill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solidFill>
                <a:srgbClr val="FF0000"/>
              </a:solidFill>
            </a:rPr>
            <a:t>日の出</a:t>
          </a:r>
          <a:endParaRPr lang="ja-JP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0.50788</cdr:x>
      <cdr:y>0.09015</cdr:y>
    </cdr:from>
    <cdr:to>
      <cdr:x>0.58491</cdr:x>
      <cdr:y>0.14358</cdr:y>
    </cdr:to>
    <cdr:sp macro="" textlink="">
      <cdr:nvSpPr>
        <cdr:cNvPr id="3" name="吹き出し: 四角形 2">
          <a:extLst xmlns:a="http://schemas.openxmlformats.org/drawingml/2006/main">
            <a:ext uri="{FF2B5EF4-FFF2-40B4-BE49-F238E27FC236}">
              <a16:creationId xmlns:a16="http://schemas.microsoft.com/office/drawing/2014/main" id="{2467DA26-9CDE-49F0-9451-6957B0879A2E}"/>
            </a:ext>
          </a:extLst>
        </cdr:cNvPr>
        <cdr:cNvSpPr/>
      </cdr:nvSpPr>
      <cdr:spPr>
        <a:xfrm xmlns:a="http://schemas.openxmlformats.org/drawingml/2006/main">
          <a:off x="5093914" y="514332"/>
          <a:ext cx="772645" cy="304843"/>
        </a:xfrm>
        <a:prstGeom xmlns:a="http://schemas.openxmlformats.org/drawingml/2006/main" prst="wedgeRectCallout">
          <a:avLst>
            <a:gd name="adj1" fmla="val -43560"/>
            <a:gd name="adj2" fmla="val -121500"/>
          </a:avLst>
        </a:prstGeom>
        <a:solidFill xmlns:a="http://schemas.openxmlformats.org/drawingml/2006/main">
          <a:srgbClr val="00B0F0"/>
        </a:solidFill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solidFill>
                <a:srgbClr val="FF0000"/>
              </a:solidFill>
            </a:rPr>
            <a:t>日の入</a:t>
          </a:r>
          <a:endParaRPr lang="ja-JP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14</xdr:col>
      <xdr:colOff>666750</xdr:colOff>
      <xdr:row>24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7DB85B-6FF5-4484-9652-64F55790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30</xdr:col>
      <xdr:colOff>428624</xdr:colOff>
      <xdr:row>24</xdr:row>
      <xdr:rowOff>228599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D88A69-C2B9-47BF-ACF5-0F03293DE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49178</xdr:colOff>
      <xdr:row>1</xdr:row>
      <xdr:rowOff>76200</xdr:rowOff>
    </xdr:from>
    <xdr:to>
      <xdr:col>30</xdr:col>
      <xdr:colOff>49178</xdr:colOff>
      <xdr:row>22</xdr:row>
      <xdr:rowOff>152400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9FDA9B8-6620-44F1-915C-A2D7493D2C7B}"/>
            </a:ext>
          </a:extLst>
        </xdr:cNvPr>
        <xdr:cNvCxnSpPr/>
      </xdr:nvCxnSpPr>
      <xdr:spPr>
        <a:xfrm>
          <a:off x="19899278" y="314325"/>
          <a:ext cx="0" cy="5076825"/>
        </a:xfrm>
        <a:prstGeom prst="line">
          <a:avLst/>
        </a:prstGeom>
        <a:ln w="38100">
          <a:solidFill>
            <a:srgbClr val="FF0000"/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265731</xdr:colOff>
      <xdr:row>1</xdr:row>
      <xdr:rowOff>76200</xdr:rowOff>
    </xdr:from>
    <xdr:to>
      <xdr:col>14</xdr:col>
      <xdr:colOff>265731</xdr:colOff>
      <xdr:row>22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6820086-25DA-4212-B8CF-CEA000B0F3BF}"/>
            </a:ext>
          </a:extLst>
        </xdr:cNvPr>
        <xdr:cNvCxnSpPr/>
      </xdr:nvCxnSpPr>
      <xdr:spPr>
        <a:xfrm>
          <a:off x="9628806" y="314325"/>
          <a:ext cx="0" cy="5076825"/>
        </a:xfrm>
        <a:prstGeom prst="line">
          <a:avLst/>
        </a:prstGeom>
        <a:ln w="38100">
          <a:solidFill>
            <a:srgbClr val="FF0000"/>
          </a:solidFill>
          <a:headEnd type="diamond" w="lg" len="lg"/>
          <a:tailEnd type="diamond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0.50883</cdr:x>
      <cdr:y>0.76962</cdr:y>
    </cdr:from>
    <cdr:to>
      <cdr:x>0.58586</cdr:x>
      <cdr:y>0.82304</cdr:y>
    </cdr:to>
    <cdr:sp macro="" textlink="">
      <cdr:nvSpPr>
        <cdr:cNvPr id="2" name="吹き出し: 四角形 1">
          <a:extLst xmlns:a="http://schemas.openxmlformats.org/drawingml/2006/main">
            <a:ext uri="{FF2B5EF4-FFF2-40B4-BE49-F238E27FC236}">
              <a16:creationId xmlns:a16="http://schemas.microsoft.com/office/drawing/2014/main" id="{099E7E0B-CD5F-7EAA-C6AD-5F9123B8F5C0}"/>
            </a:ext>
          </a:extLst>
        </cdr:cNvPr>
        <cdr:cNvSpPr/>
      </cdr:nvSpPr>
      <cdr:spPr>
        <a:xfrm xmlns:a="http://schemas.openxmlformats.org/drawingml/2006/main">
          <a:off x="5103439" y="4391024"/>
          <a:ext cx="772645" cy="304787"/>
        </a:xfrm>
        <a:prstGeom xmlns:a="http://schemas.openxmlformats.org/drawingml/2006/main" prst="wedgeRectCallout">
          <a:avLst>
            <a:gd name="adj1" fmla="val -413"/>
            <a:gd name="adj2" fmla="val 116010"/>
          </a:avLst>
        </a:prstGeom>
        <a:solidFill xmlns:a="http://schemas.openxmlformats.org/drawingml/2006/main">
          <a:srgbClr val="FFFF00"/>
        </a:solidFill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solidFill>
                <a:srgbClr val="FF0000"/>
              </a:solidFill>
            </a:rPr>
            <a:t>日の出</a:t>
          </a:r>
          <a:endParaRPr lang="ja-JP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0.50788</cdr:x>
      <cdr:y>0.09015</cdr:y>
    </cdr:from>
    <cdr:to>
      <cdr:x>0.58491</cdr:x>
      <cdr:y>0.14358</cdr:y>
    </cdr:to>
    <cdr:sp macro="" textlink="">
      <cdr:nvSpPr>
        <cdr:cNvPr id="3" name="吹き出し: 四角形 2">
          <a:extLst xmlns:a="http://schemas.openxmlformats.org/drawingml/2006/main">
            <a:ext uri="{FF2B5EF4-FFF2-40B4-BE49-F238E27FC236}">
              <a16:creationId xmlns:a16="http://schemas.microsoft.com/office/drawing/2014/main" id="{2467DA26-9CDE-49F0-9451-6957B0879A2E}"/>
            </a:ext>
          </a:extLst>
        </cdr:cNvPr>
        <cdr:cNvSpPr/>
      </cdr:nvSpPr>
      <cdr:spPr>
        <a:xfrm xmlns:a="http://schemas.openxmlformats.org/drawingml/2006/main">
          <a:off x="5093914" y="514332"/>
          <a:ext cx="772645" cy="304843"/>
        </a:xfrm>
        <a:prstGeom xmlns:a="http://schemas.openxmlformats.org/drawingml/2006/main" prst="wedgeRectCallout">
          <a:avLst>
            <a:gd name="adj1" fmla="val -43560"/>
            <a:gd name="adj2" fmla="val -121500"/>
          </a:avLst>
        </a:prstGeom>
        <a:solidFill xmlns:a="http://schemas.openxmlformats.org/drawingml/2006/main">
          <a:srgbClr val="00B0F0"/>
        </a:solidFill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solidFill>
                <a:srgbClr val="FF0000"/>
              </a:solidFill>
            </a:rPr>
            <a:t>日の入</a:t>
          </a:r>
          <a:endParaRPr lang="ja-JP">
            <a:solidFill>
              <a:srgbClr val="FF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umihiroSunada\Desktop\&#12356;&#12429;&#12356;&#12429;&#20316;&#26989;&#29992;.xlsx" TargetMode="External"/><Relationship Id="rId1" Type="http://schemas.openxmlformats.org/officeDocument/2006/relationships/externalLinkPath" Target="/Users/FumihiroSunada/Desktop/&#12356;&#12429;&#12356;&#12429;&#20316;&#26989;&#299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gitalgojp-my.sharepoint.com/personal/eno-m9ey_ppc_go_jp/Documents/&#12487;&#12473;&#12463;&#12488;&#12483;&#12503;/RD-K-R003_&#35201;&#20214;&#23450;&#32681;&#26360;&#20462;&#27491;&#20107;&#38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 (2)"/>
      <sheetName val="Sheet1"/>
      <sheetName val="X1"/>
      <sheetName val="S3-MD5"/>
      <sheetName val="S3-CRCopy"/>
      <sheetName val="勤怠管理"/>
      <sheetName val="Ushi-Ken"/>
      <sheetName val="Sophos"/>
      <sheetName val="SBI"/>
      <sheetName val="デジ図書"/>
      <sheetName val="TMG"/>
      <sheetName val="2024上期評価面談"/>
      <sheetName val="2023下期評価"/>
      <sheetName val="タッキー相談用"/>
      <sheetName val="IOS-PRレビュー"/>
      <sheetName val="CIDR表"/>
      <sheetName val="キャスティング"/>
      <sheetName val="【2024】日の出＆日の入（横浜）時刻"/>
      <sheetName val="【2023】日の出＆日の入（横浜）時刻"/>
      <sheetName val="ギア比の計算"/>
      <sheetName val="年収推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9">
          <cell r="C29">
            <v>45292</v>
          </cell>
          <cell r="D29">
            <v>0.28472222222222221</v>
          </cell>
          <cell r="H29">
            <v>0.69374999999999998</v>
          </cell>
          <cell r="K29">
            <v>0.40902777777777777</v>
          </cell>
        </row>
        <row r="30">
          <cell r="C30">
            <v>45293</v>
          </cell>
          <cell r="D30">
            <v>0.28472222222222221</v>
          </cell>
          <cell r="H30">
            <v>0.69444444444444453</v>
          </cell>
          <cell r="K30">
            <v>0.40972222222222232</v>
          </cell>
        </row>
        <row r="31">
          <cell r="C31">
            <v>45294</v>
          </cell>
          <cell r="D31">
            <v>0.28541666666666665</v>
          </cell>
          <cell r="H31">
            <v>0.69444444444444453</v>
          </cell>
          <cell r="K31">
            <v>0.40902777777777788</v>
          </cell>
        </row>
        <row r="32">
          <cell r="C32">
            <v>45295</v>
          </cell>
          <cell r="D32">
            <v>0.28541666666666665</v>
          </cell>
          <cell r="H32">
            <v>0.69513888888888886</v>
          </cell>
          <cell r="K32">
            <v>0.40972222222222221</v>
          </cell>
        </row>
        <row r="33">
          <cell r="C33">
            <v>45296</v>
          </cell>
          <cell r="D33">
            <v>0.28541666666666665</v>
          </cell>
          <cell r="H33">
            <v>0.6958333333333333</v>
          </cell>
          <cell r="K33">
            <v>0.41041666666666665</v>
          </cell>
        </row>
        <row r="34">
          <cell r="C34">
            <v>45297</v>
          </cell>
          <cell r="D34">
            <v>0.28541666666666665</v>
          </cell>
          <cell r="H34">
            <v>0.69652777777777775</v>
          </cell>
          <cell r="K34">
            <v>0.41111111111111109</v>
          </cell>
        </row>
        <row r="35">
          <cell r="C35">
            <v>45298</v>
          </cell>
          <cell r="D35">
            <v>0.28541666666666665</v>
          </cell>
          <cell r="H35">
            <v>0.6972222222222223</v>
          </cell>
          <cell r="K35">
            <v>0.41180555555555565</v>
          </cell>
        </row>
        <row r="36">
          <cell r="C36">
            <v>45299</v>
          </cell>
          <cell r="D36">
            <v>0.28541666666666665</v>
          </cell>
          <cell r="H36">
            <v>0.69791666666666663</v>
          </cell>
          <cell r="K36">
            <v>0.41249999999999998</v>
          </cell>
        </row>
        <row r="37">
          <cell r="C37">
            <v>45300</v>
          </cell>
          <cell r="D37">
            <v>0.28541666666666665</v>
          </cell>
          <cell r="H37">
            <v>0.69861111111111107</v>
          </cell>
          <cell r="K37">
            <v>0.41319444444444442</v>
          </cell>
        </row>
        <row r="38">
          <cell r="C38">
            <v>45301</v>
          </cell>
          <cell r="D38">
            <v>0.28541666666666665</v>
          </cell>
          <cell r="H38">
            <v>0.69861111111111107</v>
          </cell>
          <cell r="K38">
            <v>0.41319444444444442</v>
          </cell>
        </row>
        <row r="39">
          <cell r="C39">
            <v>45302</v>
          </cell>
          <cell r="D39">
            <v>0.28541666666666665</v>
          </cell>
          <cell r="H39">
            <v>0.69930555555555562</v>
          </cell>
          <cell r="K39">
            <v>0.41388888888888897</v>
          </cell>
        </row>
        <row r="40">
          <cell r="C40">
            <v>45303</v>
          </cell>
          <cell r="D40">
            <v>0.28541666666666665</v>
          </cell>
          <cell r="H40">
            <v>0.70000000000000007</v>
          </cell>
          <cell r="K40">
            <v>0.41458333333333341</v>
          </cell>
        </row>
        <row r="41">
          <cell r="C41">
            <v>45304</v>
          </cell>
          <cell r="D41">
            <v>0.28541666666666665</v>
          </cell>
          <cell r="H41">
            <v>0.7006944444444444</v>
          </cell>
          <cell r="K41">
            <v>0.41527777777777775</v>
          </cell>
        </row>
        <row r="42">
          <cell r="C42">
            <v>45305</v>
          </cell>
          <cell r="D42">
            <v>0.28472222222222221</v>
          </cell>
          <cell r="H42">
            <v>0.70138888888888884</v>
          </cell>
          <cell r="K42">
            <v>0.41666666666666663</v>
          </cell>
        </row>
        <row r="43">
          <cell r="C43">
            <v>45306</v>
          </cell>
          <cell r="D43">
            <v>0.28472222222222221</v>
          </cell>
          <cell r="H43">
            <v>0.70208333333333339</v>
          </cell>
          <cell r="K43">
            <v>0.41736111111111118</v>
          </cell>
        </row>
        <row r="44">
          <cell r="C44">
            <v>45307</v>
          </cell>
          <cell r="D44">
            <v>0.28472222222222221</v>
          </cell>
          <cell r="H44">
            <v>0.70277777777777783</v>
          </cell>
          <cell r="K44">
            <v>0.41805555555555562</v>
          </cell>
        </row>
        <row r="45">
          <cell r="C45">
            <v>45308</v>
          </cell>
          <cell r="D45">
            <v>0.28472222222222221</v>
          </cell>
          <cell r="H45">
            <v>0.70347222222222217</v>
          </cell>
          <cell r="K45">
            <v>0.41874999999999996</v>
          </cell>
        </row>
        <row r="46">
          <cell r="C46">
            <v>45309</v>
          </cell>
          <cell r="D46">
            <v>0.28402777777777777</v>
          </cell>
          <cell r="H46">
            <v>0.70416666666666661</v>
          </cell>
          <cell r="K46">
            <v>0.42013888888888884</v>
          </cell>
        </row>
        <row r="47">
          <cell r="C47">
            <v>45310</v>
          </cell>
          <cell r="D47">
            <v>0.28402777777777777</v>
          </cell>
          <cell r="H47">
            <v>0.70486111111111116</v>
          </cell>
          <cell r="K47">
            <v>0.42083333333333339</v>
          </cell>
        </row>
        <row r="48">
          <cell r="C48">
            <v>45311</v>
          </cell>
          <cell r="D48">
            <v>0.28402777777777777</v>
          </cell>
          <cell r="H48">
            <v>0.7055555555555556</v>
          </cell>
          <cell r="K48">
            <v>0.42152777777777783</v>
          </cell>
        </row>
        <row r="49">
          <cell r="C49">
            <v>45312</v>
          </cell>
          <cell r="D49">
            <v>0.28333333333333333</v>
          </cell>
          <cell r="H49">
            <v>0.70624999999999993</v>
          </cell>
          <cell r="K49">
            <v>0.42291666666666661</v>
          </cell>
        </row>
        <row r="50">
          <cell r="C50">
            <v>45313</v>
          </cell>
          <cell r="D50">
            <v>0.28333333333333333</v>
          </cell>
          <cell r="H50">
            <v>0.70694444444444438</v>
          </cell>
          <cell r="K50">
            <v>0.42361111111111105</v>
          </cell>
        </row>
        <row r="51">
          <cell r="C51">
            <v>45314</v>
          </cell>
          <cell r="D51">
            <v>0.28263888888888888</v>
          </cell>
          <cell r="H51">
            <v>0.70763888888888893</v>
          </cell>
          <cell r="K51">
            <v>0.42500000000000004</v>
          </cell>
        </row>
        <row r="52">
          <cell r="C52">
            <v>45315</v>
          </cell>
          <cell r="D52">
            <v>0.28263888888888888</v>
          </cell>
          <cell r="H52">
            <v>0.70833333333333337</v>
          </cell>
          <cell r="K52">
            <v>0.42569444444444449</v>
          </cell>
        </row>
        <row r="53">
          <cell r="C53">
            <v>45316</v>
          </cell>
          <cell r="D53">
            <v>0.28194444444444444</v>
          </cell>
          <cell r="H53">
            <v>0.7090277777777777</v>
          </cell>
          <cell r="K53">
            <v>0.42708333333333326</v>
          </cell>
        </row>
        <row r="54">
          <cell r="C54">
            <v>45317</v>
          </cell>
          <cell r="D54">
            <v>0.28194444444444444</v>
          </cell>
          <cell r="H54">
            <v>0.70972222222222225</v>
          </cell>
          <cell r="K54">
            <v>0.42777777777777781</v>
          </cell>
        </row>
        <row r="55">
          <cell r="C55">
            <v>45318</v>
          </cell>
          <cell r="D55">
            <v>0.28125</v>
          </cell>
          <cell r="H55">
            <v>0.7104166666666667</v>
          </cell>
          <cell r="K55">
            <v>0.4291666666666667</v>
          </cell>
        </row>
        <row r="56">
          <cell r="C56">
            <v>45319</v>
          </cell>
          <cell r="D56">
            <v>0.28055555555555556</v>
          </cell>
          <cell r="H56">
            <v>0.71111111111111114</v>
          </cell>
          <cell r="K56">
            <v>0.43055555555555558</v>
          </cell>
        </row>
        <row r="57">
          <cell r="C57">
            <v>45320</v>
          </cell>
          <cell r="D57">
            <v>0.28055555555555556</v>
          </cell>
          <cell r="H57">
            <v>0.71180555555555547</v>
          </cell>
          <cell r="K57">
            <v>0.43124999999999991</v>
          </cell>
        </row>
        <row r="58">
          <cell r="C58">
            <v>45321</v>
          </cell>
          <cell r="D58">
            <v>0.27986111111111112</v>
          </cell>
          <cell r="H58">
            <v>0.71250000000000002</v>
          </cell>
          <cell r="K58">
            <v>0.43263888888888891</v>
          </cell>
        </row>
        <row r="59">
          <cell r="C59">
            <v>45322</v>
          </cell>
          <cell r="D59">
            <v>0.27916666666666667</v>
          </cell>
          <cell r="H59">
            <v>0.71319444444444446</v>
          </cell>
          <cell r="K59">
            <v>0.43402777777777779</v>
          </cell>
        </row>
        <row r="60">
          <cell r="C60">
            <v>45323</v>
          </cell>
          <cell r="D60">
            <v>0.27916666666666667</v>
          </cell>
          <cell r="H60">
            <v>0.71388888888888891</v>
          </cell>
          <cell r="K60">
            <v>0.43472222222222223</v>
          </cell>
        </row>
        <row r="61">
          <cell r="C61">
            <v>45324</v>
          </cell>
          <cell r="D61">
            <v>0.27847222222222223</v>
          </cell>
          <cell r="H61">
            <v>0.71458333333333324</v>
          </cell>
          <cell r="K61">
            <v>0.43611111111111101</v>
          </cell>
        </row>
        <row r="62">
          <cell r="C62">
            <v>45325</v>
          </cell>
          <cell r="D62">
            <v>0.27777777777777779</v>
          </cell>
          <cell r="H62">
            <v>0.71527777777777779</v>
          </cell>
          <cell r="K62">
            <v>0.4375</v>
          </cell>
        </row>
        <row r="63">
          <cell r="C63">
            <v>45326</v>
          </cell>
          <cell r="D63">
            <v>0.27708333333333335</v>
          </cell>
          <cell r="H63">
            <v>0.71597222222222223</v>
          </cell>
          <cell r="K63">
            <v>0.43888888888888888</v>
          </cell>
        </row>
        <row r="64">
          <cell r="C64">
            <v>45327</v>
          </cell>
          <cell r="D64">
            <v>0.27638888888888885</v>
          </cell>
          <cell r="H64">
            <v>0.71736111111111101</v>
          </cell>
          <cell r="K64">
            <v>0.44097222222222215</v>
          </cell>
        </row>
        <row r="65">
          <cell r="C65">
            <v>45328</v>
          </cell>
          <cell r="D65">
            <v>0.27638888888888885</v>
          </cell>
          <cell r="H65">
            <v>0.71805555555555556</v>
          </cell>
          <cell r="K65">
            <v>0.44166666666666671</v>
          </cell>
        </row>
        <row r="66">
          <cell r="C66">
            <v>45329</v>
          </cell>
          <cell r="D66">
            <v>0.27569444444444446</v>
          </cell>
          <cell r="H66">
            <v>0.71875</v>
          </cell>
          <cell r="K66">
            <v>0.44305555555555554</v>
          </cell>
        </row>
        <row r="67">
          <cell r="C67">
            <v>45330</v>
          </cell>
          <cell r="D67">
            <v>0.27499999999999997</v>
          </cell>
          <cell r="H67">
            <v>0.71944444444444444</v>
          </cell>
          <cell r="K67">
            <v>0.44444444444444448</v>
          </cell>
        </row>
        <row r="68">
          <cell r="C68">
            <v>45331</v>
          </cell>
          <cell r="D68">
            <v>0.27430555555555552</v>
          </cell>
          <cell r="H68">
            <v>0.72013888888888899</v>
          </cell>
          <cell r="K68">
            <v>0.44583333333333347</v>
          </cell>
        </row>
        <row r="69">
          <cell r="C69">
            <v>45332</v>
          </cell>
          <cell r="D69">
            <v>0.27361111111111108</v>
          </cell>
          <cell r="H69">
            <v>0.72083333333333333</v>
          </cell>
          <cell r="K69">
            <v>0.44722222222222224</v>
          </cell>
        </row>
        <row r="70">
          <cell r="C70">
            <v>45333</v>
          </cell>
          <cell r="D70">
            <v>0.27291666666666664</v>
          </cell>
          <cell r="H70">
            <v>0.72152777777777777</v>
          </cell>
          <cell r="K70">
            <v>0.44861111111111113</v>
          </cell>
        </row>
        <row r="71">
          <cell r="C71">
            <v>45334</v>
          </cell>
          <cell r="D71">
            <v>0.2722222222222222</v>
          </cell>
          <cell r="H71">
            <v>0.72222222222222221</v>
          </cell>
          <cell r="K71">
            <v>0.45</v>
          </cell>
        </row>
        <row r="72">
          <cell r="C72">
            <v>45335</v>
          </cell>
          <cell r="D72">
            <v>0.27152777777777776</v>
          </cell>
          <cell r="H72">
            <v>0.72291666666666676</v>
          </cell>
          <cell r="K72">
            <v>0.45138888888888901</v>
          </cell>
        </row>
        <row r="73">
          <cell r="C73">
            <v>45336</v>
          </cell>
          <cell r="D73">
            <v>0.27083333333333331</v>
          </cell>
          <cell r="H73">
            <v>0.72361111111111109</v>
          </cell>
          <cell r="K73">
            <v>0.45277777777777778</v>
          </cell>
        </row>
        <row r="74">
          <cell r="C74">
            <v>45337</v>
          </cell>
          <cell r="D74">
            <v>0.27013888888888887</v>
          </cell>
          <cell r="H74">
            <v>0.72430555555555554</v>
          </cell>
          <cell r="K74">
            <v>0.45416666666666666</v>
          </cell>
        </row>
        <row r="75">
          <cell r="C75">
            <v>45338</v>
          </cell>
          <cell r="D75">
            <v>0.26944444444444443</v>
          </cell>
          <cell r="H75">
            <v>0.72499999999999998</v>
          </cell>
          <cell r="K75">
            <v>0.45555555555555555</v>
          </cell>
        </row>
        <row r="76">
          <cell r="C76">
            <v>45339</v>
          </cell>
          <cell r="D76">
            <v>0.26874999999999999</v>
          </cell>
          <cell r="H76">
            <v>0.72569444444444453</v>
          </cell>
          <cell r="K76">
            <v>0.45694444444444454</v>
          </cell>
        </row>
        <row r="77">
          <cell r="C77">
            <v>45340</v>
          </cell>
          <cell r="D77">
            <v>0.26805555555555555</v>
          </cell>
          <cell r="H77">
            <v>0.72638888888888886</v>
          </cell>
          <cell r="K77">
            <v>0.45833333333333331</v>
          </cell>
        </row>
        <row r="78">
          <cell r="C78">
            <v>45341</v>
          </cell>
          <cell r="D78">
            <v>0.2673611111111111</v>
          </cell>
          <cell r="H78">
            <v>0.7270833333333333</v>
          </cell>
          <cell r="K78">
            <v>0.4597222222222222</v>
          </cell>
        </row>
        <row r="79">
          <cell r="C79">
            <v>45342</v>
          </cell>
          <cell r="D79">
            <v>0.26597222222222222</v>
          </cell>
          <cell r="H79">
            <v>0.7270833333333333</v>
          </cell>
          <cell r="K79">
            <v>0.46111111111111108</v>
          </cell>
        </row>
        <row r="80">
          <cell r="C80">
            <v>45343</v>
          </cell>
          <cell r="D80">
            <v>0.26527777777777778</v>
          </cell>
          <cell r="H80">
            <v>0.72777777777777775</v>
          </cell>
          <cell r="K80">
            <v>0.46249999999999997</v>
          </cell>
        </row>
        <row r="81">
          <cell r="C81">
            <v>45344</v>
          </cell>
          <cell r="D81">
            <v>0.26458333333333334</v>
          </cell>
          <cell r="H81">
            <v>0.7284722222222223</v>
          </cell>
          <cell r="K81">
            <v>0.46388888888888896</v>
          </cell>
        </row>
        <row r="82">
          <cell r="C82">
            <v>45345</v>
          </cell>
          <cell r="D82">
            <v>0.2638888888888889</v>
          </cell>
          <cell r="H82">
            <v>0.72916666666666663</v>
          </cell>
          <cell r="K82">
            <v>0.46527777777777773</v>
          </cell>
        </row>
        <row r="83">
          <cell r="C83">
            <v>45346</v>
          </cell>
          <cell r="D83">
            <v>0.26319444444444445</v>
          </cell>
          <cell r="H83">
            <v>0.72986111111111107</v>
          </cell>
          <cell r="K83">
            <v>0.46666666666666662</v>
          </cell>
        </row>
        <row r="84">
          <cell r="C84">
            <v>45347</v>
          </cell>
          <cell r="D84">
            <v>0.26180555555555557</v>
          </cell>
          <cell r="H84">
            <v>0.73055555555555562</v>
          </cell>
          <cell r="K84">
            <v>0.46875000000000006</v>
          </cell>
        </row>
        <row r="85">
          <cell r="C85">
            <v>45348</v>
          </cell>
          <cell r="D85">
            <v>0.26111111111111113</v>
          </cell>
          <cell r="H85">
            <v>0.73125000000000007</v>
          </cell>
          <cell r="K85">
            <v>0.47013888888888894</v>
          </cell>
        </row>
        <row r="86">
          <cell r="C86">
            <v>45349</v>
          </cell>
          <cell r="D86">
            <v>0.26041666666666669</v>
          </cell>
          <cell r="H86">
            <v>0.7319444444444444</v>
          </cell>
          <cell r="K86">
            <v>0.47152777777777771</v>
          </cell>
        </row>
        <row r="87">
          <cell r="C87">
            <v>45350</v>
          </cell>
          <cell r="D87">
            <v>0.25972222222222224</v>
          </cell>
          <cell r="H87">
            <v>0.73263888888888884</v>
          </cell>
          <cell r="K87">
            <v>0.4729166666666666</v>
          </cell>
        </row>
        <row r="88">
          <cell r="C88">
            <v>45351</v>
          </cell>
          <cell r="D88">
            <v>0.25833333333333336</v>
          </cell>
          <cell r="H88">
            <v>0.73333333333333339</v>
          </cell>
          <cell r="K88">
            <v>0.47500000000000003</v>
          </cell>
        </row>
        <row r="89">
          <cell r="C89">
            <v>45352</v>
          </cell>
          <cell r="D89">
            <v>0.25763888888888892</v>
          </cell>
          <cell r="H89">
            <v>0.73402777777777783</v>
          </cell>
          <cell r="K89">
            <v>0.47638888888888892</v>
          </cell>
        </row>
        <row r="90">
          <cell r="C90">
            <v>45353</v>
          </cell>
          <cell r="D90">
            <v>0.25694444444444448</v>
          </cell>
          <cell r="H90">
            <v>0.73472222222222217</v>
          </cell>
          <cell r="K90">
            <v>0.47777777777777769</v>
          </cell>
        </row>
        <row r="91">
          <cell r="C91">
            <v>45354</v>
          </cell>
          <cell r="D91">
            <v>0.25555555555555559</v>
          </cell>
          <cell r="H91">
            <v>0.73541666666666661</v>
          </cell>
          <cell r="K91">
            <v>0.47986111111111102</v>
          </cell>
        </row>
        <row r="92">
          <cell r="C92">
            <v>45355</v>
          </cell>
          <cell r="D92">
            <v>0.25486111111111109</v>
          </cell>
          <cell r="H92">
            <v>0.73541666666666661</v>
          </cell>
          <cell r="K92">
            <v>0.48055555555555551</v>
          </cell>
        </row>
        <row r="93">
          <cell r="C93">
            <v>45356</v>
          </cell>
          <cell r="D93">
            <v>0.25416666666666665</v>
          </cell>
          <cell r="H93">
            <v>0.73611111111111116</v>
          </cell>
          <cell r="K93">
            <v>0.48194444444444451</v>
          </cell>
        </row>
        <row r="94">
          <cell r="C94">
            <v>45357</v>
          </cell>
          <cell r="D94">
            <v>0.25277777777777777</v>
          </cell>
          <cell r="H94">
            <v>0.7368055555555556</v>
          </cell>
          <cell r="K94">
            <v>0.48402777777777783</v>
          </cell>
        </row>
        <row r="95">
          <cell r="C95">
            <v>45358</v>
          </cell>
          <cell r="D95">
            <v>0.25208333333333333</v>
          </cell>
          <cell r="H95">
            <v>0.73749999999999993</v>
          </cell>
          <cell r="K95">
            <v>0.48541666666666661</v>
          </cell>
        </row>
        <row r="96">
          <cell r="C96">
            <v>45359</v>
          </cell>
          <cell r="D96">
            <v>0.25138888888888888</v>
          </cell>
          <cell r="H96">
            <v>0.73819444444444438</v>
          </cell>
          <cell r="K96">
            <v>0.48680555555555549</v>
          </cell>
        </row>
        <row r="97">
          <cell r="C97">
            <v>45360</v>
          </cell>
          <cell r="D97">
            <v>0.25</v>
          </cell>
          <cell r="H97">
            <v>0.73888888888888893</v>
          </cell>
          <cell r="K97">
            <v>0.48888888888888893</v>
          </cell>
        </row>
        <row r="98">
          <cell r="C98">
            <v>45361</v>
          </cell>
          <cell r="D98">
            <v>0.24930555555555556</v>
          </cell>
          <cell r="H98">
            <v>0.73958333333333337</v>
          </cell>
          <cell r="K98">
            <v>0.49027777777777781</v>
          </cell>
        </row>
        <row r="99">
          <cell r="C99">
            <v>45362</v>
          </cell>
          <cell r="D99">
            <v>0.24861111111111112</v>
          </cell>
          <cell r="H99">
            <v>0.7402777777777777</v>
          </cell>
          <cell r="K99">
            <v>0.49166666666666659</v>
          </cell>
        </row>
        <row r="100">
          <cell r="C100">
            <v>45363</v>
          </cell>
          <cell r="D100">
            <v>0.24722222222222223</v>
          </cell>
          <cell r="H100">
            <v>0.7402777777777777</v>
          </cell>
          <cell r="K100">
            <v>0.49305555555555547</v>
          </cell>
        </row>
        <row r="101">
          <cell r="C101">
            <v>45364</v>
          </cell>
          <cell r="D101">
            <v>0.24652777777777779</v>
          </cell>
          <cell r="H101">
            <v>0.74097222222222225</v>
          </cell>
          <cell r="K101">
            <v>0.49444444444444446</v>
          </cell>
        </row>
        <row r="102">
          <cell r="C102">
            <v>45365</v>
          </cell>
          <cell r="D102">
            <v>0.24513888888888888</v>
          </cell>
          <cell r="H102">
            <v>0.7416666666666667</v>
          </cell>
          <cell r="K102">
            <v>0.49652777777777779</v>
          </cell>
        </row>
        <row r="103">
          <cell r="C103">
            <v>45366</v>
          </cell>
          <cell r="D103">
            <v>0.24444444444444446</v>
          </cell>
          <cell r="H103">
            <v>0.74236111111111114</v>
          </cell>
          <cell r="K103">
            <v>0.49791666666666667</v>
          </cell>
        </row>
        <row r="104">
          <cell r="C104">
            <v>45367</v>
          </cell>
          <cell r="D104">
            <v>0.24374999999999999</v>
          </cell>
          <cell r="H104">
            <v>0.74305555555555547</v>
          </cell>
          <cell r="K104">
            <v>0.49930555555555545</v>
          </cell>
        </row>
        <row r="105">
          <cell r="C105">
            <v>45368</v>
          </cell>
          <cell r="D105">
            <v>0.24236111111111111</v>
          </cell>
          <cell r="H105">
            <v>0.74375000000000002</v>
          </cell>
          <cell r="K105">
            <v>0.50138888888888888</v>
          </cell>
        </row>
        <row r="106">
          <cell r="C106">
            <v>45369</v>
          </cell>
          <cell r="D106">
            <v>0.24166666666666667</v>
          </cell>
          <cell r="H106">
            <v>0.74444444444444446</v>
          </cell>
          <cell r="K106">
            <v>0.50277777777777777</v>
          </cell>
        </row>
        <row r="107">
          <cell r="C107">
            <v>45370</v>
          </cell>
          <cell r="D107">
            <v>0.24027777777777778</v>
          </cell>
          <cell r="H107">
            <v>0.74444444444444446</v>
          </cell>
          <cell r="K107">
            <v>0.50416666666666665</v>
          </cell>
        </row>
        <row r="108">
          <cell r="C108">
            <v>45371</v>
          </cell>
          <cell r="D108">
            <v>0.23958333333333334</v>
          </cell>
          <cell r="H108">
            <v>0.74513888888888891</v>
          </cell>
          <cell r="K108">
            <v>0.50555555555555554</v>
          </cell>
        </row>
        <row r="109">
          <cell r="C109">
            <v>45372</v>
          </cell>
          <cell r="D109">
            <v>0.2388888888888889</v>
          </cell>
          <cell r="H109">
            <v>0.74583333333333324</v>
          </cell>
          <cell r="K109">
            <v>0.50694444444444431</v>
          </cell>
        </row>
        <row r="110">
          <cell r="C110">
            <v>45373</v>
          </cell>
          <cell r="D110">
            <v>0.23750000000000002</v>
          </cell>
          <cell r="H110">
            <v>0.74652777777777779</v>
          </cell>
          <cell r="K110">
            <v>0.50902777777777775</v>
          </cell>
        </row>
        <row r="111">
          <cell r="C111">
            <v>45374</v>
          </cell>
          <cell r="D111">
            <v>0.23680555555555557</v>
          </cell>
          <cell r="H111">
            <v>0.74722222222222223</v>
          </cell>
          <cell r="K111">
            <v>0.51041666666666663</v>
          </cell>
        </row>
        <row r="112">
          <cell r="C112">
            <v>45375</v>
          </cell>
          <cell r="D112">
            <v>0.23541666666666669</v>
          </cell>
          <cell r="H112">
            <v>0.74722222222222223</v>
          </cell>
          <cell r="K112">
            <v>0.51180555555555551</v>
          </cell>
        </row>
        <row r="113">
          <cell r="C113">
            <v>45376</v>
          </cell>
          <cell r="D113">
            <v>0.23472222222222219</v>
          </cell>
          <cell r="H113">
            <v>0.74791666666666667</v>
          </cell>
          <cell r="K113">
            <v>0.51319444444444451</v>
          </cell>
        </row>
        <row r="114">
          <cell r="C114">
            <v>45377</v>
          </cell>
          <cell r="D114">
            <v>0.23333333333333331</v>
          </cell>
          <cell r="H114">
            <v>0.74861111111111101</v>
          </cell>
          <cell r="K114">
            <v>0.51527777777777772</v>
          </cell>
        </row>
        <row r="115">
          <cell r="C115">
            <v>45378</v>
          </cell>
          <cell r="D115">
            <v>0.23263888888888887</v>
          </cell>
          <cell r="H115">
            <v>0.74930555555555556</v>
          </cell>
          <cell r="K115">
            <v>0.51666666666666672</v>
          </cell>
        </row>
        <row r="116">
          <cell r="C116">
            <v>45379</v>
          </cell>
          <cell r="D116">
            <v>0.23194444444444443</v>
          </cell>
          <cell r="H116">
            <v>0.75</v>
          </cell>
          <cell r="K116">
            <v>0.5180555555555556</v>
          </cell>
        </row>
        <row r="117">
          <cell r="C117">
            <v>45380</v>
          </cell>
          <cell r="D117">
            <v>0.23055555555555554</v>
          </cell>
          <cell r="H117">
            <v>0.75069444444444444</v>
          </cell>
          <cell r="K117">
            <v>0.52013888888888893</v>
          </cell>
        </row>
        <row r="118">
          <cell r="C118">
            <v>45381</v>
          </cell>
          <cell r="D118">
            <v>0.2298611111111111</v>
          </cell>
          <cell r="H118">
            <v>0.75069444444444444</v>
          </cell>
          <cell r="K118">
            <v>0.52083333333333337</v>
          </cell>
        </row>
        <row r="119">
          <cell r="C119">
            <v>45382</v>
          </cell>
          <cell r="D119">
            <v>0.22847222222222222</v>
          </cell>
          <cell r="H119">
            <v>0.75138888888888899</v>
          </cell>
          <cell r="K119">
            <v>0.52291666666666681</v>
          </cell>
        </row>
        <row r="120">
          <cell r="C120">
            <v>45383</v>
          </cell>
          <cell r="D120">
            <v>0.22777777777777777</v>
          </cell>
          <cell r="H120">
            <v>0.75208333333333333</v>
          </cell>
          <cell r="K120">
            <v>0.52430555555555558</v>
          </cell>
        </row>
        <row r="121">
          <cell r="C121">
            <v>45384</v>
          </cell>
          <cell r="D121">
            <v>0.22708333333333333</v>
          </cell>
          <cell r="H121">
            <v>0.75277777777777777</v>
          </cell>
          <cell r="K121">
            <v>0.52569444444444446</v>
          </cell>
        </row>
        <row r="122">
          <cell r="C122">
            <v>45385</v>
          </cell>
          <cell r="D122">
            <v>0.22569444444444445</v>
          </cell>
          <cell r="H122">
            <v>0.75347222222222221</v>
          </cell>
          <cell r="K122">
            <v>0.52777777777777779</v>
          </cell>
        </row>
        <row r="123">
          <cell r="C123">
            <v>45386</v>
          </cell>
          <cell r="D123">
            <v>0.22500000000000001</v>
          </cell>
          <cell r="H123">
            <v>0.75347222222222221</v>
          </cell>
          <cell r="K123">
            <v>0.52847222222222223</v>
          </cell>
        </row>
        <row r="124">
          <cell r="C124">
            <v>45387</v>
          </cell>
          <cell r="D124">
            <v>0.22361111111111109</v>
          </cell>
          <cell r="H124">
            <v>0.75416666666666676</v>
          </cell>
          <cell r="K124">
            <v>0.53055555555555567</v>
          </cell>
        </row>
        <row r="125">
          <cell r="C125">
            <v>45388</v>
          </cell>
          <cell r="D125">
            <v>0.22291666666666665</v>
          </cell>
          <cell r="H125">
            <v>0.75486111111111109</v>
          </cell>
          <cell r="K125">
            <v>0.53194444444444444</v>
          </cell>
        </row>
        <row r="126">
          <cell r="C126">
            <v>45389</v>
          </cell>
          <cell r="D126">
            <v>0.22222222222222221</v>
          </cell>
          <cell r="H126">
            <v>0.75555555555555554</v>
          </cell>
          <cell r="K126">
            <v>0.53333333333333333</v>
          </cell>
        </row>
        <row r="127">
          <cell r="C127">
            <v>45390</v>
          </cell>
          <cell r="D127">
            <v>0.22083333333333333</v>
          </cell>
          <cell r="H127">
            <v>0.75624999999999998</v>
          </cell>
          <cell r="K127">
            <v>0.53541666666666665</v>
          </cell>
        </row>
        <row r="128">
          <cell r="C128">
            <v>45391</v>
          </cell>
          <cell r="D128">
            <v>0.22013888888888888</v>
          </cell>
          <cell r="H128">
            <v>0.75694444444444453</v>
          </cell>
          <cell r="K128">
            <v>0.53680555555555565</v>
          </cell>
        </row>
        <row r="129">
          <cell r="C129">
            <v>45392</v>
          </cell>
          <cell r="D129">
            <v>0.21944444444444444</v>
          </cell>
          <cell r="H129">
            <v>0.75694444444444453</v>
          </cell>
          <cell r="K129">
            <v>0.53750000000000009</v>
          </cell>
        </row>
        <row r="130">
          <cell r="C130">
            <v>45393</v>
          </cell>
          <cell r="D130">
            <v>0.21805555555555556</v>
          </cell>
          <cell r="H130">
            <v>0.75763888888888886</v>
          </cell>
          <cell r="K130">
            <v>0.5395833333333333</v>
          </cell>
        </row>
        <row r="131">
          <cell r="C131">
            <v>45394</v>
          </cell>
          <cell r="D131">
            <v>0.21736111111111112</v>
          </cell>
          <cell r="H131">
            <v>0.7583333333333333</v>
          </cell>
          <cell r="K131">
            <v>0.54097222222222219</v>
          </cell>
        </row>
        <row r="132">
          <cell r="C132">
            <v>45395</v>
          </cell>
          <cell r="D132">
            <v>0.21666666666666667</v>
          </cell>
          <cell r="H132">
            <v>0.75902777777777775</v>
          </cell>
          <cell r="K132">
            <v>0.54236111111111107</v>
          </cell>
        </row>
        <row r="133">
          <cell r="C133">
            <v>45396</v>
          </cell>
          <cell r="D133">
            <v>0.21527777777777779</v>
          </cell>
          <cell r="H133">
            <v>0.7597222222222223</v>
          </cell>
          <cell r="K133">
            <v>0.54444444444444451</v>
          </cell>
        </row>
        <row r="134">
          <cell r="C134">
            <v>45397</v>
          </cell>
          <cell r="D134">
            <v>0.21458333333333335</v>
          </cell>
          <cell r="H134">
            <v>0.7597222222222223</v>
          </cell>
          <cell r="K134">
            <v>0.54513888888888895</v>
          </cell>
        </row>
        <row r="135">
          <cell r="C135">
            <v>45398</v>
          </cell>
          <cell r="D135">
            <v>0.21388888888888891</v>
          </cell>
          <cell r="H135">
            <v>0.76041666666666663</v>
          </cell>
          <cell r="K135">
            <v>0.54652777777777772</v>
          </cell>
        </row>
        <row r="136">
          <cell r="C136">
            <v>45399</v>
          </cell>
          <cell r="D136">
            <v>0.21249999999999999</v>
          </cell>
          <cell r="H136">
            <v>0.76111111111111107</v>
          </cell>
          <cell r="K136">
            <v>0.54861111111111105</v>
          </cell>
        </row>
        <row r="137">
          <cell r="C137">
            <v>45400</v>
          </cell>
          <cell r="D137">
            <v>0.21180555555555555</v>
          </cell>
          <cell r="H137">
            <v>0.76180555555555562</v>
          </cell>
          <cell r="K137">
            <v>0.55000000000000004</v>
          </cell>
        </row>
        <row r="138">
          <cell r="C138">
            <v>45401</v>
          </cell>
          <cell r="D138">
            <v>0.21111111111111111</v>
          </cell>
          <cell r="H138">
            <v>0.76250000000000007</v>
          </cell>
          <cell r="K138">
            <v>0.55138888888888893</v>
          </cell>
        </row>
        <row r="139">
          <cell r="C139">
            <v>45402</v>
          </cell>
          <cell r="D139">
            <v>0.21041666666666667</v>
          </cell>
          <cell r="H139">
            <v>0.7631944444444444</v>
          </cell>
          <cell r="K139">
            <v>0.5527777777777777</v>
          </cell>
        </row>
        <row r="140">
          <cell r="C140">
            <v>45403</v>
          </cell>
          <cell r="D140">
            <v>0.20902777777777778</v>
          </cell>
          <cell r="H140">
            <v>0.7631944444444444</v>
          </cell>
          <cell r="K140">
            <v>0.55416666666666659</v>
          </cell>
        </row>
        <row r="141">
          <cell r="C141">
            <v>45404</v>
          </cell>
          <cell r="D141">
            <v>0.20833333333333334</v>
          </cell>
          <cell r="H141">
            <v>0.76388888888888884</v>
          </cell>
          <cell r="K141">
            <v>0.55555555555555547</v>
          </cell>
        </row>
        <row r="142">
          <cell r="C142">
            <v>45405</v>
          </cell>
          <cell r="D142">
            <v>0.2076388888888889</v>
          </cell>
          <cell r="H142">
            <v>0.76458333333333339</v>
          </cell>
          <cell r="K142">
            <v>0.55694444444444446</v>
          </cell>
        </row>
        <row r="143">
          <cell r="C143">
            <v>45406</v>
          </cell>
          <cell r="D143">
            <v>0.20694444444444446</v>
          </cell>
          <cell r="H143">
            <v>0.76527777777777783</v>
          </cell>
          <cell r="K143">
            <v>0.55833333333333335</v>
          </cell>
        </row>
        <row r="144">
          <cell r="C144">
            <v>45407</v>
          </cell>
          <cell r="D144">
            <v>0.20625000000000002</v>
          </cell>
          <cell r="H144">
            <v>0.76597222222222217</v>
          </cell>
          <cell r="K144">
            <v>0.55972222222222212</v>
          </cell>
        </row>
        <row r="145">
          <cell r="C145">
            <v>45408</v>
          </cell>
          <cell r="D145">
            <v>0.20486111111111113</v>
          </cell>
          <cell r="H145">
            <v>0.76666666666666661</v>
          </cell>
          <cell r="K145">
            <v>0.56180555555555545</v>
          </cell>
        </row>
        <row r="146">
          <cell r="C146">
            <v>45409</v>
          </cell>
          <cell r="D146">
            <v>0.20416666666666669</v>
          </cell>
          <cell r="H146">
            <v>0.76666666666666661</v>
          </cell>
          <cell r="K146">
            <v>0.56249999999999989</v>
          </cell>
        </row>
        <row r="147">
          <cell r="C147">
            <v>45410</v>
          </cell>
          <cell r="D147">
            <v>0.20347222222222219</v>
          </cell>
          <cell r="H147">
            <v>0.76736111111111116</v>
          </cell>
          <cell r="K147">
            <v>0.56388888888888899</v>
          </cell>
        </row>
        <row r="148">
          <cell r="C148">
            <v>45411</v>
          </cell>
          <cell r="D148">
            <v>0.20277777777777781</v>
          </cell>
          <cell r="H148">
            <v>0.7680555555555556</v>
          </cell>
          <cell r="K148">
            <v>0.56527777777777777</v>
          </cell>
        </row>
        <row r="149">
          <cell r="C149">
            <v>45412</v>
          </cell>
          <cell r="D149">
            <v>0.20208333333333331</v>
          </cell>
          <cell r="H149">
            <v>0.76874999999999993</v>
          </cell>
          <cell r="K149">
            <v>0.56666666666666665</v>
          </cell>
        </row>
        <row r="150">
          <cell r="C150">
            <v>45413</v>
          </cell>
          <cell r="D150">
            <v>0.20138888888888887</v>
          </cell>
          <cell r="H150">
            <v>0.76944444444444438</v>
          </cell>
          <cell r="K150">
            <v>0.56805555555555554</v>
          </cell>
        </row>
        <row r="151">
          <cell r="C151">
            <v>45414</v>
          </cell>
          <cell r="D151">
            <v>0.20069444444444443</v>
          </cell>
          <cell r="H151">
            <v>0.77013888888888893</v>
          </cell>
          <cell r="K151">
            <v>0.56944444444444453</v>
          </cell>
        </row>
        <row r="152">
          <cell r="C152">
            <v>45415</v>
          </cell>
          <cell r="D152">
            <v>0.19999999999999998</v>
          </cell>
          <cell r="H152">
            <v>0.77013888888888893</v>
          </cell>
          <cell r="K152">
            <v>0.57013888888888897</v>
          </cell>
        </row>
        <row r="153">
          <cell r="C153">
            <v>45416</v>
          </cell>
          <cell r="D153">
            <v>0.19930555555555554</v>
          </cell>
          <cell r="H153">
            <v>0.77083333333333337</v>
          </cell>
          <cell r="K153">
            <v>0.57152777777777786</v>
          </cell>
        </row>
        <row r="154">
          <cell r="C154">
            <v>45417</v>
          </cell>
          <cell r="D154">
            <v>0.1986111111111111</v>
          </cell>
          <cell r="H154">
            <v>0.7715277777777777</v>
          </cell>
          <cell r="K154">
            <v>0.57291666666666663</v>
          </cell>
        </row>
        <row r="155">
          <cell r="C155">
            <v>45418</v>
          </cell>
          <cell r="D155">
            <v>0.19791666666666666</v>
          </cell>
          <cell r="H155">
            <v>0.77222222222222225</v>
          </cell>
          <cell r="K155">
            <v>0.57430555555555562</v>
          </cell>
        </row>
        <row r="156">
          <cell r="C156">
            <v>45419</v>
          </cell>
          <cell r="D156">
            <v>0.19722222222222222</v>
          </cell>
          <cell r="H156">
            <v>0.7729166666666667</v>
          </cell>
          <cell r="K156">
            <v>0.57569444444444451</v>
          </cell>
        </row>
        <row r="157">
          <cell r="C157">
            <v>45420</v>
          </cell>
          <cell r="D157">
            <v>0.19652777777777777</v>
          </cell>
          <cell r="H157">
            <v>0.77361111111111114</v>
          </cell>
          <cell r="K157">
            <v>0.57708333333333339</v>
          </cell>
        </row>
        <row r="158">
          <cell r="C158">
            <v>45421</v>
          </cell>
          <cell r="D158">
            <v>0.19583333333333333</v>
          </cell>
          <cell r="H158">
            <v>0.77361111111111114</v>
          </cell>
          <cell r="K158">
            <v>0.57777777777777783</v>
          </cell>
        </row>
        <row r="159">
          <cell r="C159">
            <v>45422</v>
          </cell>
          <cell r="D159">
            <v>0.19513888888888889</v>
          </cell>
          <cell r="H159">
            <v>0.77430555555555547</v>
          </cell>
          <cell r="K159">
            <v>0.57916666666666661</v>
          </cell>
        </row>
        <row r="160">
          <cell r="C160">
            <v>45423</v>
          </cell>
          <cell r="D160">
            <v>0.19444444444444445</v>
          </cell>
          <cell r="H160">
            <v>0.77500000000000002</v>
          </cell>
          <cell r="K160">
            <v>0.5805555555555556</v>
          </cell>
        </row>
        <row r="161">
          <cell r="C161">
            <v>45424</v>
          </cell>
          <cell r="D161">
            <v>0.19375000000000001</v>
          </cell>
          <cell r="H161">
            <v>0.77569444444444446</v>
          </cell>
          <cell r="K161">
            <v>0.58194444444444449</v>
          </cell>
        </row>
        <row r="162">
          <cell r="C162">
            <v>45425</v>
          </cell>
          <cell r="D162">
            <v>0.19305555555555554</v>
          </cell>
          <cell r="H162">
            <v>0.77638888888888891</v>
          </cell>
          <cell r="K162">
            <v>0.58333333333333337</v>
          </cell>
        </row>
        <row r="163">
          <cell r="C163">
            <v>45426</v>
          </cell>
          <cell r="D163">
            <v>0.19305555555555554</v>
          </cell>
          <cell r="H163">
            <v>0.77638888888888891</v>
          </cell>
          <cell r="K163">
            <v>0.58333333333333337</v>
          </cell>
        </row>
        <row r="164">
          <cell r="C164">
            <v>45427</v>
          </cell>
          <cell r="D164">
            <v>0.19236111111111112</v>
          </cell>
          <cell r="H164">
            <v>0.77708333333333324</v>
          </cell>
          <cell r="K164">
            <v>0.58472222222222214</v>
          </cell>
        </row>
        <row r="165">
          <cell r="C165">
            <v>45428</v>
          </cell>
          <cell r="D165">
            <v>0.19166666666666665</v>
          </cell>
          <cell r="H165">
            <v>0.77777777777777779</v>
          </cell>
          <cell r="K165">
            <v>0.58611111111111114</v>
          </cell>
        </row>
        <row r="166">
          <cell r="C166">
            <v>45429</v>
          </cell>
          <cell r="D166">
            <v>0.19097222222222221</v>
          </cell>
          <cell r="H166">
            <v>0.77847222222222223</v>
          </cell>
          <cell r="K166">
            <v>0.58750000000000002</v>
          </cell>
        </row>
        <row r="167">
          <cell r="C167">
            <v>45430</v>
          </cell>
          <cell r="D167">
            <v>0.19097222222222221</v>
          </cell>
          <cell r="H167">
            <v>0.77916666666666667</v>
          </cell>
          <cell r="K167">
            <v>0.58819444444444446</v>
          </cell>
        </row>
        <row r="168">
          <cell r="C168">
            <v>45431</v>
          </cell>
          <cell r="D168">
            <v>0.19027777777777777</v>
          </cell>
          <cell r="H168">
            <v>0.77916666666666667</v>
          </cell>
          <cell r="K168">
            <v>0.58888888888888891</v>
          </cell>
        </row>
        <row r="169">
          <cell r="C169">
            <v>45432</v>
          </cell>
          <cell r="D169">
            <v>0.18958333333333333</v>
          </cell>
          <cell r="H169">
            <v>0.77986111111111101</v>
          </cell>
          <cell r="K169">
            <v>0.59027777777777768</v>
          </cell>
        </row>
        <row r="170">
          <cell r="C170">
            <v>45433</v>
          </cell>
          <cell r="D170">
            <v>0.18958333333333333</v>
          </cell>
          <cell r="H170">
            <v>0.78055555555555556</v>
          </cell>
          <cell r="K170">
            <v>0.59097222222222223</v>
          </cell>
        </row>
        <row r="171">
          <cell r="C171">
            <v>45434</v>
          </cell>
          <cell r="D171">
            <v>0.18888888888888888</v>
          </cell>
          <cell r="H171">
            <v>0.78125</v>
          </cell>
          <cell r="K171">
            <v>0.59236111111111112</v>
          </cell>
        </row>
        <row r="172">
          <cell r="C172">
            <v>45435</v>
          </cell>
          <cell r="D172">
            <v>0.18819444444444444</v>
          </cell>
          <cell r="H172">
            <v>0.78125</v>
          </cell>
          <cell r="K172">
            <v>0.59305555555555556</v>
          </cell>
        </row>
        <row r="173">
          <cell r="C173">
            <v>45436</v>
          </cell>
          <cell r="D173">
            <v>0.18819444444444444</v>
          </cell>
          <cell r="H173">
            <v>0.78194444444444444</v>
          </cell>
          <cell r="K173">
            <v>0.59375</v>
          </cell>
        </row>
        <row r="174">
          <cell r="C174">
            <v>45437</v>
          </cell>
          <cell r="D174">
            <v>0.1875</v>
          </cell>
          <cell r="H174">
            <v>0.78263888888888899</v>
          </cell>
          <cell r="K174">
            <v>0.59513888888888899</v>
          </cell>
        </row>
        <row r="175">
          <cell r="C175">
            <v>45438</v>
          </cell>
          <cell r="D175">
            <v>0.1875</v>
          </cell>
          <cell r="H175">
            <v>0.78263888888888899</v>
          </cell>
          <cell r="K175">
            <v>0.59513888888888899</v>
          </cell>
        </row>
        <row r="176">
          <cell r="C176">
            <v>45439</v>
          </cell>
          <cell r="D176">
            <v>0.18680555555555556</v>
          </cell>
          <cell r="H176">
            <v>0.78333333333333333</v>
          </cell>
          <cell r="K176">
            <v>0.59652777777777777</v>
          </cell>
        </row>
        <row r="177">
          <cell r="C177">
            <v>45440</v>
          </cell>
          <cell r="D177">
            <v>0.18680555555555556</v>
          </cell>
          <cell r="H177">
            <v>0.78402777777777777</v>
          </cell>
          <cell r="K177">
            <v>0.59722222222222221</v>
          </cell>
        </row>
        <row r="178">
          <cell r="C178">
            <v>45441</v>
          </cell>
          <cell r="D178">
            <v>0.18680555555555556</v>
          </cell>
          <cell r="H178">
            <v>0.78402777777777777</v>
          </cell>
          <cell r="K178">
            <v>0.59722222222222221</v>
          </cell>
        </row>
        <row r="179">
          <cell r="C179">
            <v>45442</v>
          </cell>
          <cell r="D179">
            <v>0.18611111111111112</v>
          </cell>
          <cell r="H179">
            <v>0.78472222222222221</v>
          </cell>
          <cell r="K179">
            <v>0.59861111111111109</v>
          </cell>
        </row>
        <row r="180">
          <cell r="C180">
            <v>45443</v>
          </cell>
          <cell r="D180">
            <v>0.18611111111111112</v>
          </cell>
          <cell r="H180">
            <v>0.78541666666666676</v>
          </cell>
          <cell r="K180">
            <v>0.59930555555555565</v>
          </cell>
        </row>
        <row r="181">
          <cell r="C181">
            <v>45444</v>
          </cell>
          <cell r="D181">
            <v>0.18541666666666667</v>
          </cell>
          <cell r="H181">
            <v>0.78541666666666676</v>
          </cell>
          <cell r="K181">
            <v>0.60000000000000009</v>
          </cell>
        </row>
        <row r="182">
          <cell r="C182">
            <v>45445</v>
          </cell>
          <cell r="D182">
            <v>0.18541666666666667</v>
          </cell>
          <cell r="H182">
            <v>0.78611111111111109</v>
          </cell>
          <cell r="K182">
            <v>0.60069444444444442</v>
          </cell>
        </row>
        <row r="183">
          <cell r="C183">
            <v>45446</v>
          </cell>
          <cell r="D183">
            <v>0.18541666666666667</v>
          </cell>
          <cell r="H183">
            <v>0.78680555555555554</v>
          </cell>
          <cell r="K183">
            <v>0.60138888888888886</v>
          </cell>
        </row>
        <row r="184">
          <cell r="C184">
            <v>45447</v>
          </cell>
          <cell r="D184">
            <v>0.18541666666666667</v>
          </cell>
          <cell r="H184">
            <v>0.78680555555555554</v>
          </cell>
          <cell r="K184">
            <v>0.60138888888888886</v>
          </cell>
        </row>
        <row r="185">
          <cell r="C185">
            <v>45448</v>
          </cell>
          <cell r="D185">
            <v>0.18472222222222223</v>
          </cell>
          <cell r="H185">
            <v>0.78749999999999998</v>
          </cell>
          <cell r="K185">
            <v>0.60277777777777775</v>
          </cell>
        </row>
        <row r="186">
          <cell r="C186">
            <v>45449</v>
          </cell>
          <cell r="D186">
            <v>0.18472222222222223</v>
          </cell>
          <cell r="H186">
            <v>0.78749999999999998</v>
          </cell>
          <cell r="K186">
            <v>0.60277777777777775</v>
          </cell>
        </row>
        <row r="187">
          <cell r="C187">
            <v>45450</v>
          </cell>
          <cell r="D187">
            <v>0.18472222222222223</v>
          </cell>
          <cell r="H187">
            <v>0.78819444444444453</v>
          </cell>
          <cell r="K187">
            <v>0.6034722222222223</v>
          </cell>
        </row>
        <row r="188">
          <cell r="C188">
            <v>45451</v>
          </cell>
          <cell r="D188">
            <v>0.18472222222222223</v>
          </cell>
          <cell r="H188">
            <v>0.78819444444444453</v>
          </cell>
          <cell r="K188">
            <v>0.6034722222222223</v>
          </cell>
        </row>
        <row r="189">
          <cell r="C189">
            <v>45452</v>
          </cell>
          <cell r="D189">
            <v>0.18472222222222223</v>
          </cell>
          <cell r="H189">
            <v>0.78888888888888886</v>
          </cell>
          <cell r="K189">
            <v>0.60416666666666663</v>
          </cell>
        </row>
        <row r="190">
          <cell r="C190">
            <v>45453</v>
          </cell>
          <cell r="D190">
            <v>0.18472222222222223</v>
          </cell>
          <cell r="H190">
            <v>0.78888888888888886</v>
          </cell>
          <cell r="K190">
            <v>0.60416666666666663</v>
          </cell>
        </row>
        <row r="191">
          <cell r="C191">
            <v>45454</v>
          </cell>
          <cell r="D191">
            <v>0.18472222222222223</v>
          </cell>
          <cell r="H191">
            <v>0.7895833333333333</v>
          </cell>
          <cell r="K191">
            <v>0.60486111111111107</v>
          </cell>
        </row>
        <row r="192">
          <cell r="C192">
            <v>45455</v>
          </cell>
          <cell r="D192">
            <v>0.18472222222222223</v>
          </cell>
          <cell r="H192">
            <v>0.7895833333333333</v>
          </cell>
          <cell r="K192">
            <v>0.60486111111111107</v>
          </cell>
        </row>
        <row r="193">
          <cell r="C193">
            <v>45456</v>
          </cell>
          <cell r="D193">
            <v>0.18472222222222223</v>
          </cell>
          <cell r="H193">
            <v>0.79027777777777775</v>
          </cell>
          <cell r="K193">
            <v>0.60555555555555551</v>
          </cell>
        </row>
        <row r="194">
          <cell r="C194">
            <v>45457</v>
          </cell>
          <cell r="D194">
            <v>0.18472222222222223</v>
          </cell>
          <cell r="H194">
            <v>0.79027777777777775</v>
          </cell>
          <cell r="K194">
            <v>0.60555555555555551</v>
          </cell>
        </row>
        <row r="195">
          <cell r="C195">
            <v>45458</v>
          </cell>
          <cell r="D195">
            <v>0.18472222222222223</v>
          </cell>
          <cell r="H195">
            <v>0.79027777777777775</v>
          </cell>
          <cell r="K195">
            <v>0.60555555555555551</v>
          </cell>
        </row>
        <row r="196">
          <cell r="C196">
            <v>45459</v>
          </cell>
          <cell r="D196">
            <v>0.18472222222222223</v>
          </cell>
          <cell r="H196">
            <v>0.7909722222222223</v>
          </cell>
          <cell r="K196">
            <v>0.60625000000000007</v>
          </cell>
        </row>
        <row r="197">
          <cell r="C197">
            <v>45460</v>
          </cell>
          <cell r="D197">
            <v>0.18472222222222223</v>
          </cell>
          <cell r="H197">
            <v>0.7909722222222223</v>
          </cell>
          <cell r="K197">
            <v>0.60625000000000007</v>
          </cell>
        </row>
        <row r="198">
          <cell r="C198">
            <v>45461</v>
          </cell>
          <cell r="D198">
            <v>0.18472222222222223</v>
          </cell>
          <cell r="H198">
            <v>0.7909722222222223</v>
          </cell>
          <cell r="K198">
            <v>0.60625000000000007</v>
          </cell>
        </row>
        <row r="199">
          <cell r="C199">
            <v>45462</v>
          </cell>
          <cell r="D199">
            <v>0.18472222222222223</v>
          </cell>
          <cell r="H199">
            <v>0.79166666666666663</v>
          </cell>
          <cell r="K199">
            <v>0.6069444444444444</v>
          </cell>
        </row>
        <row r="200">
          <cell r="C200">
            <v>45463</v>
          </cell>
          <cell r="D200">
            <v>0.18472222222222223</v>
          </cell>
          <cell r="H200">
            <v>0.79166666666666663</v>
          </cell>
          <cell r="K200">
            <v>0.6069444444444444</v>
          </cell>
        </row>
        <row r="201">
          <cell r="C201">
            <v>45464</v>
          </cell>
          <cell r="D201">
            <v>0.18472222222222223</v>
          </cell>
          <cell r="H201">
            <v>0.79166666666666663</v>
          </cell>
          <cell r="K201">
            <v>0.6069444444444444</v>
          </cell>
        </row>
        <row r="202">
          <cell r="C202">
            <v>45465</v>
          </cell>
          <cell r="D202">
            <v>0.18541666666666667</v>
          </cell>
          <cell r="H202">
            <v>0.79166666666666663</v>
          </cell>
          <cell r="K202">
            <v>0.60624999999999996</v>
          </cell>
        </row>
        <row r="203">
          <cell r="C203">
            <v>45466</v>
          </cell>
          <cell r="D203">
            <v>0.18541666666666667</v>
          </cell>
          <cell r="H203">
            <v>0.79166666666666663</v>
          </cell>
          <cell r="K203">
            <v>0.60624999999999996</v>
          </cell>
        </row>
        <row r="204">
          <cell r="C204">
            <v>45467</v>
          </cell>
          <cell r="D204">
            <v>0.18541666666666667</v>
          </cell>
          <cell r="H204">
            <v>0.79166666666666663</v>
          </cell>
          <cell r="K204">
            <v>0.60624999999999996</v>
          </cell>
        </row>
        <row r="205">
          <cell r="C205">
            <v>45468</v>
          </cell>
          <cell r="D205">
            <v>0.18611111111111112</v>
          </cell>
          <cell r="H205">
            <v>0.79236111111111107</v>
          </cell>
          <cell r="K205">
            <v>0.60624999999999996</v>
          </cell>
        </row>
        <row r="206">
          <cell r="C206">
            <v>45469</v>
          </cell>
          <cell r="D206">
            <v>0.18611111111111112</v>
          </cell>
          <cell r="H206">
            <v>0.79236111111111107</v>
          </cell>
          <cell r="K206">
            <v>0.60624999999999996</v>
          </cell>
        </row>
        <row r="207">
          <cell r="C207">
            <v>45470</v>
          </cell>
          <cell r="D207">
            <v>0.18611111111111112</v>
          </cell>
          <cell r="H207">
            <v>0.79236111111111107</v>
          </cell>
          <cell r="K207">
            <v>0.60624999999999996</v>
          </cell>
        </row>
        <row r="208">
          <cell r="C208">
            <v>45471</v>
          </cell>
          <cell r="D208">
            <v>0.18680555555555556</v>
          </cell>
          <cell r="H208">
            <v>0.79236111111111107</v>
          </cell>
          <cell r="K208">
            <v>0.60555555555555551</v>
          </cell>
        </row>
        <row r="209">
          <cell r="C209">
            <v>45472</v>
          </cell>
          <cell r="D209">
            <v>0.18680555555555556</v>
          </cell>
          <cell r="H209">
            <v>0.79236111111111107</v>
          </cell>
          <cell r="K209">
            <v>0.60555555555555551</v>
          </cell>
        </row>
        <row r="210">
          <cell r="C210">
            <v>45473</v>
          </cell>
          <cell r="D210">
            <v>0.18680555555555556</v>
          </cell>
          <cell r="H210">
            <v>0.79236111111111107</v>
          </cell>
          <cell r="K210">
            <v>0.60555555555555551</v>
          </cell>
        </row>
        <row r="211">
          <cell r="C211">
            <v>45474</v>
          </cell>
          <cell r="D211">
            <v>0.1875</v>
          </cell>
          <cell r="H211">
            <v>0.79236111111111107</v>
          </cell>
          <cell r="K211">
            <v>0.60486111111111107</v>
          </cell>
        </row>
        <row r="212">
          <cell r="C212">
            <v>45475</v>
          </cell>
          <cell r="D212">
            <v>0.1875</v>
          </cell>
          <cell r="H212">
            <v>0.79236111111111107</v>
          </cell>
          <cell r="K212">
            <v>0.60486111111111107</v>
          </cell>
        </row>
        <row r="213">
          <cell r="C213">
            <v>45476</v>
          </cell>
          <cell r="D213">
            <v>0.18819444444444444</v>
          </cell>
          <cell r="H213">
            <v>0.79166666666666663</v>
          </cell>
          <cell r="K213">
            <v>0.60347222222222219</v>
          </cell>
        </row>
        <row r="214">
          <cell r="C214">
            <v>45477</v>
          </cell>
          <cell r="D214">
            <v>0.18819444444444444</v>
          </cell>
          <cell r="H214">
            <v>0.79166666666666663</v>
          </cell>
          <cell r="K214">
            <v>0.60347222222222219</v>
          </cell>
        </row>
        <row r="215">
          <cell r="C215">
            <v>45478</v>
          </cell>
          <cell r="D215">
            <v>0.18888888888888888</v>
          </cell>
          <cell r="H215">
            <v>0.79166666666666663</v>
          </cell>
          <cell r="K215">
            <v>0.60277777777777775</v>
          </cell>
        </row>
        <row r="216">
          <cell r="C216">
            <v>45479</v>
          </cell>
          <cell r="D216">
            <v>0.18888888888888888</v>
          </cell>
          <cell r="H216">
            <v>0.79166666666666663</v>
          </cell>
          <cell r="K216">
            <v>0.60277777777777775</v>
          </cell>
        </row>
        <row r="217">
          <cell r="C217">
            <v>45480</v>
          </cell>
          <cell r="D217">
            <v>0.18958333333333333</v>
          </cell>
          <cell r="H217">
            <v>0.79166666666666663</v>
          </cell>
          <cell r="K217">
            <v>0.6020833333333333</v>
          </cell>
        </row>
        <row r="218">
          <cell r="C218">
            <v>45481</v>
          </cell>
          <cell r="D218">
            <v>0.18958333333333333</v>
          </cell>
          <cell r="H218">
            <v>0.79166666666666663</v>
          </cell>
          <cell r="K218">
            <v>0.6020833333333333</v>
          </cell>
        </row>
        <row r="219">
          <cell r="C219">
            <v>45482</v>
          </cell>
          <cell r="D219">
            <v>0.19027777777777777</v>
          </cell>
          <cell r="H219">
            <v>0.7909722222222223</v>
          </cell>
          <cell r="K219">
            <v>0.60069444444444453</v>
          </cell>
        </row>
        <row r="220">
          <cell r="C220">
            <v>45483</v>
          </cell>
          <cell r="D220">
            <v>0.19027777777777777</v>
          </cell>
          <cell r="H220">
            <v>0.7909722222222223</v>
          </cell>
          <cell r="K220">
            <v>0.60069444444444453</v>
          </cell>
        </row>
        <row r="221">
          <cell r="C221">
            <v>45484</v>
          </cell>
          <cell r="D221">
            <v>0.19097222222222221</v>
          </cell>
          <cell r="H221">
            <v>0.7909722222222223</v>
          </cell>
          <cell r="K221">
            <v>0.60000000000000009</v>
          </cell>
        </row>
        <row r="222">
          <cell r="C222">
            <v>45485</v>
          </cell>
          <cell r="D222">
            <v>0.19166666666666665</v>
          </cell>
          <cell r="H222">
            <v>0.79027777777777775</v>
          </cell>
          <cell r="K222">
            <v>0.59861111111111109</v>
          </cell>
        </row>
        <row r="223">
          <cell r="C223">
            <v>45486</v>
          </cell>
          <cell r="D223">
            <v>0.19166666666666665</v>
          </cell>
          <cell r="H223">
            <v>0.79027777777777775</v>
          </cell>
          <cell r="K223">
            <v>0.59861111111111109</v>
          </cell>
        </row>
        <row r="224">
          <cell r="C224">
            <v>45487</v>
          </cell>
          <cell r="D224">
            <v>0.19236111111111112</v>
          </cell>
          <cell r="H224">
            <v>0.7895833333333333</v>
          </cell>
          <cell r="K224">
            <v>0.59722222222222221</v>
          </cell>
        </row>
        <row r="225">
          <cell r="C225">
            <v>45488</v>
          </cell>
          <cell r="D225">
            <v>0.19305555555555554</v>
          </cell>
          <cell r="H225">
            <v>0.7895833333333333</v>
          </cell>
          <cell r="K225">
            <v>0.59652777777777777</v>
          </cell>
        </row>
        <row r="226">
          <cell r="C226">
            <v>45489</v>
          </cell>
          <cell r="D226">
            <v>0.19305555555555554</v>
          </cell>
          <cell r="H226">
            <v>0.78888888888888886</v>
          </cell>
          <cell r="K226">
            <v>0.59583333333333333</v>
          </cell>
        </row>
        <row r="227">
          <cell r="C227">
            <v>45490</v>
          </cell>
          <cell r="D227">
            <v>0.19375000000000001</v>
          </cell>
          <cell r="H227">
            <v>0.78888888888888886</v>
          </cell>
          <cell r="K227">
            <v>0.59513888888888888</v>
          </cell>
        </row>
        <row r="228">
          <cell r="C228">
            <v>45491</v>
          </cell>
          <cell r="D228">
            <v>0.19444444444444445</v>
          </cell>
          <cell r="H228">
            <v>0.78819444444444453</v>
          </cell>
          <cell r="K228">
            <v>0.59375000000000011</v>
          </cell>
        </row>
        <row r="229">
          <cell r="C229">
            <v>45492</v>
          </cell>
          <cell r="D229">
            <v>0.19444444444444445</v>
          </cell>
          <cell r="H229">
            <v>0.78819444444444453</v>
          </cell>
          <cell r="K229">
            <v>0.59375000000000011</v>
          </cell>
        </row>
        <row r="230">
          <cell r="C230">
            <v>45493</v>
          </cell>
          <cell r="D230">
            <v>0.19513888888888889</v>
          </cell>
          <cell r="H230">
            <v>0.78749999999999998</v>
          </cell>
          <cell r="K230">
            <v>0.59236111111111112</v>
          </cell>
        </row>
        <row r="231">
          <cell r="C231">
            <v>45494</v>
          </cell>
          <cell r="D231">
            <v>0.19583333333333333</v>
          </cell>
          <cell r="H231">
            <v>0.78749999999999998</v>
          </cell>
          <cell r="K231">
            <v>0.59166666666666667</v>
          </cell>
        </row>
        <row r="232">
          <cell r="C232">
            <v>45495</v>
          </cell>
          <cell r="D232">
            <v>0.19583333333333333</v>
          </cell>
          <cell r="H232">
            <v>0.78680555555555554</v>
          </cell>
          <cell r="K232">
            <v>0.59097222222222223</v>
          </cell>
        </row>
        <row r="233">
          <cell r="C233">
            <v>45496</v>
          </cell>
          <cell r="D233">
            <v>0.19652777777777777</v>
          </cell>
          <cell r="H233">
            <v>0.78611111111111109</v>
          </cell>
          <cell r="K233">
            <v>0.58958333333333335</v>
          </cell>
        </row>
        <row r="234">
          <cell r="C234">
            <v>45497</v>
          </cell>
          <cell r="D234">
            <v>0.19722222222222222</v>
          </cell>
          <cell r="H234">
            <v>0.78611111111111109</v>
          </cell>
          <cell r="K234">
            <v>0.58888888888888891</v>
          </cell>
        </row>
        <row r="235">
          <cell r="C235">
            <v>45498</v>
          </cell>
          <cell r="D235">
            <v>0.19791666666666666</v>
          </cell>
          <cell r="H235">
            <v>0.78541666666666676</v>
          </cell>
          <cell r="K235">
            <v>0.58750000000000013</v>
          </cell>
        </row>
        <row r="236">
          <cell r="C236">
            <v>45499</v>
          </cell>
          <cell r="D236">
            <v>0.19791666666666666</v>
          </cell>
          <cell r="H236">
            <v>0.78472222222222221</v>
          </cell>
          <cell r="K236">
            <v>0.58680555555555558</v>
          </cell>
        </row>
        <row r="237">
          <cell r="C237">
            <v>45500</v>
          </cell>
          <cell r="D237">
            <v>0.1986111111111111</v>
          </cell>
          <cell r="H237">
            <v>0.78402777777777777</v>
          </cell>
          <cell r="K237">
            <v>0.5854166666666667</v>
          </cell>
        </row>
        <row r="238">
          <cell r="C238">
            <v>45501</v>
          </cell>
          <cell r="D238">
            <v>0.19930555555555554</v>
          </cell>
          <cell r="H238">
            <v>0.78402777777777777</v>
          </cell>
          <cell r="K238">
            <v>0.58472222222222225</v>
          </cell>
        </row>
        <row r="239">
          <cell r="C239">
            <v>45502</v>
          </cell>
          <cell r="D239">
            <v>0.19999999999999998</v>
          </cell>
          <cell r="H239">
            <v>0.78333333333333333</v>
          </cell>
          <cell r="K239">
            <v>0.58333333333333337</v>
          </cell>
        </row>
        <row r="240">
          <cell r="C240">
            <v>45503</v>
          </cell>
          <cell r="D240">
            <v>0.19999999999999998</v>
          </cell>
          <cell r="H240">
            <v>0.78263888888888899</v>
          </cell>
          <cell r="K240">
            <v>0.58263888888888904</v>
          </cell>
        </row>
        <row r="241">
          <cell r="C241">
            <v>45504</v>
          </cell>
          <cell r="D241">
            <v>0.20069444444444443</v>
          </cell>
          <cell r="H241">
            <v>0.78194444444444444</v>
          </cell>
          <cell r="K241">
            <v>0.58125000000000004</v>
          </cell>
        </row>
        <row r="242">
          <cell r="C242">
            <v>45505</v>
          </cell>
          <cell r="D242">
            <v>0.20138888888888887</v>
          </cell>
          <cell r="H242">
            <v>0.78125</v>
          </cell>
          <cell r="K242">
            <v>0.57986111111111116</v>
          </cell>
        </row>
        <row r="243">
          <cell r="C243">
            <v>45506</v>
          </cell>
          <cell r="D243">
            <v>0.20208333333333331</v>
          </cell>
          <cell r="H243">
            <v>0.78055555555555556</v>
          </cell>
          <cell r="K243">
            <v>0.57847222222222228</v>
          </cell>
        </row>
        <row r="244">
          <cell r="C244">
            <v>45507</v>
          </cell>
          <cell r="D244">
            <v>0.20208333333333331</v>
          </cell>
          <cell r="H244">
            <v>0.77986111111111101</v>
          </cell>
          <cell r="K244">
            <v>0.57777777777777772</v>
          </cell>
        </row>
        <row r="245">
          <cell r="C245">
            <v>45508</v>
          </cell>
          <cell r="D245">
            <v>0.20277777777777781</v>
          </cell>
          <cell r="H245">
            <v>0.77916666666666667</v>
          </cell>
          <cell r="K245">
            <v>0.57638888888888884</v>
          </cell>
        </row>
        <row r="246">
          <cell r="C246">
            <v>45509</v>
          </cell>
          <cell r="D246">
            <v>0.20347222222222219</v>
          </cell>
          <cell r="H246">
            <v>0.77847222222222223</v>
          </cell>
          <cell r="K246">
            <v>0.57500000000000007</v>
          </cell>
        </row>
        <row r="247">
          <cell r="C247">
            <v>45510</v>
          </cell>
          <cell r="D247">
            <v>0.20416666666666669</v>
          </cell>
          <cell r="H247">
            <v>0.77777777777777779</v>
          </cell>
          <cell r="K247">
            <v>0.57361111111111107</v>
          </cell>
        </row>
        <row r="248">
          <cell r="C248">
            <v>45511</v>
          </cell>
          <cell r="D248">
            <v>0.20416666666666669</v>
          </cell>
          <cell r="H248">
            <v>0.77708333333333324</v>
          </cell>
          <cell r="K248">
            <v>0.57291666666666652</v>
          </cell>
        </row>
        <row r="249">
          <cell r="C249">
            <v>45512</v>
          </cell>
          <cell r="D249">
            <v>0.20486111111111113</v>
          </cell>
          <cell r="H249">
            <v>0.77638888888888891</v>
          </cell>
          <cell r="K249">
            <v>0.57152777777777775</v>
          </cell>
        </row>
        <row r="250">
          <cell r="C250">
            <v>45513</v>
          </cell>
          <cell r="D250">
            <v>0.20555555555555557</v>
          </cell>
          <cell r="H250">
            <v>0.77569444444444446</v>
          </cell>
          <cell r="K250">
            <v>0.57013888888888886</v>
          </cell>
        </row>
        <row r="251">
          <cell r="C251">
            <v>45514</v>
          </cell>
          <cell r="D251">
            <v>0.20625000000000002</v>
          </cell>
          <cell r="H251">
            <v>0.77500000000000002</v>
          </cell>
          <cell r="K251">
            <v>0.56874999999999998</v>
          </cell>
        </row>
        <row r="252">
          <cell r="C252">
            <v>45515</v>
          </cell>
          <cell r="D252">
            <v>0.20694444444444446</v>
          </cell>
          <cell r="H252">
            <v>0.77430555555555547</v>
          </cell>
          <cell r="K252">
            <v>0.56736111111111098</v>
          </cell>
        </row>
        <row r="253">
          <cell r="C253">
            <v>45516</v>
          </cell>
          <cell r="D253">
            <v>0.20694444444444446</v>
          </cell>
          <cell r="H253">
            <v>0.77361111111111114</v>
          </cell>
          <cell r="K253">
            <v>0.56666666666666665</v>
          </cell>
        </row>
        <row r="254">
          <cell r="C254">
            <v>45517</v>
          </cell>
          <cell r="D254">
            <v>0.2076388888888889</v>
          </cell>
          <cell r="H254">
            <v>0.7729166666666667</v>
          </cell>
          <cell r="K254">
            <v>0.56527777777777777</v>
          </cell>
        </row>
        <row r="255">
          <cell r="C255">
            <v>45518</v>
          </cell>
          <cell r="D255">
            <v>0.20833333333333334</v>
          </cell>
          <cell r="H255">
            <v>0.77222222222222225</v>
          </cell>
          <cell r="K255">
            <v>0.56388888888888888</v>
          </cell>
        </row>
        <row r="256">
          <cell r="C256">
            <v>45519</v>
          </cell>
          <cell r="D256">
            <v>0.20902777777777778</v>
          </cell>
          <cell r="H256">
            <v>0.7715277777777777</v>
          </cell>
          <cell r="K256">
            <v>0.56249999999999989</v>
          </cell>
        </row>
        <row r="257">
          <cell r="C257">
            <v>45520</v>
          </cell>
          <cell r="D257">
            <v>0.20902777777777778</v>
          </cell>
          <cell r="H257">
            <v>0.77013888888888893</v>
          </cell>
          <cell r="K257">
            <v>0.56111111111111112</v>
          </cell>
        </row>
        <row r="258">
          <cell r="C258">
            <v>45521</v>
          </cell>
          <cell r="D258">
            <v>0.20972222222222223</v>
          </cell>
          <cell r="H258">
            <v>0.76944444444444438</v>
          </cell>
          <cell r="K258">
            <v>0.55972222222222212</v>
          </cell>
        </row>
        <row r="259">
          <cell r="C259">
            <v>45522</v>
          </cell>
          <cell r="D259">
            <v>0.21041666666666667</v>
          </cell>
          <cell r="H259">
            <v>0.76874999999999993</v>
          </cell>
          <cell r="K259">
            <v>0.55833333333333324</v>
          </cell>
        </row>
        <row r="260">
          <cell r="C260">
            <v>45523</v>
          </cell>
          <cell r="D260">
            <v>0.21111111111111111</v>
          </cell>
          <cell r="H260">
            <v>0.7680555555555556</v>
          </cell>
          <cell r="K260">
            <v>0.55694444444444446</v>
          </cell>
        </row>
        <row r="261">
          <cell r="C261">
            <v>45524</v>
          </cell>
          <cell r="D261">
            <v>0.21111111111111111</v>
          </cell>
          <cell r="H261">
            <v>0.76666666666666661</v>
          </cell>
          <cell r="K261">
            <v>0.55555555555555547</v>
          </cell>
        </row>
        <row r="262">
          <cell r="C262">
            <v>45525</v>
          </cell>
          <cell r="D262">
            <v>0.21180555555555555</v>
          </cell>
          <cell r="H262">
            <v>0.76597222222222217</v>
          </cell>
          <cell r="K262">
            <v>0.55416666666666659</v>
          </cell>
        </row>
        <row r="263">
          <cell r="C263">
            <v>45526</v>
          </cell>
          <cell r="D263">
            <v>0.21249999999999999</v>
          </cell>
          <cell r="H263">
            <v>0.76527777777777783</v>
          </cell>
          <cell r="K263">
            <v>0.55277777777777781</v>
          </cell>
        </row>
        <row r="264">
          <cell r="C264">
            <v>45527</v>
          </cell>
          <cell r="D264">
            <v>0.21319444444444444</v>
          </cell>
          <cell r="H264">
            <v>0.76458333333333339</v>
          </cell>
          <cell r="K264">
            <v>0.55138888888888893</v>
          </cell>
        </row>
        <row r="265">
          <cell r="C265">
            <v>45528</v>
          </cell>
          <cell r="D265">
            <v>0.21388888888888891</v>
          </cell>
          <cell r="H265">
            <v>0.7631944444444444</v>
          </cell>
          <cell r="K265">
            <v>0.54930555555555549</v>
          </cell>
        </row>
        <row r="266">
          <cell r="C266">
            <v>45529</v>
          </cell>
          <cell r="D266">
            <v>0.21388888888888891</v>
          </cell>
          <cell r="H266">
            <v>0.76250000000000007</v>
          </cell>
          <cell r="K266">
            <v>0.54861111111111116</v>
          </cell>
        </row>
        <row r="267">
          <cell r="C267">
            <v>45530</v>
          </cell>
          <cell r="D267">
            <v>0.21458333333333335</v>
          </cell>
          <cell r="H267">
            <v>0.76180555555555562</v>
          </cell>
          <cell r="K267">
            <v>0.54722222222222228</v>
          </cell>
        </row>
        <row r="268">
          <cell r="C268">
            <v>45531</v>
          </cell>
          <cell r="D268">
            <v>0.21527777777777779</v>
          </cell>
          <cell r="H268">
            <v>0.76041666666666663</v>
          </cell>
          <cell r="K268">
            <v>0.54513888888888884</v>
          </cell>
        </row>
        <row r="269">
          <cell r="C269">
            <v>45532</v>
          </cell>
          <cell r="D269">
            <v>0.21597222222222223</v>
          </cell>
          <cell r="H269">
            <v>0.7597222222222223</v>
          </cell>
          <cell r="K269">
            <v>0.54375000000000007</v>
          </cell>
        </row>
        <row r="270">
          <cell r="C270">
            <v>45533</v>
          </cell>
          <cell r="D270">
            <v>0.21597222222222223</v>
          </cell>
          <cell r="H270">
            <v>0.75902777777777775</v>
          </cell>
          <cell r="K270">
            <v>0.54305555555555551</v>
          </cell>
        </row>
        <row r="271">
          <cell r="C271">
            <v>45534</v>
          </cell>
          <cell r="D271">
            <v>0.21666666666666667</v>
          </cell>
          <cell r="H271">
            <v>0.75763888888888886</v>
          </cell>
          <cell r="K271">
            <v>0.54097222222222219</v>
          </cell>
        </row>
        <row r="272">
          <cell r="C272">
            <v>45535</v>
          </cell>
          <cell r="D272">
            <v>0.21736111111111112</v>
          </cell>
          <cell r="H272">
            <v>0.75694444444444453</v>
          </cell>
          <cell r="K272">
            <v>0.53958333333333341</v>
          </cell>
        </row>
        <row r="273">
          <cell r="C273">
            <v>45536</v>
          </cell>
          <cell r="D273">
            <v>0.21805555555555556</v>
          </cell>
          <cell r="H273">
            <v>0.75624999999999998</v>
          </cell>
          <cell r="K273">
            <v>0.53819444444444442</v>
          </cell>
        </row>
        <row r="274">
          <cell r="C274">
            <v>45537</v>
          </cell>
          <cell r="D274">
            <v>0.21805555555555556</v>
          </cell>
          <cell r="H274">
            <v>0.75486111111111109</v>
          </cell>
          <cell r="K274">
            <v>0.53680555555555554</v>
          </cell>
        </row>
        <row r="275">
          <cell r="C275">
            <v>45538</v>
          </cell>
          <cell r="D275">
            <v>0.21875</v>
          </cell>
          <cell r="H275">
            <v>0.75416666666666676</v>
          </cell>
          <cell r="K275">
            <v>0.53541666666666676</v>
          </cell>
        </row>
        <row r="276">
          <cell r="C276">
            <v>45539</v>
          </cell>
          <cell r="D276">
            <v>0.21944444444444444</v>
          </cell>
          <cell r="H276">
            <v>0.75277777777777777</v>
          </cell>
          <cell r="K276">
            <v>0.53333333333333333</v>
          </cell>
        </row>
        <row r="277">
          <cell r="C277">
            <v>45540</v>
          </cell>
          <cell r="D277">
            <v>0.22013888888888888</v>
          </cell>
          <cell r="H277">
            <v>0.75208333333333333</v>
          </cell>
          <cell r="K277">
            <v>0.53194444444444444</v>
          </cell>
        </row>
        <row r="278">
          <cell r="C278">
            <v>45541</v>
          </cell>
          <cell r="D278">
            <v>0.22013888888888888</v>
          </cell>
          <cell r="H278">
            <v>0.75138888888888899</v>
          </cell>
          <cell r="K278">
            <v>0.53125000000000011</v>
          </cell>
        </row>
        <row r="279">
          <cell r="C279">
            <v>45542</v>
          </cell>
          <cell r="D279">
            <v>0.22083333333333333</v>
          </cell>
          <cell r="H279">
            <v>0.75</v>
          </cell>
          <cell r="K279">
            <v>0.52916666666666667</v>
          </cell>
        </row>
        <row r="280">
          <cell r="C280">
            <v>45543</v>
          </cell>
          <cell r="D280">
            <v>0.22152777777777777</v>
          </cell>
          <cell r="H280">
            <v>0.74930555555555556</v>
          </cell>
          <cell r="K280">
            <v>0.52777777777777779</v>
          </cell>
        </row>
        <row r="281">
          <cell r="C281">
            <v>45544</v>
          </cell>
          <cell r="D281">
            <v>0.22222222222222221</v>
          </cell>
          <cell r="H281">
            <v>0.74791666666666667</v>
          </cell>
          <cell r="K281">
            <v>0.52569444444444446</v>
          </cell>
        </row>
        <row r="282">
          <cell r="C282">
            <v>45545</v>
          </cell>
          <cell r="D282">
            <v>0.22222222222222221</v>
          </cell>
          <cell r="H282">
            <v>0.74722222222222223</v>
          </cell>
          <cell r="K282">
            <v>0.52500000000000002</v>
          </cell>
        </row>
        <row r="283">
          <cell r="C283">
            <v>45546</v>
          </cell>
          <cell r="D283">
            <v>0.22291666666666665</v>
          </cell>
          <cell r="H283">
            <v>0.74583333333333324</v>
          </cell>
          <cell r="K283">
            <v>0.52291666666666659</v>
          </cell>
        </row>
        <row r="284">
          <cell r="C284">
            <v>45547</v>
          </cell>
          <cell r="D284">
            <v>0.22361111111111109</v>
          </cell>
          <cell r="H284">
            <v>0.74513888888888891</v>
          </cell>
          <cell r="K284">
            <v>0.52152777777777781</v>
          </cell>
        </row>
        <row r="285">
          <cell r="C285">
            <v>45548</v>
          </cell>
          <cell r="D285">
            <v>0.22430555555555556</v>
          </cell>
          <cell r="H285">
            <v>0.74375000000000002</v>
          </cell>
          <cell r="K285">
            <v>0.51944444444444449</v>
          </cell>
        </row>
        <row r="286">
          <cell r="C286">
            <v>45549</v>
          </cell>
          <cell r="D286">
            <v>0.22430555555555556</v>
          </cell>
          <cell r="H286">
            <v>0.74305555555555547</v>
          </cell>
          <cell r="K286">
            <v>0.51874999999999993</v>
          </cell>
        </row>
        <row r="287">
          <cell r="C287">
            <v>45550</v>
          </cell>
          <cell r="D287">
            <v>0.22500000000000001</v>
          </cell>
          <cell r="H287">
            <v>0.74236111111111114</v>
          </cell>
          <cell r="K287">
            <v>0.51736111111111116</v>
          </cell>
        </row>
        <row r="288">
          <cell r="C288">
            <v>45551</v>
          </cell>
          <cell r="D288">
            <v>0.22569444444444445</v>
          </cell>
          <cell r="H288">
            <v>0.74097222222222225</v>
          </cell>
          <cell r="K288">
            <v>0.51527777777777783</v>
          </cell>
        </row>
        <row r="289">
          <cell r="C289">
            <v>45552</v>
          </cell>
          <cell r="D289">
            <v>0.22569444444444445</v>
          </cell>
          <cell r="H289">
            <v>0.7402777777777777</v>
          </cell>
          <cell r="K289">
            <v>0.51458333333333328</v>
          </cell>
        </row>
        <row r="290">
          <cell r="C290">
            <v>45553</v>
          </cell>
          <cell r="D290">
            <v>0.22638888888888889</v>
          </cell>
          <cell r="H290">
            <v>0.73888888888888893</v>
          </cell>
          <cell r="K290">
            <v>0.51250000000000007</v>
          </cell>
        </row>
        <row r="291">
          <cell r="C291">
            <v>45554</v>
          </cell>
          <cell r="D291">
            <v>0.22708333333333333</v>
          </cell>
          <cell r="H291">
            <v>0.73819444444444438</v>
          </cell>
          <cell r="K291">
            <v>0.51111111111111107</v>
          </cell>
        </row>
        <row r="292">
          <cell r="C292">
            <v>45555</v>
          </cell>
          <cell r="D292">
            <v>0.22777777777777777</v>
          </cell>
          <cell r="H292">
            <v>0.7368055555555556</v>
          </cell>
          <cell r="K292">
            <v>0.50902777777777786</v>
          </cell>
        </row>
        <row r="293">
          <cell r="C293">
            <v>45556</v>
          </cell>
          <cell r="D293">
            <v>0.22777777777777777</v>
          </cell>
          <cell r="H293">
            <v>0.73611111111111116</v>
          </cell>
          <cell r="K293">
            <v>0.50833333333333341</v>
          </cell>
        </row>
        <row r="294">
          <cell r="C294">
            <v>45557</v>
          </cell>
          <cell r="D294">
            <v>0.22847222222222222</v>
          </cell>
          <cell r="H294">
            <v>0.73472222222222217</v>
          </cell>
          <cell r="K294">
            <v>0.50624999999999998</v>
          </cell>
        </row>
        <row r="295">
          <cell r="C295">
            <v>45558</v>
          </cell>
          <cell r="D295">
            <v>0.22916666666666666</v>
          </cell>
          <cell r="H295">
            <v>0.73402777777777783</v>
          </cell>
          <cell r="K295">
            <v>0.5048611111111112</v>
          </cell>
        </row>
        <row r="296">
          <cell r="C296">
            <v>45559</v>
          </cell>
          <cell r="D296">
            <v>0.2298611111111111</v>
          </cell>
          <cell r="H296">
            <v>0.73263888888888884</v>
          </cell>
          <cell r="K296">
            <v>0.50277777777777777</v>
          </cell>
        </row>
        <row r="297">
          <cell r="C297">
            <v>45560</v>
          </cell>
          <cell r="D297">
            <v>0.23055555555555554</v>
          </cell>
          <cell r="H297">
            <v>0.7319444444444444</v>
          </cell>
          <cell r="K297">
            <v>0.50138888888888888</v>
          </cell>
        </row>
        <row r="298">
          <cell r="C298">
            <v>45561</v>
          </cell>
          <cell r="D298">
            <v>0.23055555555555554</v>
          </cell>
          <cell r="H298">
            <v>0.73125000000000007</v>
          </cell>
          <cell r="K298">
            <v>0.50069444444444455</v>
          </cell>
        </row>
        <row r="299">
          <cell r="C299">
            <v>45562</v>
          </cell>
          <cell r="D299">
            <v>0.23124999999999998</v>
          </cell>
          <cell r="H299">
            <v>0.72986111111111107</v>
          </cell>
          <cell r="K299">
            <v>0.49861111111111112</v>
          </cell>
        </row>
        <row r="300">
          <cell r="C300">
            <v>45563</v>
          </cell>
          <cell r="D300">
            <v>0.23194444444444443</v>
          </cell>
          <cell r="H300">
            <v>0.72916666666666663</v>
          </cell>
          <cell r="K300">
            <v>0.49722222222222223</v>
          </cell>
        </row>
        <row r="301">
          <cell r="C301">
            <v>45564</v>
          </cell>
          <cell r="D301">
            <v>0.23263888888888887</v>
          </cell>
          <cell r="H301">
            <v>0.72777777777777775</v>
          </cell>
          <cell r="K301">
            <v>0.49513888888888891</v>
          </cell>
        </row>
        <row r="302">
          <cell r="C302">
            <v>45565</v>
          </cell>
          <cell r="D302">
            <v>0.23263888888888887</v>
          </cell>
          <cell r="H302">
            <v>0.7270833333333333</v>
          </cell>
          <cell r="K302">
            <v>0.49444444444444446</v>
          </cell>
        </row>
        <row r="303">
          <cell r="C303">
            <v>45566</v>
          </cell>
          <cell r="D303">
            <v>0.23333333333333331</v>
          </cell>
          <cell r="H303">
            <v>0.72569444444444453</v>
          </cell>
          <cell r="K303">
            <v>0.49236111111111125</v>
          </cell>
        </row>
        <row r="304">
          <cell r="C304">
            <v>45567</v>
          </cell>
          <cell r="D304">
            <v>0.23402777777777781</v>
          </cell>
          <cell r="H304">
            <v>0.72499999999999998</v>
          </cell>
          <cell r="K304">
            <v>0.49097222222222214</v>
          </cell>
        </row>
        <row r="305">
          <cell r="C305">
            <v>45568</v>
          </cell>
          <cell r="D305">
            <v>0.23472222222222219</v>
          </cell>
          <cell r="H305">
            <v>0.72361111111111109</v>
          </cell>
          <cell r="K305">
            <v>0.48888888888888893</v>
          </cell>
        </row>
        <row r="306">
          <cell r="C306">
            <v>45569</v>
          </cell>
          <cell r="D306">
            <v>0.23541666666666669</v>
          </cell>
          <cell r="H306">
            <v>0.72291666666666676</v>
          </cell>
          <cell r="K306">
            <v>0.48750000000000004</v>
          </cell>
        </row>
        <row r="307">
          <cell r="C307">
            <v>45570</v>
          </cell>
          <cell r="D307">
            <v>0.23541666666666669</v>
          </cell>
          <cell r="H307">
            <v>0.72222222222222221</v>
          </cell>
          <cell r="K307">
            <v>0.48680555555555549</v>
          </cell>
        </row>
        <row r="308">
          <cell r="C308">
            <v>45571</v>
          </cell>
          <cell r="D308">
            <v>0.23611111111111113</v>
          </cell>
          <cell r="H308">
            <v>0.72083333333333333</v>
          </cell>
          <cell r="K308">
            <v>0.48472222222222217</v>
          </cell>
        </row>
        <row r="309">
          <cell r="C309">
            <v>45572</v>
          </cell>
          <cell r="D309">
            <v>0.23680555555555557</v>
          </cell>
          <cell r="H309">
            <v>0.72013888888888899</v>
          </cell>
          <cell r="K309">
            <v>0.48333333333333339</v>
          </cell>
        </row>
        <row r="310">
          <cell r="C310">
            <v>45573</v>
          </cell>
          <cell r="D310">
            <v>0.23750000000000002</v>
          </cell>
          <cell r="H310">
            <v>0.71944444444444444</v>
          </cell>
          <cell r="K310">
            <v>0.4819444444444444</v>
          </cell>
        </row>
        <row r="311">
          <cell r="C311">
            <v>45574</v>
          </cell>
          <cell r="D311">
            <v>0.23819444444444446</v>
          </cell>
          <cell r="H311">
            <v>0.71805555555555556</v>
          </cell>
          <cell r="K311">
            <v>0.47986111111111107</v>
          </cell>
        </row>
        <row r="312">
          <cell r="C312">
            <v>45575</v>
          </cell>
          <cell r="D312">
            <v>0.23819444444444446</v>
          </cell>
          <cell r="H312">
            <v>0.71736111111111101</v>
          </cell>
          <cell r="K312">
            <v>0.47916666666666652</v>
          </cell>
        </row>
        <row r="313">
          <cell r="C313">
            <v>45576</v>
          </cell>
          <cell r="D313">
            <v>0.2388888888888889</v>
          </cell>
          <cell r="H313">
            <v>0.71597222222222223</v>
          </cell>
          <cell r="K313">
            <v>0.4770833333333333</v>
          </cell>
        </row>
        <row r="314">
          <cell r="C314">
            <v>45577</v>
          </cell>
          <cell r="D314">
            <v>0.23958333333333334</v>
          </cell>
          <cell r="H314">
            <v>0.71527777777777779</v>
          </cell>
          <cell r="K314">
            <v>0.47569444444444442</v>
          </cell>
        </row>
        <row r="315">
          <cell r="C315">
            <v>45578</v>
          </cell>
          <cell r="D315">
            <v>0.24027777777777778</v>
          </cell>
          <cell r="H315">
            <v>0.71458333333333324</v>
          </cell>
          <cell r="K315">
            <v>0.47430555555555542</v>
          </cell>
        </row>
        <row r="316">
          <cell r="C316">
            <v>45579</v>
          </cell>
          <cell r="D316">
            <v>0.24097222222222223</v>
          </cell>
          <cell r="H316">
            <v>0.71319444444444446</v>
          </cell>
          <cell r="K316">
            <v>0.47222222222222221</v>
          </cell>
        </row>
        <row r="317">
          <cell r="C317">
            <v>45580</v>
          </cell>
          <cell r="D317">
            <v>0.24166666666666667</v>
          </cell>
          <cell r="H317">
            <v>0.71250000000000002</v>
          </cell>
          <cell r="K317">
            <v>0.47083333333333333</v>
          </cell>
        </row>
        <row r="318">
          <cell r="C318">
            <v>45581</v>
          </cell>
          <cell r="D318">
            <v>0.24166666666666667</v>
          </cell>
          <cell r="H318">
            <v>0.71180555555555547</v>
          </cell>
          <cell r="K318">
            <v>0.47013888888888877</v>
          </cell>
        </row>
        <row r="319">
          <cell r="C319">
            <v>45582</v>
          </cell>
          <cell r="D319">
            <v>0.24236111111111111</v>
          </cell>
          <cell r="H319">
            <v>0.71111111111111114</v>
          </cell>
          <cell r="K319">
            <v>0.46875</v>
          </cell>
        </row>
        <row r="320">
          <cell r="C320">
            <v>45583</v>
          </cell>
          <cell r="D320">
            <v>0.24305555555555555</v>
          </cell>
          <cell r="H320">
            <v>0.70972222222222225</v>
          </cell>
          <cell r="K320">
            <v>0.46666666666666667</v>
          </cell>
        </row>
        <row r="321">
          <cell r="C321">
            <v>45584</v>
          </cell>
          <cell r="D321">
            <v>0.24374999999999999</v>
          </cell>
          <cell r="H321">
            <v>0.7090277777777777</v>
          </cell>
          <cell r="K321">
            <v>0.46527777777777768</v>
          </cell>
        </row>
        <row r="322">
          <cell r="C322">
            <v>45585</v>
          </cell>
          <cell r="D322">
            <v>0.24444444444444446</v>
          </cell>
          <cell r="H322">
            <v>0.70833333333333337</v>
          </cell>
          <cell r="K322">
            <v>0.46388888888888891</v>
          </cell>
        </row>
        <row r="323">
          <cell r="C323">
            <v>45586</v>
          </cell>
          <cell r="D323">
            <v>0.24513888888888888</v>
          </cell>
          <cell r="H323">
            <v>0.70763888888888893</v>
          </cell>
          <cell r="K323">
            <v>0.46250000000000002</v>
          </cell>
        </row>
        <row r="324">
          <cell r="C324">
            <v>45587</v>
          </cell>
          <cell r="D324">
            <v>0.24583333333333335</v>
          </cell>
          <cell r="H324">
            <v>0.70624999999999993</v>
          </cell>
          <cell r="K324">
            <v>0.46041666666666659</v>
          </cell>
        </row>
        <row r="325">
          <cell r="C325">
            <v>45588</v>
          </cell>
          <cell r="D325">
            <v>0.24652777777777779</v>
          </cell>
          <cell r="H325">
            <v>0.7055555555555556</v>
          </cell>
          <cell r="K325">
            <v>0.45902777777777781</v>
          </cell>
        </row>
        <row r="326">
          <cell r="C326">
            <v>45589</v>
          </cell>
          <cell r="D326">
            <v>0.24652777777777779</v>
          </cell>
          <cell r="H326">
            <v>0.70486111111111116</v>
          </cell>
          <cell r="K326">
            <v>0.45833333333333337</v>
          </cell>
        </row>
        <row r="327">
          <cell r="C327">
            <v>45590</v>
          </cell>
          <cell r="D327">
            <v>0.24722222222222223</v>
          </cell>
          <cell r="H327">
            <v>0.70416666666666661</v>
          </cell>
          <cell r="K327">
            <v>0.45694444444444438</v>
          </cell>
        </row>
        <row r="328">
          <cell r="C328">
            <v>45591</v>
          </cell>
          <cell r="D328">
            <v>0.24791666666666667</v>
          </cell>
          <cell r="H328">
            <v>0.70347222222222217</v>
          </cell>
          <cell r="K328">
            <v>0.45555555555555549</v>
          </cell>
        </row>
        <row r="329">
          <cell r="C329">
            <v>45592</v>
          </cell>
          <cell r="D329">
            <v>0.24861111111111112</v>
          </cell>
          <cell r="H329">
            <v>0.70277777777777783</v>
          </cell>
          <cell r="K329">
            <v>0.45416666666666672</v>
          </cell>
        </row>
        <row r="330">
          <cell r="C330">
            <v>45593</v>
          </cell>
          <cell r="D330">
            <v>0.24930555555555556</v>
          </cell>
          <cell r="H330">
            <v>0.70208333333333339</v>
          </cell>
          <cell r="K330">
            <v>0.45277777777777783</v>
          </cell>
        </row>
        <row r="331">
          <cell r="C331">
            <v>45594</v>
          </cell>
          <cell r="D331">
            <v>0.25</v>
          </cell>
          <cell r="H331">
            <v>0.70138888888888884</v>
          </cell>
          <cell r="K331">
            <v>0.45138888888888884</v>
          </cell>
        </row>
        <row r="332">
          <cell r="C332">
            <v>45595</v>
          </cell>
          <cell r="D332">
            <v>0.25069444444444444</v>
          </cell>
          <cell r="H332">
            <v>0.7006944444444444</v>
          </cell>
          <cell r="K332">
            <v>0.44999999999999996</v>
          </cell>
        </row>
        <row r="333">
          <cell r="C333">
            <v>45596</v>
          </cell>
          <cell r="D333">
            <v>0.25138888888888888</v>
          </cell>
          <cell r="H333">
            <v>0.70000000000000007</v>
          </cell>
          <cell r="K333">
            <v>0.44861111111111118</v>
          </cell>
        </row>
        <row r="334">
          <cell r="C334">
            <v>45597</v>
          </cell>
          <cell r="D334">
            <v>0.25208333333333333</v>
          </cell>
          <cell r="H334">
            <v>0.69930555555555562</v>
          </cell>
          <cell r="K334">
            <v>0.4472222222222223</v>
          </cell>
        </row>
        <row r="335">
          <cell r="C335">
            <v>45598</v>
          </cell>
          <cell r="D335">
            <v>0.25277777777777777</v>
          </cell>
          <cell r="H335">
            <v>0.69861111111111107</v>
          </cell>
          <cell r="K335">
            <v>0.4458333333333333</v>
          </cell>
        </row>
        <row r="336">
          <cell r="C336">
            <v>45599</v>
          </cell>
          <cell r="D336">
            <v>0.25347222222222221</v>
          </cell>
          <cell r="H336">
            <v>0.69791666666666663</v>
          </cell>
          <cell r="K336">
            <v>0.44444444444444442</v>
          </cell>
        </row>
        <row r="337">
          <cell r="C337">
            <v>45600</v>
          </cell>
          <cell r="D337">
            <v>0.25416666666666665</v>
          </cell>
          <cell r="H337">
            <v>0.6972222222222223</v>
          </cell>
          <cell r="K337">
            <v>0.44305555555555565</v>
          </cell>
        </row>
        <row r="338">
          <cell r="C338">
            <v>45601</v>
          </cell>
          <cell r="D338">
            <v>0.25486111111111109</v>
          </cell>
          <cell r="H338">
            <v>0.69652777777777775</v>
          </cell>
          <cell r="K338">
            <v>0.44166666666666665</v>
          </cell>
        </row>
        <row r="339">
          <cell r="C339">
            <v>45602</v>
          </cell>
          <cell r="D339">
            <v>0.25555555555555559</v>
          </cell>
          <cell r="H339">
            <v>0.6958333333333333</v>
          </cell>
          <cell r="K339">
            <v>0.44027777777777771</v>
          </cell>
        </row>
        <row r="340">
          <cell r="C340">
            <v>45603</v>
          </cell>
          <cell r="D340">
            <v>0.25625000000000003</v>
          </cell>
          <cell r="H340">
            <v>0.69513888888888886</v>
          </cell>
          <cell r="K340">
            <v>0.43888888888888883</v>
          </cell>
        </row>
        <row r="341">
          <cell r="C341">
            <v>45604</v>
          </cell>
          <cell r="D341">
            <v>0.25694444444444448</v>
          </cell>
          <cell r="H341">
            <v>0.69444444444444453</v>
          </cell>
          <cell r="K341">
            <v>0.43750000000000006</v>
          </cell>
        </row>
        <row r="342">
          <cell r="C342">
            <v>45605</v>
          </cell>
          <cell r="D342">
            <v>0.25763888888888892</v>
          </cell>
          <cell r="H342">
            <v>0.69374999999999998</v>
          </cell>
          <cell r="K342">
            <v>0.43611111111111106</v>
          </cell>
        </row>
        <row r="343">
          <cell r="C343">
            <v>45606</v>
          </cell>
          <cell r="D343">
            <v>0.25833333333333336</v>
          </cell>
          <cell r="H343">
            <v>0.69374999999999998</v>
          </cell>
          <cell r="K343">
            <v>0.43541666666666662</v>
          </cell>
        </row>
        <row r="344">
          <cell r="C344">
            <v>45607</v>
          </cell>
          <cell r="D344">
            <v>0.2590277777777778</v>
          </cell>
          <cell r="H344">
            <v>0.69305555555555554</v>
          </cell>
          <cell r="K344">
            <v>0.43402777777777773</v>
          </cell>
        </row>
        <row r="345">
          <cell r="C345">
            <v>45608</v>
          </cell>
          <cell r="D345">
            <v>0.25972222222222224</v>
          </cell>
          <cell r="H345">
            <v>0.69236111111111109</v>
          </cell>
          <cell r="K345">
            <v>0.43263888888888885</v>
          </cell>
        </row>
        <row r="346">
          <cell r="C346">
            <v>45609</v>
          </cell>
          <cell r="D346">
            <v>0.26041666666666669</v>
          </cell>
          <cell r="H346">
            <v>0.69166666666666676</v>
          </cell>
          <cell r="K346">
            <v>0.43125000000000008</v>
          </cell>
        </row>
        <row r="347">
          <cell r="C347">
            <v>45610</v>
          </cell>
          <cell r="D347">
            <v>0.26111111111111113</v>
          </cell>
          <cell r="H347">
            <v>0.69166666666666676</v>
          </cell>
          <cell r="K347">
            <v>0.43055555555555564</v>
          </cell>
        </row>
        <row r="348">
          <cell r="C348">
            <v>45611</v>
          </cell>
          <cell r="D348">
            <v>0.26180555555555557</v>
          </cell>
          <cell r="H348">
            <v>0.69097222222222221</v>
          </cell>
          <cell r="K348">
            <v>0.42916666666666664</v>
          </cell>
        </row>
        <row r="349">
          <cell r="C349">
            <v>45612</v>
          </cell>
          <cell r="D349">
            <v>0.26250000000000001</v>
          </cell>
          <cell r="H349">
            <v>0.69027777777777777</v>
          </cell>
          <cell r="K349">
            <v>0.42777777777777776</v>
          </cell>
        </row>
        <row r="350">
          <cell r="C350">
            <v>45613</v>
          </cell>
          <cell r="D350">
            <v>0.26319444444444445</v>
          </cell>
          <cell r="H350">
            <v>0.69027777777777777</v>
          </cell>
          <cell r="K350">
            <v>0.42708333333333331</v>
          </cell>
        </row>
        <row r="351">
          <cell r="C351">
            <v>45614</v>
          </cell>
          <cell r="D351">
            <v>0.2638888888888889</v>
          </cell>
          <cell r="H351">
            <v>0.68958333333333333</v>
          </cell>
          <cell r="K351">
            <v>0.42569444444444443</v>
          </cell>
        </row>
        <row r="352">
          <cell r="C352">
            <v>45615</v>
          </cell>
          <cell r="D352">
            <v>0.26458333333333334</v>
          </cell>
          <cell r="H352">
            <v>0.68958333333333333</v>
          </cell>
          <cell r="K352">
            <v>0.42499999999999999</v>
          </cell>
        </row>
        <row r="353">
          <cell r="C353">
            <v>45616</v>
          </cell>
          <cell r="D353">
            <v>0.26527777777777778</v>
          </cell>
          <cell r="H353">
            <v>0.68888888888888899</v>
          </cell>
          <cell r="K353">
            <v>0.42361111111111122</v>
          </cell>
        </row>
        <row r="354">
          <cell r="C354">
            <v>45617</v>
          </cell>
          <cell r="D354">
            <v>0.26597222222222222</v>
          </cell>
          <cell r="H354">
            <v>0.68888888888888899</v>
          </cell>
          <cell r="K354">
            <v>0.42291666666666677</v>
          </cell>
        </row>
        <row r="355">
          <cell r="C355">
            <v>45618</v>
          </cell>
          <cell r="D355">
            <v>0.26597222222222222</v>
          </cell>
          <cell r="H355">
            <v>0.68819444444444444</v>
          </cell>
          <cell r="K355">
            <v>0.42222222222222222</v>
          </cell>
        </row>
        <row r="356">
          <cell r="C356">
            <v>45619</v>
          </cell>
          <cell r="D356">
            <v>0.26666666666666666</v>
          </cell>
          <cell r="H356">
            <v>0.68819444444444444</v>
          </cell>
          <cell r="K356">
            <v>0.42152777777777778</v>
          </cell>
        </row>
        <row r="357">
          <cell r="C357">
            <v>45620</v>
          </cell>
          <cell r="D357">
            <v>0.2673611111111111</v>
          </cell>
          <cell r="H357">
            <v>0.6875</v>
          </cell>
          <cell r="K357">
            <v>0.4201388888888889</v>
          </cell>
        </row>
        <row r="358">
          <cell r="C358">
            <v>45621</v>
          </cell>
          <cell r="D358">
            <v>0.26805555555555555</v>
          </cell>
          <cell r="H358">
            <v>0.6875</v>
          </cell>
          <cell r="K358">
            <v>0.41944444444444445</v>
          </cell>
        </row>
        <row r="359">
          <cell r="C359">
            <v>45622</v>
          </cell>
          <cell r="D359">
            <v>0.26874999999999999</v>
          </cell>
          <cell r="H359">
            <v>0.6875</v>
          </cell>
          <cell r="K359">
            <v>0.41875000000000001</v>
          </cell>
        </row>
        <row r="360">
          <cell r="C360">
            <v>45623</v>
          </cell>
          <cell r="D360">
            <v>0.26944444444444443</v>
          </cell>
          <cell r="H360">
            <v>0.6875</v>
          </cell>
          <cell r="K360">
            <v>0.41805555555555557</v>
          </cell>
        </row>
        <row r="361">
          <cell r="C361">
            <v>45624</v>
          </cell>
          <cell r="D361">
            <v>0.27013888888888887</v>
          </cell>
          <cell r="H361">
            <v>0.68680555555555556</v>
          </cell>
          <cell r="K361">
            <v>0.41666666666666669</v>
          </cell>
        </row>
        <row r="362">
          <cell r="C362">
            <v>45625</v>
          </cell>
          <cell r="D362">
            <v>0.27083333333333331</v>
          </cell>
          <cell r="H362">
            <v>0.68680555555555556</v>
          </cell>
          <cell r="K362">
            <v>0.41597222222222224</v>
          </cell>
        </row>
        <row r="363">
          <cell r="C363">
            <v>45626</v>
          </cell>
          <cell r="D363">
            <v>0.27152777777777776</v>
          </cell>
          <cell r="H363">
            <v>0.68680555555555556</v>
          </cell>
          <cell r="K363">
            <v>0.4152777777777778</v>
          </cell>
        </row>
        <row r="364">
          <cell r="C364">
            <v>45627</v>
          </cell>
          <cell r="D364">
            <v>0.2722222222222222</v>
          </cell>
          <cell r="H364">
            <v>0.68680555555555556</v>
          </cell>
          <cell r="K364">
            <v>0.41458333333333336</v>
          </cell>
        </row>
        <row r="365">
          <cell r="C365">
            <v>45628</v>
          </cell>
          <cell r="D365">
            <v>0.27291666666666664</v>
          </cell>
          <cell r="H365">
            <v>0.68680555555555556</v>
          </cell>
          <cell r="K365">
            <v>0.41388888888888892</v>
          </cell>
        </row>
        <row r="366">
          <cell r="C366">
            <v>45629</v>
          </cell>
          <cell r="D366">
            <v>0.27361111111111108</v>
          </cell>
          <cell r="H366">
            <v>0.68680555555555556</v>
          </cell>
          <cell r="K366">
            <v>0.41319444444444448</v>
          </cell>
        </row>
        <row r="367">
          <cell r="C367">
            <v>45630</v>
          </cell>
          <cell r="D367">
            <v>0.27430555555555552</v>
          </cell>
          <cell r="H367">
            <v>0.68611111111111101</v>
          </cell>
          <cell r="K367">
            <v>0.41180555555555548</v>
          </cell>
        </row>
        <row r="368">
          <cell r="C368">
            <v>45631</v>
          </cell>
          <cell r="D368">
            <v>0.27430555555555552</v>
          </cell>
          <cell r="H368">
            <v>0.68611111111111101</v>
          </cell>
          <cell r="K368">
            <v>0.41180555555555548</v>
          </cell>
        </row>
        <row r="369">
          <cell r="C369">
            <v>45632</v>
          </cell>
          <cell r="D369">
            <v>0.27499999999999997</v>
          </cell>
          <cell r="H369">
            <v>0.68611111111111101</v>
          </cell>
          <cell r="K369">
            <v>0.41111111111111104</v>
          </cell>
        </row>
        <row r="370">
          <cell r="C370">
            <v>45633</v>
          </cell>
          <cell r="D370">
            <v>0.27569444444444446</v>
          </cell>
          <cell r="H370">
            <v>0.68680555555555556</v>
          </cell>
          <cell r="K370">
            <v>0.41111111111111109</v>
          </cell>
        </row>
        <row r="371">
          <cell r="C371">
            <v>45634</v>
          </cell>
          <cell r="D371">
            <v>0.27638888888888885</v>
          </cell>
          <cell r="H371">
            <v>0.68680555555555556</v>
          </cell>
          <cell r="K371">
            <v>0.41041666666666671</v>
          </cell>
        </row>
        <row r="372">
          <cell r="C372">
            <v>45635</v>
          </cell>
          <cell r="D372">
            <v>0.27708333333333335</v>
          </cell>
          <cell r="H372">
            <v>0.68680555555555556</v>
          </cell>
          <cell r="K372">
            <v>0.40972222222222221</v>
          </cell>
        </row>
        <row r="373">
          <cell r="C373">
            <v>45636</v>
          </cell>
          <cell r="D373">
            <v>0.27708333333333335</v>
          </cell>
          <cell r="H373">
            <v>0.68680555555555556</v>
          </cell>
          <cell r="K373">
            <v>0.40972222222222221</v>
          </cell>
        </row>
        <row r="374">
          <cell r="C374">
            <v>45637</v>
          </cell>
          <cell r="D374">
            <v>0.27777777777777779</v>
          </cell>
          <cell r="H374">
            <v>0.68680555555555556</v>
          </cell>
          <cell r="K374">
            <v>0.40902777777777777</v>
          </cell>
        </row>
        <row r="375">
          <cell r="C375">
            <v>45638</v>
          </cell>
          <cell r="D375">
            <v>0.27847222222222223</v>
          </cell>
          <cell r="H375">
            <v>0.68680555555555556</v>
          </cell>
          <cell r="K375">
            <v>0.40833333333333333</v>
          </cell>
        </row>
        <row r="376">
          <cell r="C376">
            <v>45639</v>
          </cell>
          <cell r="D376">
            <v>0.27916666666666667</v>
          </cell>
          <cell r="H376">
            <v>0.68680555555555556</v>
          </cell>
          <cell r="K376">
            <v>0.40763888888888888</v>
          </cell>
        </row>
        <row r="377">
          <cell r="C377">
            <v>45640</v>
          </cell>
          <cell r="D377">
            <v>0.27916666666666667</v>
          </cell>
          <cell r="H377">
            <v>0.6875</v>
          </cell>
          <cell r="K377">
            <v>0.40833333333333333</v>
          </cell>
        </row>
        <row r="378">
          <cell r="C378">
            <v>45641</v>
          </cell>
          <cell r="D378">
            <v>0.27986111111111112</v>
          </cell>
          <cell r="H378">
            <v>0.6875</v>
          </cell>
          <cell r="K378">
            <v>0.40763888888888888</v>
          </cell>
        </row>
        <row r="379">
          <cell r="C379">
            <v>45642</v>
          </cell>
          <cell r="D379">
            <v>0.28055555555555556</v>
          </cell>
          <cell r="H379">
            <v>0.6875</v>
          </cell>
          <cell r="K379">
            <v>0.40694444444444444</v>
          </cell>
        </row>
        <row r="380">
          <cell r="C380">
            <v>45643</v>
          </cell>
          <cell r="D380">
            <v>0.28055555555555556</v>
          </cell>
          <cell r="H380">
            <v>0.68819444444444444</v>
          </cell>
          <cell r="K380">
            <v>0.40763888888888888</v>
          </cell>
        </row>
        <row r="381">
          <cell r="C381">
            <v>45644</v>
          </cell>
          <cell r="D381">
            <v>0.28125</v>
          </cell>
          <cell r="H381">
            <v>0.68819444444444444</v>
          </cell>
          <cell r="K381">
            <v>0.40694444444444444</v>
          </cell>
        </row>
        <row r="382">
          <cell r="C382">
            <v>45645</v>
          </cell>
          <cell r="D382">
            <v>0.28125</v>
          </cell>
          <cell r="H382">
            <v>0.68888888888888899</v>
          </cell>
          <cell r="K382">
            <v>0.40763888888888899</v>
          </cell>
        </row>
        <row r="383">
          <cell r="C383">
            <v>45646</v>
          </cell>
          <cell r="D383">
            <v>0.28194444444444444</v>
          </cell>
          <cell r="H383">
            <v>0.68888888888888899</v>
          </cell>
          <cell r="K383">
            <v>0.40694444444444455</v>
          </cell>
        </row>
        <row r="384">
          <cell r="C384">
            <v>45647</v>
          </cell>
          <cell r="D384">
            <v>0.28263888888888888</v>
          </cell>
          <cell r="H384">
            <v>0.68888888888888899</v>
          </cell>
          <cell r="K384">
            <v>0.40625000000000011</v>
          </cell>
        </row>
        <row r="385">
          <cell r="C385">
            <v>45648</v>
          </cell>
          <cell r="D385">
            <v>0.28263888888888888</v>
          </cell>
          <cell r="H385">
            <v>0.68958333333333333</v>
          </cell>
          <cell r="K385">
            <v>0.40694444444444444</v>
          </cell>
        </row>
        <row r="386">
          <cell r="C386">
            <v>45649</v>
          </cell>
          <cell r="D386">
            <v>0.28263888888888888</v>
          </cell>
          <cell r="H386">
            <v>0.69027777777777777</v>
          </cell>
          <cell r="K386">
            <v>0.40763888888888888</v>
          </cell>
        </row>
        <row r="387">
          <cell r="C387">
            <v>45650</v>
          </cell>
          <cell r="D387">
            <v>0.28333333333333333</v>
          </cell>
          <cell r="H387">
            <v>0.69027777777777777</v>
          </cell>
          <cell r="K387">
            <v>0.40694444444444444</v>
          </cell>
        </row>
        <row r="388">
          <cell r="C388">
            <v>45651</v>
          </cell>
          <cell r="D388">
            <v>0.28333333333333333</v>
          </cell>
          <cell r="H388">
            <v>0.69097222222222221</v>
          </cell>
          <cell r="K388">
            <v>0.40763888888888888</v>
          </cell>
        </row>
        <row r="389">
          <cell r="C389">
            <v>45652</v>
          </cell>
          <cell r="D389">
            <v>0.28402777777777777</v>
          </cell>
          <cell r="H389">
            <v>0.69097222222222221</v>
          </cell>
          <cell r="K389">
            <v>0.40694444444444444</v>
          </cell>
        </row>
        <row r="390">
          <cell r="C390">
            <v>45653</v>
          </cell>
          <cell r="D390">
            <v>0.28402777777777777</v>
          </cell>
          <cell r="H390">
            <v>0.69166666666666676</v>
          </cell>
          <cell r="K390">
            <v>0.40763888888888899</v>
          </cell>
        </row>
        <row r="391">
          <cell r="C391">
            <v>45654</v>
          </cell>
          <cell r="D391">
            <v>0.28402777777777777</v>
          </cell>
          <cell r="H391">
            <v>0.69236111111111109</v>
          </cell>
          <cell r="K391">
            <v>0.40833333333333333</v>
          </cell>
        </row>
        <row r="392">
          <cell r="C392">
            <v>45655</v>
          </cell>
          <cell r="D392">
            <v>0.28472222222222221</v>
          </cell>
          <cell r="H392">
            <v>0.69236111111111109</v>
          </cell>
          <cell r="K392">
            <v>0.40763888888888888</v>
          </cell>
        </row>
        <row r="393">
          <cell r="C393">
            <v>45656</v>
          </cell>
          <cell r="D393">
            <v>0.28472222222222221</v>
          </cell>
          <cell r="H393">
            <v>0.69305555555555554</v>
          </cell>
          <cell r="K393">
            <v>0.40833333333333333</v>
          </cell>
        </row>
        <row r="394">
          <cell r="C394">
            <v>45657</v>
          </cell>
          <cell r="D394">
            <v>0.28472222222222221</v>
          </cell>
          <cell r="H394">
            <v>0.69374999999999998</v>
          </cell>
          <cell r="K394">
            <v>0.40902777777777777</v>
          </cell>
        </row>
      </sheetData>
      <sheetData sheetId="18">
        <row r="29">
          <cell r="C29">
            <v>44927</v>
          </cell>
          <cell r="D29">
            <v>0.28472222222222221</v>
          </cell>
          <cell r="H29">
            <v>0.69374999999999998</v>
          </cell>
          <cell r="K29">
            <v>0.40902777777777777</v>
          </cell>
        </row>
        <row r="30">
          <cell r="C30">
            <v>44928</v>
          </cell>
          <cell r="D30">
            <v>0.28472222222222221</v>
          </cell>
          <cell r="H30">
            <v>0.69444444444444453</v>
          </cell>
          <cell r="K30">
            <v>0.40972222222222232</v>
          </cell>
        </row>
        <row r="31">
          <cell r="C31">
            <v>44929</v>
          </cell>
          <cell r="D31">
            <v>0.28541666666666665</v>
          </cell>
          <cell r="H31">
            <v>0.69513888888888886</v>
          </cell>
          <cell r="K31">
            <v>0.40972222222222221</v>
          </cell>
        </row>
        <row r="32">
          <cell r="C32">
            <v>44930</v>
          </cell>
          <cell r="D32">
            <v>0.28541666666666665</v>
          </cell>
          <cell r="H32">
            <v>0.69513888888888886</v>
          </cell>
          <cell r="K32">
            <v>0.40972222222222221</v>
          </cell>
        </row>
        <row r="33">
          <cell r="C33">
            <v>44931</v>
          </cell>
          <cell r="D33">
            <v>0.28541666666666665</v>
          </cell>
          <cell r="H33">
            <v>0.6958333333333333</v>
          </cell>
          <cell r="K33">
            <v>0.41041666666666665</v>
          </cell>
        </row>
        <row r="34">
          <cell r="C34">
            <v>44932</v>
          </cell>
          <cell r="D34">
            <v>0.28541666666666665</v>
          </cell>
          <cell r="H34">
            <v>0.69652777777777775</v>
          </cell>
          <cell r="K34">
            <v>0.41111111111111109</v>
          </cell>
        </row>
        <row r="35">
          <cell r="C35">
            <v>44933</v>
          </cell>
          <cell r="D35">
            <v>0.28541666666666665</v>
          </cell>
          <cell r="H35">
            <v>0.6972222222222223</v>
          </cell>
          <cell r="K35">
            <v>0.41180555555555565</v>
          </cell>
        </row>
        <row r="36">
          <cell r="C36">
            <v>44934</v>
          </cell>
          <cell r="D36">
            <v>0.28541666666666665</v>
          </cell>
          <cell r="H36">
            <v>0.69791666666666663</v>
          </cell>
          <cell r="K36">
            <v>0.41249999999999998</v>
          </cell>
        </row>
        <row r="37">
          <cell r="C37">
            <v>44935</v>
          </cell>
          <cell r="D37">
            <v>0.28541666666666665</v>
          </cell>
          <cell r="H37">
            <v>0.69861111111111107</v>
          </cell>
          <cell r="K37">
            <v>0.41319444444444442</v>
          </cell>
        </row>
        <row r="38">
          <cell r="C38">
            <v>44936</v>
          </cell>
          <cell r="D38">
            <v>0.28541666666666665</v>
          </cell>
          <cell r="H38">
            <v>0.69930555555555562</v>
          </cell>
          <cell r="K38">
            <v>0.41388888888888897</v>
          </cell>
        </row>
        <row r="39">
          <cell r="C39">
            <v>44937</v>
          </cell>
          <cell r="D39">
            <v>0.28541666666666665</v>
          </cell>
          <cell r="H39">
            <v>0.70000000000000007</v>
          </cell>
          <cell r="K39">
            <v>0.41458333333333341</v>
          </cell>
        </row>
        <row r="40">
          <cell r="C40">
            <v>44938</v>
          </cell>
          <cell r="D40">
            <v>0.28541666666666665</v>
          </cell>
          <cell r="H40">
            <v>0.70000000000000007</v>
          </cell>
          <cell r="K40">
            <v>0.41458333333333341</v>
          </cell>
        </row>
        <row r="41">
          <cell r="C41">
            <v>44939</v>
          </cell>
          <cell r="D41">
            <v>0.28472222222222221</v>
          </cell>
          <cell r="H41">
            <v>0.7006944444444444</v>
          </cell>
          <cell r="K41">
            <v>0.41597222222222219</v>
          </cell>
        </row>
        <row r="42">
          <cell r="C42">
            <v>44940</v>
          </cell>
          <cell r="D42">
            <v>0.28472222222222221</v>
          </cell>
          <cell r="H42">
            <v>0.70138888888888884</v>
          </cell>
          <cell r="K42">
            <v>0.41666666666666663</v>
          </cell>
        </row>
        <row r="43">
          <cell r="C43">
            <v>44941</v>
          </cell>
          <cell r="D43">
            <v>0.28472222222222221</v>
          </cell>
          <cell r="H43">
            <v>0.70208333333333339</v>
          </cell>
          <cell r="K43">
            <v>0.41736111111111118</v>
          </cell>
        </row>
        <row r="44">
          <cell r="C44">
            <v>44942</v>
          </cell>
          <cell r="D44">
            <v>0.28472222222222221</v>
          </cell>
          <cell r="H44">
            <v>0.70277777777777783</v>
          </cell>
          <cell r="K44">
            <v>0.41805555555555562</v>
          </cell>
        </row>
        <row r="45">
          <cell r="C45">
            <v>44943</v>
          </cell>
          <cell r="D45">
            <v>0.28402777777777777</v>
          </cell>
          <cell r="H45">
            <v>0.70347222222222217</v>
          </cell>
          <cell r="K45">
            <v>0.4194444444444444</v>
          </cell>
        </row>
        <row r="46">
          <cell r="C46">
            <v>44944</v>
          </cell>
          <cell r="D46">
            <v>0.28402777777777777</v>
          </cell>
          <cell r="H46">
            <v>0.70416666666666661</v>
          </cell>
          <cell r="K46">
            <v>0.42013888888888884</v>
          </cell>
        </row>
        <row r="47">
          <cell r="C47">
            <v>44945</v>
          </cell>
          <cell r="D47">
            <v>0.28402777777777777</v>
          </cell>
          <cell r="H47">
            <v>0.70486111111111116</v>
          </cell>
          <cell r="K47">
            <v>0.42083333333333339</v>
          </cell>
        </row>
        <row r="48">
          <cell r="C48">
            <v>44946</v>
          </cell>
          <cell r="D48">
            <v>0.28333333333333333</v>
          </cell>
          <cell r="H48">
            <v>0.7055555555555556</v>
          </cell>
          <cell r="K48">
            <v>0.42222222222222228</v>
          </cell>
        </row>
        <row r="49">
          <cell r="C49">
            <v>44947</v>
          </cell>
          <cell r="D49">
            <v>0.28333333333333333</v>
          </cell>
          <cell r="H49">
            <v>0.70624999999999993</v>
          </cell>
          <cell r="K49">
            <v>0.42291666666666661</v>
          </cell>
        </row>
        <row r="50">
          <cell r="C50">
            <v>44948</v>
          </cell>
          <cell r="D50">
            <v>0.28333333333333333</v>
          </cell>
          <cell r="H50">
            <v>0.70694444444444438</v>
          </cell>
          <cell r="K50">
            <v>0.42361111111111105</v>
          </cell>
        </row>
        <row r="51">
          <cell r="C51">
            <v>44949</v>
          </cell>
          <cell r="D51">
            <v>0.28263888888888888</v>
          </cell>
          <cell r="H51">
            <v>0.70763888888888893</v>
          </cell>
          <cell r="K51">
            <v>0.42500000000000004</v>
          </cell>
        </row>
        <row r="52">
          <cell r="C52">
            <v>44950</v>
          </cell>
          <cell r="D52">
            <v>0.28263888888888888</v>
          </cell>
          <cell r="H52">
            <v>0.70833333333333337</v>
          </cell>
          <cell r="K52">
            <v>0.42569444444444449</v>
          </cell>
        </row>
        <row r="53">
          <cell r="C53">
            <v>44951</v>
          </cell>
          <cell r="D53">
            <v>0.28194444444444444</v>
          </cell>
          <cell r="H53">
            <v>0.7090277777777777</v>
          </cell>
          <cell r="K53">
            <v>0.42708333333333326</v>
          </cell>
        </row>
        <row r="54">
          <cell r="C54">
            <v>44952</v>
          </cell>
          <cell r="D54">
            <v>0.28125</v>
          </cell>
          <cell r="H54">
            <v>0.70972222222222225</v>
          </cell>
          <cell r="K54">
            <v>0.42847222222222225</v>
          </cell>
        </row>
        <row r="55">
          <cell r="C55">
            <v>44953</v>
          </cell>
          <cell r="D55">
            <v>0.28125</v>
          </cell>
          <cell r="H55">
            <v>0.7104166666666667</v>
          </cell>
          <cell r="K55">
            <v>0.4291666666666667</v>
          </cell>
        </row>
        <row r="56">
          <cell r="C56">
            <v>44954</v>
          </cell>
          <cell r="D56">
            <v>0.28055555555555556</v>
          </cell>
          <cell r="H56">
            <v>0.71111111111111114</v>
          </cell>
          <cell r="K56">
            <v>0.43055555555555558</v>
          </cell>
        </row>
        <row r="57">
          <cell r="C57">
            <v>44955</v>
          </cell>
          <cell r="D57">
            <v>0.28055555555555556</v>
          </cell>
          <cell r="H57">
            <v>0.71250000000000002</v>
          </cell>
          <cell r="K57">
            <v>0.43194444444444446</v>
          </cell>
        </row>
        <row r="58">
          <cell r="C58">
            <v>44956</v>
          </cell>
          <cell r="D58">
            <v>0.27986111111111112</v>
          </cell>
          <cell r="H58">
            <v>0.71319444444444446</v>
          </cell>
          <cell r="K58">
            <v>0.43333333333333335</v>
          </cell>
        </row>
        <row r="59">
          <cell r="C59">
            <v>44957</v>
          </cell>
          <cell r="D59">
            <v>0.27916666666666667</v>
          </cell>
          <cell r="H59">
            <v>0.71388888888888891</v>
          </cell>
          <cell r="K59">
            <v>0.43472222222222223</v>
          </cell>
        </row>
        <row r="60">
          <cell r="C60">
            <v>44958</v>
          </cell>
          <cell r="D60">
            <v>0.27847222222222223</v>
          </cell>
          <cell r="H60">
            <v>0.71458333333333324</v>
          </cell>
          <cell r="K60">
            <v>0.43611111111111101</v>
          </cell>
        </row>
        <row r="61">
          <cell r="C61">
            <v>44959</v>
          </cell>
          <cell r="D61">
            <v>0.27847222222222223</v>
          </cell>
          <cell r="H61">
            <v>0.71527777777777779</v>
          </cell>
          <cell r="K61">
            <v>0.43680555555555556</v>
          </cell>
        </row>
        <row r="62">
          <cell r="C62">
            <v>44960</v>
          </cell>
          <cell r="D62">
            <v>0.27777777777777779</v>
          </cell>
          <cell r="H62">
            <v>0.71597222222222223</v>
          </cell>
          <cell r="K62">
            <v>0.43819444444444444</v>
          </cell>
        </row>
        <row r="63">
          <cell r="C63">
            <v>44961</v>
          </cell>
          <cell r="D63">
            <v>0.27708333333333335</v>
          </cell>
          <cell r="H63">
            <v>0.71666666666666667</v>
          </cell>
          <cell r="K63">
            <v>0.43958333333333333</v>
          </cell>
        </row>
        <row r="64">
          <cell r="C64">
            <v>44962</v>
          </cell>
          <cell r="D64">
            <v>0.27638888888888885</v>
          </cell>
          <cell r="H64">
            <v>0.71736111111111101</v>
          </cell>
          <cell r="K64">
            <v>0.44097222222222215</v>
          </cell>
        </row>
        <row r="65">
          <cell r="C65">
            <v>44963</v>
          </cell>
          <cell r="D65">
            <v>0.27569444444444446</v>
          </cell>
          <cell r="H65">
            <v>0.71805555555555556</v>
          </cell>
          <cell r="K65">
            <v>0.44236111111111109</v>
          </cell>
        </row>
        <row r="66">
          <cell r="C66">
            <v>44964</v>
          </cell>
          <cell r="D66">
            <v>0.27569444444444446</v>
          </cell>
          <cell r="H66">
            <v>0.71875</v>
          </cell>
          <cell r="K66">
            <v>0.44305555555555554</v>
          </cell>
        </row>
        <row r="67">
          <cell r="C67">
            <v>44965</v>
          </cell>
          <cell r="D67">
            <v>0.27499999999999997</v>
          </cell>
          <cell r="H67">
            <v>0.71944444444444444</v>
          </cell>
          <cell r="K67">
            <v>0.44444444444444448</v>
          </cell>
        </row>
        <row r="68">
          <cell r="C68">
            <v>44966</v>
          </cell>
          <cell r="D68">
            <v>0.27430555555555552</v>
          </cell>
          <cell r="H68">
            <v>0.72013888888888899</v>
          </cell>
          <cell r="K68">
            <v>0.44583333333333347</v>
          </cell>
        </row>
        <row r="69">
          <cell r="C69">
            <v>44967</v>
          </cell>
          <cell r="D69">
            <v>0.27361111111111108</v>
          </cell>
          <cell r="H69">
            <v>0.72083333333333333</v>
          </cell>
          <cell r="K69">
            <v>0.44722222222222224</v>
          </cell>
        </row>
        <row r="70">
          <cell r="C70">
            <v>44968</v>
          </cell>
          <cell r="D70">
            <v>0.27291666666666664</v>
          </cell>
          <cell r="H70">
            <v>0.72152777777777777</v>
          </cell>
          <cell r="K70">
            <v>0.44861111111111113</v>
          </cell>
        </row>
        <row r="71">
          <cell r="C71">
            <v>44969</v>
          </cell>
          <cell r="D71">
            <v>0.2722222222222222</v>
          </cell>
          <cell r="H71">
            <v>0.72222222222222221</v>
          </cell>
          <cell r="K71">
            <v>0.45</v>
          </cell>
        </row>
        <row r="72">
          <cell r="C72">
            <v>44970</v>
          </cell>
          <cell r="D72">
            <v>0.27152777777777776</v>
          </cell>
          <cell r="H72">
            <v>0.72291666666666676</v>
          </cell>
          <cell r="K72">
            <v>0.45138888888888901</v>
          </cell>
        </row>
        <row r="73">
          <cell r="C73">
            <v>44971</v>
          </cell>
          <cell r="D73">
            <v>0.27083333333333331</v>
          </cell>
          <cell r="H73">
            <v>0.72361111111111109</v>
          </cell>
          <cell r="K73">
            <v>0.45277777777777778</v>
          </cell>
        </row>
        <row r="74">
          <cell r="C74">
            <v>44972</v>
          </cell>
          <cell r="D74">
            <v>0.27013888888888887</v>
          </cell>
          <cell r="H74">
            <v>0.72430555555555554</v>
          </cell>
          <cell r="K74">
            <v>0.45416666666666666</v>
          </cell>
        </row>
        <row r="75">
          <cell r="C75">
            <v>44973</v>
          </cell>
          <cell r="D75">
            <v>0.26944444444444443</v>
          </cell>
          <cell r="H75">
            <v>0.72499999999999998</v>
          </cell>
          <cell r="K75">
            <v>0.45555555555555555</v>
          </cell>
        </row>
        <row r="76">
          <cell r="C76">
            <v>44974</v>
          </cell>
          <cell r="D76">
            <v>0.26805555555555555</v>
          </cell>
          <cell r="H76">
            <v>0.72569444444444453</v>
          </cell>
          <cell r="K76">
            <v>0.45763888888888898</v>
          </cell>
        </row>
        <row r="77">
          <cell r="C77">
            <v>44975</v>
          </cell>
          <cell r="D77">
            <v>0.2673611111111111</v>
          </cell>
          <cell r="H77">
            <v>0.72638888888888886</v>
          </cell>
          <cell r="K77">
            <v>0.45902777777777776</v>
          </cell>
        </row>
        <row r="78">
          <cell r="C78">
            <v>44976</v>
          </cell>
          <cell r="D78">
            <v>0.26666666666666666</v>
          </cell>
          <cell r="H78">
            <v>0.7270833333333333</v>
          </cell>
          <cell r="K78">
            <v>0.46041666666666664</v>
          </cell>
        </row>
        <row r="79">
          <cell r="C79">
            <v>44977</v>
          </cell>
          <cell r="D79">
            <v>0.26597222222222222</v>
          </cell>
          <cell r="H79">
            <v>0.72777777777777775</v>
          </cell>
          <cell r="K79">
            <v>0.46180555555555552</v>
          </cell>
        </row>
        <row r="80">
          <cell r="C80">
            <v>44978</v>
          </cell>
          <cell r="D80">
            <v>0.26527777777777778</v>
          </cell>
          <cell r="H80">
            <v>0.7284722222222223</v>
          </cell>
          <cell r="K80">
            <v>0.46319444444444452</v>
          </cell>
        </row>
        <row r="81">
          <cell r="C81">
            <v>44979</v>
          </cell>
          <cell r="D81">
            <v>0.26458333333333334</v>
          </cell>
          <cell r="H81">
            <v>0.72916666666666663</v>
          </cell>
          <cell r="K81">
            <v>0.46458333333333329</v>
          </cell>
        </row>
        <row r="82">
          <cell r="C82">
            <v>44980</v>
          </cell>
          <cell r="D82">
            <v>0.2638888888888889</v>
          </cell>
          <cell r="H82">
            <v>0.72986111111111107</v>
          </cell>
          <cell r="K82">
            <v>0.46597222222222218</v>
          </cell>
        </row>
        <row r="83">
          <cell r="C83">
            <v>44981</v>
          </cell>
          <cell r="D83">
            <v>0.26250000000000001</v>
          </cell>
          <cell r="H83">
            <v>0.72986111111111107</v>
          </cell>
          <cell r="K83">
            <v>0.46736111111111106</v>
          </cell>
        </row>
        <row r="84">
          <cell r="C84">
            <v>44982</v>
          </cell>
          <cell r="D84">
            <v>0.26180555555555557</v>
          </cell>
          <cell r="H84">
            <v>0.73055555555555562</v>
          </cell>
          <cell r="K84">
            <v>0.46875000000000006</v>
          </cell>
        </row>
        <row r="85">
          <cell r="C85">
            <v>44983</v>
          </cell>
          <cell r="D85">
            <v>0.26111111111111113</v>
          </cell>
          <cell r="H85">
            <v>0.73125000000000007</v>
          </cell>
          <cell r="K85">
            <v>0.47013888888888894</v>
          </cell>
        </row>
        <row r="86">
          <cell r="C86">
            <v>44984</v>
          </cell>
          <cell r="D86">
            <v>0.26041666666666669</v>
          </cell>
          <cell r="H86">
            <v>0.7319444444444444</v>
          </cell>
          <cell r="K86">
            <v>0.47152777777777771</v>
          </cell>
        </row>
        <row r="87">
          <cell r="C87">
            <v>44985</v>
          </cell>
          <cell r="D87">
            <v>0.2590277777777778</v>
          </cell>
          <cell r="H87">
            <v>0.73263888888888884</v>
          </cell>
          <cell r="K87">
            <v>0.47361111111111104</v>
          </cell>
        </row>
        <row r="88">
          <cell r="C88">
            <v>44986</v>
          </cell>
          <cell r="D88">
            <v>0.25833333333333336</v>
          </cell>
          <cell r="H88">
            <v>0.73333333333333339</v>
          </cell>
          <cell r="K88">
            <v>0.47500000000000003</v>
          </cell>
        </row>
        <row r="89">
          <cell r="C89">
            <v>44987</v>
          </cell>
          <cell r="D89">
            <v>0.25763888888888892</v>
          </cell>
          <cell r="H89">
            <v>0.73402777777777783</v>
          </cell>
          <cell r="K89">
            <v>0.47638888888888892</v>
          </cell>
        </row>
        <row r="90">
          <cell r="C90">
            <v>44988</v>
          </cell>
          <cell r="D90">
            <v>0.25625000000000003</v>
          </cell>
          <cell r="H90">
            <v>0.73472222222222217</v>
          </cell>
          <cell r="K90">
            <v>0.47847222222222213</v>
          </cell>
        </row>
        <row r="91">
          <cell r="C91">
            <v>44989</v>
          </cell>
          <cell r="D91">
            <v>0.25555555555555559</v>
          </cell>
          <cell r="H91">
            <v>0.73541666666666661</v>
          </cell>
          <cell r="K91">
            <v>0.47986111111111102</v>
          </cell>
        </row>
        <row r="92">
          <cell r="C92">
            <v>44990</v>
          </cell>
          <cell r="D92">
            <v>0.25486111111111109</v>
          </cell>
          <cell r="H92">
            <v>0.73611111111111116</v>
          </cell>
          <cell r="K92">
            <v>0.48125000000000007</v>
          </cell>
        </row>
        <row r="93">
          <cell r="C93">
            <v>44991</v>
          </cell>
          <cell r="D93">
            <v>0.25347222222222221</v>
          </cell>
          <cell r="H93">
            <v>0.7368055555555556</v>
          </cell>
          <cell r="K93">
            <v>0.48333333333333339</v>
          </cell>
        </row>
        <row r="94">
          <cell r="C94">
            <v>44992</v>
          </cell>
          <cell r="D94">
            <v>0.25277777777777777</v>
          </cell>
          <cell r="H94">
            <v>0.7368055555555556</v>
          </cell>
          <cell r="K94">
            <v>0.48402777777777783</v>
          </cell>
        </row>
        <row r="95">
          <cell r="C95">
            <v>44993</v>
          </cell>
          <cell r="D95">
            <v>0.25208333333333333</v>
          </cell>
          <cell r="H95">
            <v>0.73749999999999993</v>
          </cell>
          <cell r="K95">
            <v>0.48541666666666661</v>
          </cell>
        </row>
        <row r="96">
          <cell r="C96">
            <v>44994</v>
          </cell>
          <cell r="D96">
            <v>0.25069444444444444</v>
          </cell>
          <cell r="H96">
            <v>0.73819444444444438</v>
          </cell>
          <cell r="K96">
            <v>0.48749999999999993</v>
          </cell>
        </row>
        <row r="97">
          <cell r="C97">
            <v>44995</v>
          </cell>
          <cell r="D97">
            <v>0.25</v>
          </cell>
          <cell r="H97">
            <v>0.73888888888888893</v>
          </cell>
          <cell r="K97">
            <v>0.48888888888888893</v>
          </cell>
        </row>
        <row r="98">
          <cell r="C98">
            <v>44996</v>
          </cell>
          <cell r="D98">
            <v>0.24930555555555556</v>
          </cell>
          <cell r="H98">
            <v>0.73958333333333337</v>
          </cell>
          <cell r="K98">
            <v>0.49027777777777781</v>
          </cell>
        </row>
        <row r="99">
          <cell r="C99">
            <v>44997</v>
          </cell>
          <cell r="D99">
            <v>0.24791666666666667</v>
          </cell>
          <cell r="H99">
            <v>0.7402777777777777</v>
          </cell>
          <cell r="K99">
            <v>0.49236111111111103</v>
          </cell>
        </row>
        <row r="100">
          <cell r="C100">
            <v>44998</v>
          </cell>
          <cell r="D100">
            <v>0.24722222222222223</v>
          </cell>
          <cell r="H100">
            <v>0.74097222222222225</v>
          </cell>
          <cell r="K100">
            <v>0.49375000000000002</v>
          </cell>
        </row>
        <row r="101">
          <cell r="C101">
            <v>44999</v>
          </cell>
          <cell r="D101">
            <v>0.24652777777777779</v>
          </cell>
          <cell r="H101">
            <v>0.7416666666666667</v>
          </cell>
          <cell r="K101">
            <v>0.49513888888888891</v>
          </cell>
        </row>
        <row r="102">
          <cell r="C102">
            <v>45000</v>
          </cell>
          <cell r="D102">
            <v>0.24513888888888888</v>
          </cell>
          <cell r="H102">
            <v>0.7416666666666667</v>
          </cell>
          <cell r="K102">
            <v>0.49652777777777779</v>
          </cell>
        </row>
        <row r="103">
          <cell r="C103">
            <v>45001</v>
          </cell>
          <cell r="D103">
            <v>0.24444444444444446</v>
          </cell>
          <cell r="H103">
            <v>0.74236111111111114</v>
          </cell>
          <cell r="K103">
            <v>0.49791666666666667</v>
          </cell>
        </row>
        <row r="104">
          <cell r="C104">
            <v>45002</v>
          </cell>
          <cell r="D104">
            <v>0.24305555555555555</v>
          </cell>
          <cell r="H104">
            <v>0.74305555555555547</v>
          </cell>
          <cell r="K104">
            <v>0.49999999999999989</v>
          </cell>
        </row>
        <row r="105">
          <cell r="C105">
            <v>45003</v>
          </cell>
          <cell r="D105">
            <v>0.24236111111111111</v>
          </cell>
          <cell r="H105">
            <v>0.74375000000000002</v>
          </cell>
          <cell r="K105">
            <v>0.50138888888888888</v>
          </cell>
        </row>
        <row r="106">
          <cell r="C106">
            <v>45004</v>
          </cell>
          <cell r="D106">
            <v>0.24097222222222223</v>
          </cell>
          <cell r="H106">
            <v>0.74444444444444446</v>
          </cell>
          <cell r="K106">
            <v>0.50347222222222221</v>
          </cell>
        </row>
        <row r="107">
          <cell r="C107">
            <v>45005</v>
          </cell>
          <cell r="D107">
            <v>0.24027777777777778</v>
          </cell>
          <cell r="H107">
            <v>0.74513888888888891</v>
          </cell>
          <cell r="K107">
            <v>0.50486111111111109</v>
          </cell>
        </row>
        <row r="108">
          <cell r="C108">
            <v>45006</v>
          </cell>
          <cell r="D108">
            <v>0.23958333333333334</v>
          </cell>
          <cell r="H108">
            <v>0.74513888888888891</v>
          </cell>
          <cell r="K108">
            <v>0.50555555555555554</v>
          </cell>
        </row>
        <row r="109">
          <cell r="C109">
            <v>45007</v>
          </cell>
          <cell r="D109">
            <v>0.23819444444444446</v>
          </cell>
          <cell r="H109">
            <v>0.74583333333333324</v>
          </cell>
          <cell r="K109">
            <v>0.50763888888888875</v>
          </cell>
        </row>
        <row r="110">
          <cell r="C110">
            <v>45008</v>
          </cell>
          <cell r="D110">
            <v>0.23750000000000002</v>
          </cell>
          <cell r="H110">
            <v>0.74652777777777779</v>
          </cell>
          <cell r="K110">
            <v>0.50902777777777775</v>
          </cell>
        </row>
        <row r="111">
          <cell r="C111">
            <v>45009</v>
          </cell>
          <cell r="D111">
            <v>0.23611111111111113</v>
          </cell>
          <cell r="H111">
            <v>0.74722222222222223</v>
          </cell>
          <cell r="K111">
            <v>0.51111111111111107</v>
          </cell>
        </row>
        <row r="112">
          <cell r="C112">
            <v>45010</v>
          </cell>
          <cell r="D112">
            <v>0.23541666666666669</v>
          </cell>
          <cell r="H112">
            <v>0.74791666666666667</v>
          </cell>
          <cell r="K112">
            <v>0.51249999999999996</v>
          </cell>
        </row>
        <row r="113">
          <cell r="C113">
            <v>45011</v>
          </cell>
          <cell r="D113">
            <v>0.23472222222222219</v>
          </cell>
          <cell r="H113">
            <v>0.74861111111111101</v>
          </cell>
          <cell r="K113">
            <v>0.51388888888888884</v>
          </cell>
        </row>
        <row r="114">
          <cell r="C114">
            <v>45012</v>
          </cell>
          <cell r="D114">
            <v>0.23333333333333331</v>
          </cell>
          <cell r="H114">
            <v>0.74861111111111101</v>
          </cell>
          <cell r="K114">
            <v>0.51527777777777772</v>
          </cell>
        </row>
        <row r="115">
          <cell r="C115">
            <v>45013</v>
          </cell>
          <cell r="D115">
            <v>0.23263888888888887</v>
          </cell>
          <cell r="H115">
            <v>0.74930555555555556</v>
          </cell>
          <cell r="K115">
            <v>0.51666666666666672</v>
          </cell>
        </row>
        <row r="116">
          <cell r="C116">
            <v>45014</v>
          </cell>
          <cell r="D116">
            <v>0.23124999999999998</v>
          </cell>
          <cell r="H116">
            <v>0.75</v>
          </cell>
          <cell r="K116">
            <v>0.51875000000000004</v>
          </cell>
        </row>
        <row r="117">
          <cell r="C117">
            <v>45015</v>
          </cell>
          <cell r="D117">
            <v>0.23055555555555554</v>
          </cell>
          <cell r="H117">
            <v>0.75069444444444444</v>
          </cell>
          <cell r="K117">
            <v>0.52013888888888893</v>
          </cell>
        </row>
        <row r="118">
          <cell r="C118">
            <v>45016</v>
          </cell>
          <cell r="D118">
            <v>0.22916666666666666</v>
          </cell>
          <cell r="H118">
            <v>0.75138888888888899</v>
          </cell>
          <cell r="K118">
            <v>0.52222222222222237</v>
          </cell>
        </row>
        <row r="119">
          <cell r="C119">
            <v>45017</v>
          </cell>
          <cell r="D119">
            <v>0.22847222222222222</v>
          </cell>
          <cell r="H119">
            <v>0.75138888888888899</v>
          </cell>
          <cell r="K119">
            <v>0.52291666666666681</v>
          </cell>
        </row>
        <row r="120">
          <cell r="C120">
            <v>45018</v>
          </cell>
          <cell r="D120">
            <v>0.22777777777777777</v>
          </cell>
          <cell r="H120">
            <v>0.75208333333333333</v>
          </cell>
          <cell r="K120">
            <v>0.52430555555555558</v>
          </cell>
        </row>
        <row r="121">
          <cell r="C121">
            <v>45019</v>
          </cell>
          <cell r="D121">
            <v>0.22638888888888889</v>
          </cell>
          <cell r="H121">
            <v>0.75277777777777777</v>
          </cell>
          <cell r="K121">
            <v>0.52638888888888891</v>
          </cell>
        </row>
        <row r="122">
          <cell r="C122">
            <v>45020</v>
          </cell>
          <cell r="D122">
            <v>0.22569444444444445</v>
          </cell>
          <cell r="H122">
            <v>0.75347222222222221</v>
          </cell>
          <cell r="K122">
            <v>0.52777777777777779</v>
          </cell>
        </row>
        <row r="123">
          <cell r="C123">
            <v>45021</v>
          </cell>
          <cell r="D123">
            <v>0.22430555555555556</v>
          </cell>
          <cell r="H123">
            <v>0.75416666666666676</v>
          </cell>
          <cell r="K123">
            <v>0.52986111111111123</v>
          </cell>
        </row>
        <row r="124">
          <cell r="C124">
            <v>45022</v>
          </cell>
          <cell r="D124">
            <v>0.22361111111111109</v>
          </cell>
          <cell r="H124">
            <v>0.75416666666666676</v>
          </cell>
          <cell r="K124">
            <v>0.53055555555555567</v>
          </cell>
        </row>
        <row r="125">
          <cell r="C125">
            <v>45023</v>
          </cell>
          <cell r="D125">
            <v>0.22291666666666665</v>
          </cell>
          <cell r="H125">
            <v>0.75486111111111109</v>
          </cell>
          <cell r="K125">
            <v>0.53194444444444444</v>
          </cell>
        </row>
        <row r="126">
          <cell r="C126">
            <v>45024</v>
          </cell>
          <cell r="D126">
            <v>0.22152777777777777</v>
          </cell>
          <cell r="H126">
            <v>0.75555555555555554</v>
          </cell>
          <cell r="K126">
            <v>0.53402777777777777</v>
          </cell>
        </row>
        <row r="127">
          <cell r="C127">
            <v>45025</v>
          </cell>
          <cell r="D127">
            <v>0.22083333333333333</v>
          </cell>
          <cell r="H127">
            <v>0.75624999999999998</v>
          </cell>
          <cell r="K127">
            <v>0.53541666666666665</v>
          </cell>
        </row>
        <row r="128">
          <cell r="C128">
            <v>45026</v>
          </cell>
          <cell r="D128">
            <v>0.22013888888888888</v>
          </cell>
          <cell r="H128">
            <v>0.75694444444444453</v>
          </cell>
          <cell r="K128">
            <v>0.53680555555555565</v>
          </cell>
        </row>
        <row r="129">
          <cell r="C129">
            <v>45027</v>
          </cell>
          <cell r="D129">
            <v>0.21875</v>
          </cell>
          <cell r="H129">
            <v>0.75763888888888886</v>
          </cell>
          <cell r="K129">
            <v>0.53888888888888886</v>
          </cell>
        </row>
        <row r="130">
          <cell r="C130">
            <v>45028</v>
          </cell>
          <cell r="D130">
            <v>0.21805555555555556</v>
          </cell>
          <cell r="H130">
            <v>0.75763888888888886</v>
          </cell>
          <cell r="K130">
            <v>0.5395833333333333</v>
          </cell>
        </row>
        <row r="131">
          <cell r="C131">
            <v>45029</v>
          </cell>
          <cell r="D131">
            <v>0.21736111111111112</v>
          </cell>
          <cell r="H131">
            <v>0.7583333333333333</v>
          </cell>
          <cell r="K131">
            <v>0.54097222222222219</v>
          </cell>
        </row>
        <row r="132">
          <cell r="C132">
            <v>45030</v>
          </cell>
          <cell r="D132">
            <v>0.21597222222222223</v>
          </cell>
          <cell r="H132">
            <v>0.75902777777777775</v>
          </cell>
          <cell r="K132">
            <v>0.54305555555555551</v>
          </cell>
        </row>
        <row r="133">
          <cell r="C133">
            <v>45031</v>
          </cell>
          <cell r="D133">
            <v>0.21527777777777779</v>
          </cell>
          <cell r="H133">
            <v>0.7597222222222223</v>
          </cell>
          <cell r="K133">
            <v>0.54444444444444451</v>
          </cell>
        </row>
        <row r="134">
          <cell r="C134">
            <v>45032</v>
          </cell>
          <cell r="D134">
            <v>0.21458333333333335</v>
          </cell>
          <cell r="H134">
            <v>0.76041666666666663</v>
          </cell>
          <cell r="K134">
            <v>0.54583333333333328</v>
          </cell>
        </row>
        <row r="135">
          <cell r="C135">
            <v>45033</v>
          </cell>
          <cell r="D135">
            <v>0.21319444444444444</v>
          </cell>
          <cell r="H135">
            <v>0.76041666666666663</v>
          </cell>
          <cell r="K135">
            <v>0.54722222222222217</v>
          </cell>
        </row>
        <row r="136">
          <cell r="C136">
            <v>45034</v>
          </cell>
          <cell r="D136">
            <v>0.21249999999999999</v>
          </cell>
          <cell r="H136">
            <v>0.76111111111111107</v>
          </cell>
          <cell r="K136">
            <v>0.54861111111111105</v>
          </cell>
        </row>
        <row r="137">
          <cell r="C137">
            <v>45035</v>
          </cell>
          <cell r="D137">
            <v>0.21180555555555555</v>
          </cell>
          <cell r="H137">
            <v>0.76180555555555562</v>
          </cell>
          <cell r="K137">
            <v>0.55000000000000004</v>
          </cell>
        </row>
        <row r="138">
          <cell r="C138">
            <v>45036</v>
          </cell>
          <cell r="D138">
            <v>0.21041666666666667</v>
          </cell>
          <cell r="H138">
            <v>0.76250000000000007</v>
          </cell>
          <cell r="K138">
            <v>0.55208333333333337</v>
          </cell>
        </row>
        <row r="139">
          <cell r="C139">
            <v>45037</v>
          </cell>
          <cell r="D139">
            <v>0.20972222222222223</v>
          </cell>
          <cell r="H139">
            <v>0.7631944444444444</v>
          </cell>
          <cell r="K139">
            <v>0.55347222222222214</v>
          </cell>
        </row>
        <row r="140">
          <cell r="C140">
            <v>45038</v>
          </cell>
          <cell r="D140">
            <v>0.20902777777777778</v>
          </cell>
          <cell r="H140">
            <v>0.76388888888888884</v>
          </cell>
          <cell r="K140">
            <v>0.55486111111111103</v>
          </cell>
        </row>
        <row r="141">
          <cell r="C141">
            <v>45039</v>
          </cell>
          <cell r="D141">
            <v>0.20833333333333334</v>
          </cell>
          <cell r="H141">
            <v>0.76388888888888884</v>
          </cell>
          <cell r="K141">
            <v>0.55555555555555547</v>
          </cell>
        </row>
        <row r="142">
          <cell r="C142">
            <v>45040</v>
          </cell>
          <cell r="D142">
            <v>0.2076388888888889</v>
          </cell>
          <cell r="H142">
            <v>0.76458333333333339</v>
          </cell>
          <cell r="K142">
            <v>0.55694444444444446</v>
          </cell>
        </row>
        <row r="143">
          <cell r="C143">
            <v>45041</v>
          </cell>
          <cell r="D143">
            <v>0.20625000000000002</v>
          </cell>
          <cell r="H143">
            <v>0.76527777777777783</v>
          </cell>
          <cell r="K143">
            <v>0.55902777777777779</v>
          </cell>
        </row>
        <row r="144">
          <cell r="C144">
            <v>45042</v>
          </cell>
          <cell r="D144">
            <v>0.20555555555555557</v>
          </cell>
          <cell r="H144">
            <v>0.76597222222222217</v>
          </cell>
          <cell r="K144">
            <v>0.56041666666666656</v>
          </cell>
        </row>
        <row r="145">
          <cell r="C145">
            <v>45043</v>
          </cell>
          <cell r="D145">
            <v>0.20486111111111113</v>
          </cell>
          <cell r="H145">
            <v>0.76666666666666661</v>
          </cell>
          <cell r="K145">
            <v>0.56180555555555545</v>
          </cell>
        </row>
        <row r="146">
          <cell r="C146">
            <v>45044</v>
          </cell>
          <cell r="D146">
            <v>0.20416666666666669</v>
          </cell>
          <cell r="H146">
            <v>0.76736111111111116</v>
          </cell>
          <cell r="K146">
            <v>0.56319444444444444</v>
          </cell>
        </row>
        <row r="147">
          <cell r="C147">
            <v>45045</v>
          </cell>
          <cell r="D147">
            <v>0.20347222222222219</v>
          </cell>
          <cell r="H147">
            <v>0.76736111111111116</v>
          </cell>
          <cell r="K147">
            <v>0.56388888888888899</v>
          </cell>
        </row>
        <row r="148">
          <cell r="C148">
            <v>45046</v>
          </cell>
          <cell r="D148">
            <v>0.20277777777777781</v>
          </cell>
          <cell r="H148">
            <v>0.7680555555555556</v>
          </cell>
          <cell r="K148">
            <v>0.56527777777777777</v>
          </cell>
        </row>
        <row r="149">
          <cell r="C149">
            <v>45047</v>
          </cell>
          <cell r="D149">
            <v>0.20208333333333331</v>
          </cell>
          <cell r="H149">
            <v>0.76874999999999993</v>
          </cell>
          <cell r="K149">
            <v>0.56666666666666665</v>
          </cell>
        </row>
        <row r="150">
          <cell r="C150">
            <v>45048</v>
          </cell>
          <cell r="D150">
            <v>0.20138888888888887</v>
          </cell>
          <cell r="H150">
            <v>0.76944444444444438</v>
          </cell>
          <cell r="K150">
            <v>0.56805555555555554</v>
          </cell>
        </row>
        <row r="151">
          <cell r="C151">
            <v>45049</v>
          </cell>
          <cell r="D151">
            <v>0.19999999999999998</v>
          </cell>
          <cell r="H151">
            <v>0.77013888888888893</v>
          </cell>
          <cell r="K151">
            <v>0.57013888888888897</v>
          </cell>
        </row>
        <row r="152">
          <cell r="C152">
            <v>45050</v>
          </cell>
          <cell r="D152">
            <v>0.19930555555555554</v>
          </cell>
          <cell r="H152">
            <v>0.77083333333333337</v>
          </cell>
          <cell r="K152">
            <v>0.57152777777777786</v>
          </cell>
        </row>
        <row r="153">
          <cell r="C153">
            <v>45051</v>
          </cell>
          <cell r="D153">
            <v>0.1986111111111111</v>
          </cell>
          <cell r="H153">
            <v>0.77083333333333337</v>
          </cell>
          <cell r="K153">
            <v>0.5722222222222223</v>
          </cell>
        </row>
        <row r="154">
          <cell r="C154">
            <v>45052</v>
          </cell>
          <cell r="D154">
            <v>0.19791666666666666</v>
          </cell>
          <cell r="H154">
            <v>0.7715277777777777</v>
          </cell>
          <cell r="K154">
            <v>0.57361111111111107</v>
          </cell>
        </row>
        <row r="155">
          <cell r="C155">
            <v>45053</v>
          </cell>
          <cell r="D155">
            <v>0.19722222222222222</v>
          </cell>
          <cell r="H155">
            <v>0.77222222222222225</v>
          </cell>
          <cell r="K155">
            <v>0.57500000000000007</v>
          </cell>
        </row>
        <row r="156">
          <cell r="C156">
            <v>45054</v>
          </cell>
          <cell r="D156">
            <v>0.19652777777777777</v>
          </cell>
          <cell r="H156">
            <v>0.7729166666666667</v>
          </cell>
          <cell r="K156">
            <v>0.57638888888888895</v>
          </cell>
        </row>
        <row r="157">
          <cell r="C157">
            <v>45055</v>
          </cell>
          <cell r="D157">
            <v>0.19652777777777777</v>
          </cell>
          <cell r="H157">
            <v>0.77361111111111114</v>
          </cell>
          <cell r="K157">
            <v>0.57708333333333339</v>
          </cell>
        </row>
        <row r="158">
          <cell r="C158">
            <v>45056</v>
          </cell>
          <cell r="D158">
            <v>0.19583333333333333</v>
          </cell>
          <cell r="H158">
            <v>0.77430555555555547</v>
          </cell>
          <cell r="K158">
            <v>0.57847222222222217</v>
          </cell>
        </row>
        <row r="159">
          <cell r="C159">
            <v>45057</v>
          </cell>
          <cell r="D159">
            <v>0.19513888888888889</v>
          </cell>
          <cell r="H159">
            <v>0.77430555555555547</v>
          </cell>
          <cell r="K159">
            <v>0.57916666666666661</v>
          </cell>
        </row>
        <row r="160">
          <cell r="C160">
            <v>45058</v>
          </cell>
          <cell r="D160">
            <v>0.19444444444444445</v>
          </cell>
          <cell r="H160">
            <v>0.77500000000000002</v>
          </cell>
          <cell r="K160">
            <v>0.5805555555555556</v>
          </cell>
        </row>
        <row r="161">
          <cell r="C161">
            <v>45059</v>
          </cell>
          <cell r="D161">
            <v>0.19375000000000001</v>
          </cell>
          <cell r="H161">
            <v>0.77569444444444446</v>
          </cell>
          <cell r="K161">
            <v>0.58194444444444449</v>
          </cell>
        </row>
        <row r="162">
          <cell r="C162">
            <v>45060</v>
          </cell>
          <cell r="D162">
            <v>0.19305555555555554</v>
          </cell>
          <cell r="H162">
            <v>0.77638888888888891</v>
          </cell>
          <cell r="K162">
            <v>0.58333333333333337</v>
          </cell>
        </row>
        <row r="163">
          <cell r="C163">
            <v>45061</v>
          </cell>
          <cell r="D163">
            <v>0.19236111111111112</v>
          </cell>
          <cell r="H163">
            <v>0.77708333333333324</v>
          </cell>
          <cell r="K163">
            <v>0.58472222222222214</v>
          </cell>
        </row>
        <row r="164">
          <cell r="C164">
            <v>45062</v>
          </cell>
          <cell r="D164">
            <v>0.19236111111111112</v>
          </cell>
          <cell r="H164">
            <v>0.77708333333333324</v>
          </cell>
          <cell r="K164">
            <v>0.58472222222222214</v>
          </cell>
        </row>
        <row r="165">
          <cell r="C165">
            <v>45063</v>
          </cell>
          <cell r="D165">
            <v>0.19166666666666665</v>
          </cell>
          <cell r="H165">
            <v>0.77777777777777779</v>
          </cell>
          <cell r="K165">
            <v>0.58611111111111114</v>
          </cell>
        </row>
        <row r="166">
          <cell r="C166">
            <v>45064</v>
          </cell>
          <cell r="D166">
            <v>0.19097222222222221</v>
          </cell>
          <cell r="H166">
            <v>0.77847222222222223</v>
          </cell>
          <cell r="K166">
            <v>0.58750000000000002</v>
          </cell>
        </row>
        <row r="167">
          <cell r="C167">
            <v>45065</v>
          </cell>
          <cell r="D167">
            <v>0.19027777777777777</v>
          </cell>
          <cell r="H167">
            <v>0.77916666666666667</v>
          </cell>
          <cell r="K167">
            <v>0.58888888888888891</v>
          </cell>
        </row>
        <row r="168">
          <cell r="C168">
            <v>45066</v>
          </cell>
          <cell r="D168">
            <v>0.19027777777777777</v>
          </cell>
          <cell r="H168">
            <v>0.77916666666666667</v>
          </cell>
          <cell r="K168">
            <v>0.58888888888888891</v>
          </cell>
        </row>
        <row r="169">
          <cell r="C169">
            <v>45067</v>
          </cell>
          <cell r="D169">
            <v>0.18958333333333333</v>
          </cell>
          <cell r="H169">
            <v>0.77986111111111101</v>
          </cell>
          <cell r="K169">
            <v>0.59027777777777768</v>
          </cell>
        </row>
        <row r="170">
          <cell r="C170">
            <v>45068</v>
          </cell>
          <cell r="D170">
            <v>0.18888888888888888</v>
          </cell>
          <cell r="H170">
            <v>0.78055555555555556</v>
          </cell>
          <cell r="K170">
            <v>0.59166666666666667</v>
          </cell>
        </row>
        <row r="171">
          <cell r="C171">
            <v>45069</v>
          </cell>
          <cell r="D171">
            <v>0.18888888888888888</v>
          </cell>
          <cell r="H171">
            <v>0.78125</v>
          </cell>
          <cell r="K171">
            <v>0.59236111111111112</v>
          </cell>
        </row>
        <row r="172">
          <cell r="C172">
            <v>45070</v>
          </cell>
          <cell r="D172">
            <v>0.18819444444444444</v>
          </cell>
          <cell r="H172">
            <v>0.78125</v>
          </cell>
          <cell r="K172">
            <v>0.59305555555555556</v>
          </cell>
        </row>
        <row r="173">
          <cell r="C173">
            <v>45071</v>
          </cell>
          <cell r="D173">
            <v>0.18819444444444444</v>
          </cell>
          <cell r="H173">
            <v>0.78194444444444444</v>
          </cell>
          <cell r="K173">
            <v>0.59375</v>
          </cell>
        </row>
        <row r="174">
          <cell r="C174">
            <v>45072</v>
          </cell>
          <cell r="D174">
            <v>0.1875</v>
          </cell>
          <cell r="H174">
            <v>0.78263888888888899</v>
          </cell>
          <cell r="K174">
            <v>0.59513888888888899</v>
          </cell>
        </row>
        <row r="175">
          <cell r="C175">
            <v>45073</v>
          </cell>
          <cell r="D175">
            <v>0.1875</v>
          </cell>
          <cell r="H175">
            <v>0.78333333333333333</v>
          </cell>
          <cell r="K175">
            <v>0.59583333333333333</v>
          </cell>
        </row>
        <row r="176">
          <cell r="C176">
            <v>45074</v>
          </cell>
          <cell r="D176">
            <v>0.18680555555555556</v>
          </cell>
          <cell r="H176">
            <v>0.78333333333333333</v>
          </cell>
          <cell r="K176">
            <v>0.59652777777777777</v>
          </cell>
        </row>
        <row r="177">
          <cell r="C177">
            <v>45075</v>
          </cell>
          <cell r="D177">
            <v>0.18680555555555556</v>
          </cell>
          <cell r="H177">
            <v>0.78402777777777777</v>
          </cell>
          <cell r="K177">
            <v>0.59722222222222221</v>
          </cell>
        </row>
        <row r="178">
          <cell r="C178">
            <v>45076</v>
          </cell>
          <cell r="D178">
            <v>0.18611111111111112</v>
          </cell>
          <cell r="H178">
            <v>0.78472222222222221</v>
          </cell>
          <cell r="K178">
            <v>0.59861111111111109</v>
          </cell>
        </row>
        <row r="179">
          <cell r="C179">
            <v>45077</v>
          </cell>
          <cell r="D179">
            <v>0.18611111111111112</v>
          </cell>
          <cell r="H179">
            <v>0.78472222222222221</v>
          </cell>
          <cell r="K179">
            <v>0.59861111111111109</v>
          </cell>
        </row>
        <row r="180">
          <cell r="C180">
            <v>45078</v>
          </cell>
          <cell r="D180">
            <v>0.18611111111111112</v>
          </cell>
          <cell r="H180">
            <v>0.78541666666666676</v>
          </cell>
          <cell r="K180">
            <v>0.59930555555555565</v>
          </cell>
        </row>
        <row r="181">
          <cell r="C181">
            <v>45079</v>
          </cell>
          <cell r="D181">
            <v>0.18541666666666667</v>
          </cell>
          <cell r="H181">
            <v>0.78611111111111109</v>
          </cell>
          <cell r="K181">
            <v>0.60069444444444442</v>
          </cell>
        </row>
        <row r="182">
          <cell r="C182">
            <v>45080</v>
          </cell>
          <cell r="D182">
            <v>0.18541666666666667</v>
          </cell>
          <cell r="H182">
            <v>0.78611111111111109</v>
          </cell>
          <cell r="K182">
            <v>0.60069444444444442</v>
          </cell>
        </row>
        <row r="183">
          <cell r="C183">
            <v>45081</v>
          </cell>
          <cell r="D183">
            <v>0.18541666666666667</v>
          </cell>
          <cell r="H183">
            <v>0.78680555555555554</v>
          </cell>
          <cell r="K183">
            <v>0.60138888888888886</v>
          </cell>
        </row>
        <row r="184">
          <cell r="C184">
            <v>45082</v>
          </cell>
          <cell r="D184">
            <v>0.18541666666666667</v>
          </cell>
          <cell r="H184">
            <v>0.78680555555555554</v>
          </cell>
          <cell r="K184">
            <v>0.60138888888888886</v>
          </cell>
        </row>
        <row r="185">
          <cell r="C185">
            <v>45083</v>
          </cell>
          <cell r="D185">
            <v>0.18472222222222223</v>
          </cell>
          <cell r="H185">
            <v>0.78749999999999998</v>
          </cell>
          <cell r="K185">
            <v>0.60277777777777775</v>
          </cell>
        </row>
        <row r="186">
          <cell r="C186">
            <v>45084</v>
          </cell>
          <cell r="D186">
            <v>0.18472222222222223</v>
          </cell>
          <cell r="H186">
            <v>0.78749999999999998</v>
          </cell>
          <cell r="K186">
            <v>0.60277777777777775</v>
          </cell>
        </row>
        <row r="187">
          <cell r="C187">
            <v>45085</v>
          </cell>
          <cell r="D187">
            <v>0.18472222222222223</v>
          </cell>
          <cell r="H187">
            <v>0.78819444444444453</v>
          </cell>
          <cell r="K187">
            <v>0.6034722222222223</v>
          </cell>
        </row>
        <row r="188">
          <cell r="C188">
            <v>45086</v>
          </cell>
          <cell r="D188">
            <v>0.18472222222222223</v>
          </cell>
          <cell r="H188">
            <v>0.78819444444444453</v>
          </cell>
          <cell r="K188">
            <v>0.6034722222222223</v>
          </cell>
        </row>
        <row r="189">
          <cell r="C189">
            <v>45087</v>
          </cell>
          <cell r="D189">
            <v>0.18472222222222223</v>
          </cell>
          <cell r="H189">
            <v>0.78888888888888886</v>
          </cell>
          <cell r="K189">
            <v>0.60416666666666663</v>
          </cell>
        </row>
        <row r="190">
          <cell r="C190">
            <v>45088</v>
          </cell>
          <cell r="D190">
            <v>0.18472222222222223</v>
          </cell>
          <cell r="H190">
            <v>0.78888888888888886</v>
          </cell>
          <cell r="K190">
            <v>0.60416666666666663</v>
          </cell>
        </row>
        <row r="191">
          <cell r="C191">
            <v>45089</v>
          </cell>
          <cell r="D191">
            <v>0.18472222222222223</v>
          </cell>
          <cell r="H191">
            <v>0.7895833333333333</v>
          </cell>
          <cell r="K191">
            <v>0.60486111111111107</v>
          </cell>
        </row>
        <row r="192">
          <cell r="C192">
            <v>45090</v>
          </cell>
          <cell r="D192">
            <v>0.18472222222222223</v>
          </cell>
          <cell r="H192">
            <v>0.7895833333333333</v>
          </cell>
          <cell r="K192">
            <v>0.60486111111111107</v>
          </cell>
        </row>
        <row r="193">
          <cell r="C193">
            <v>45091</v>
          </cell>
          <cell r="D193">
            <v>0.18472222222222223</v>
          </cell>
          <cell r="H193">
            <v>0.79027777777777775</v>
          </cell>
          <cell r="K193">
            <v>0.60555555555555551</v>
          </cell>
        </row>
        <row r="194">
          <cell r="C194">
            <v>45092</v>
          </cell>
          <cell r="D194">
            <v>0.18472222222222223</v>
          </cell>
          <cell r="H194">
            <v>0.79027777777777775</v>
          </cell>
          <cell r="K194">
            <v>0.60555555555555551</v>
          </cell>
        </row>
        <row r="195">
          <cell r="C195">
            <v>45093</v>
          </cell>
          <cell r="D195">
            <v>0.18472222222222223</v>
          </cell>
          <cell r="H195">
            <v>0.79027777777777775</v>
          </cell>
          <cell r="K195">
            <v>0.60555555555555551</v>
          </cell>
        </row>
        <row r="196">
          <cell r="C196">
            <v>45094</v>
          </cell>
          <cell r="D196">
            <v>0.18472222222222223</v>
          </cell>
          <cell r="H196">
            <v>0.7909722222222223</v>
          </cell>
          <cell r="K196">
            <v>0.60625000000000007</v>
          </cell>
        </row>
        <row r="197">
          <cell r="C197">
            <v>45095</v>
          </cell>
          <cell r="D197">
            <v>0.18472222222222223</v>
          </cell>
          <cell r="H197">
            <v>0.7909722222222223</v>
          </cell>
          <cell r="K197">
            <v>0.60625000000000007</v>
          </cell>
        </row>
        <row r="198">
          <cell r="C198">
            <v>45096</v>
          </cell>
          <cell r="D198">
            <v>0.18472222222222223</v>
          </cell>
          <cell r="H198">
            <v>0.7909722222222223</v>
          </cell>
          <cell r="K198">
            <v>0.60625000000000007</v>
          </cell>
        </row>
        <row r="199">
          <cell r="C199">
            <v>45097</v>
          </cell>
          <cell r="D199">
            <v>0.18472222222222223</v>
          </cell>
          <cell r="H199">
            <v>0.79166666666666663</v>
          </cell>
          <cell r="K199">
            <v>0.6069444444444444</v>
          </cell>
        </row>
        <row r="200">
          <cell r="C200">
            <v>45098</v>
          </cell>
          <cell r="D200">
            <v>0.18472222222222223</v>
          </cell>
          <cell r="H200">
            <v>0.79166666666666663</v>
          </cell>
          <cell r="K200">
            <v>0.6069444444444444</v>
          </cell>
        </row>
        <row r="201">
          <cell r="C201">
            <v>45099</v>
          </cell>
          <cell r="D201">
            <v>0.18541666666666667</v>
          </cell>
          <cell r="H201">
            <v>0.79166666666666663</v>
          </cell>
          <cell r="K201">
            <v>0.60624999999999996</v>
          </cell>
        </row>
        <row r="202">
          <cell r="C202">
            <v>45100</v>
          </cell>
          <cell r="D202">
            <v>0.18541666666666667</v>
          </cell>
          <cell r="H202">
            <v>0.79166666666666663</v>
          </cell>
          <cell r="K202">
            <v>0.60624999999999996</v>
          </cell>
        </row>
        <row r="203">
          <cell r="C203">
            <v>45101</v>
          </cell>
          <cell r="D203">
            <v>0.18541666666666667</v>
          </cell>
          <cell r="H203">
            <v>0.79166666666666663</v>
          </cell>
          <cell r="K203">
            <v>0.60624999999999996</v>
          </cell>
        </row>
        <row r="204">
          <cell r="C204">
            <v>45102</v>
          </cell>
          <cell r="D204">
            <v>0.18541666666666667</v>
          </cell>
          <cell r="H204">
            <v>0.79236111111111107</v>
          </cell>
          <cell r="K204">
            <v>0.6069444444444444</v>
          </cell>
        </row>
        <row r="205">
          <cell r="C205">
            <v>45103</v>
          </cell>
          <cell r="D205">
            <v>0.18611111111111112</v>
          </cell>
          <cell r="H205">
            <v>0.79236111111111107</v>
          </cell>
          <cell r="K205">
            <v>0.60624999999999996</v>
          </cell>
        </row>
        <row r="206">
          <cell r="C206">
            <v>45104</v>
          </cell>
          <cell r="D206">
            <v>0.18611111111111112</v>
          </cell>
          <cell r="H206">
            <v>0.79236111111111107</v>
          </cell>
          <cell r="K206">
            <v>0.60624999999999996</v>
          </cell>
        </row>
        <row r="207">
          <cell r="C207">
            <v>45105</v>
          </cell>
          <cell r="D207">
            <v>0.18611111111111112</v>
          </cell>
          <cell r="H207">
            <v>0.79236111111111107</v>
          </cell>
          <cell r="K207">
            <v>0.60624999999999996</v>
          </cell>
        </row>
        <row r="208">
          <cell r="C208">
            <v>45106</v>
          </cell>
          <cell r="D208">
            <v>0.18680555555555556</v>
          </cell>
          <cell r="H208">
            <v>0.79236111111111107</v>
          </cell>
          <cell r="K208">
            <v>0.60555555555555551</v>
          </cell>
        </row>
        <row r="209">
          <cell r="C209">
            <v>45107</v>
          </cell>
          <cell r="D209">
            <v>0.18680555555555556</v>
          </cell>
          <cell r="H209">
            <v>0.79236111111111107</v>
          </cell>
          <cell r="K209">
            <v>0.60555555555555551</v>
          </cell>
        </row>
        <row r="210">
          <cell r="C210">
            <v>45108</v>
          </cell>
          <cell r="D210">
            <v>0.18680555555555556</v>
          </cell>
          <cell r="H210">
            <v>0.79236111111111107</v>
          </cell>
          <cell r="K210">
            <v>0.60555555555555551</v>
          </cell>
        </row>
        <row r="211">
          <cell r="C211">
            <v>45109</v>
          </cell>
          <cell r="D211">
            <v>0.1875</v>
          </cell>
          <cell r="H211">
            <v>0.79236111111111107</v>
          </cell>
          <cell r="K211">
            <v>0.60486111111111107</v>
          </cell>
        </row>
        <row r="212">
          <cell r="C212">
            <v>45110</v>
          </cell>
          <cell r="D212">
            <v>0.1875</v>
          </cell>
          <cell r="H212">
            <v>0.79236111111111107</v>
          </cell>
          <cell r="K212">
            <v>0.60486111111111107</v>
          </cell>
        </row>
        <row r="213">
          <cell r="C213">
            <v>45111</v>
          </cell>
          <cell r="D213">
            <v>0.18819444444444444</v>
          </cell>
          <cell r="H213">
            <v>0.79166666666666663</v>
          </cell>
          <cell r="K213">
            <v>0.60347222222222219</v>
          </cell>
        </row>
        <row r="214">
          <cell r="C214">
            <v>45112</v>
          </cell>
          <cell r="D214">
            <v>0.18819444444444444</v>
          </cell>
          <cell r="H214">
            <v>0.79166666666666663</v>
          </cell>
          <cell r="K214">
            <v>0.60347222222222219</v>
          </cell>
        </row>
        <row r="215">
          <cell r="C215">
            <v>45113</v>
          </cell>
          <cell r="D215">
            <v>0.18888888888888888</v>
          </cell>
          <cell r="H215">
            <v>0.79166666666666663</v>
          </cell>
          <cell r="K215">
            <v>0.60277777777777775</v>
          </cell>
        </row>
        <row r="216">
          <cell r="C216">
            <v>45114</v>
          </cell>
          <cell r="D216">
            <v>0.18888888888888888</v>
          </cell>
          <cell r="H216">
            <v>0.79166666666666663</v>
          </cell>
          <cell r="K216">
            <v>0.60277777777777775</v>
          </cell>
        </row>
        <row r="217">
          <cell r="C217">
            <v>45115</v>
          </cell>
          <cell r="D217">
            <v>0.18958333333333333</v>
          </cell>
          <cell r="H217">
            <v>0.79166666666666663</v>
          </cell>
          <cell r="K217">
            <v>0.6020833333333333</v>
          </cell>
        </row>
        <row r="218">
          <cell r="C218">
            <v>45116</v>
          </cell>
          <cell r="D218">
            <v>0.18958333333333333</v>
          </cell>
          <cell r="H218">
            <v>0.7909722222222223</v>
          </cell>
          <cell r="K218">
            <v>0.60138888888888897</v>
          </cell>
        </row>
        <row r="219">
          <cell r="C219">
            <v>45117</v>
          </cell>
          <cell r="D219">
            <v>0.19027777777777777</v>
          </cell>
          <cell r="H219">
            <v>0.7909722222222223</v>
          </cell>
          <cell r="K219">
            <v>0.60069444444444453</v>
          </cell>
        </row>
        <row r="220">
          <cell r="C220">
            <v>45118</v>
          </cell>
          <cell r="D220">
            <v>0.19097222222222221</v>
          </cell>
          <cell r="H220">
            <v>0.7909722222222223</v>
          </cell>
          <cell r="K220">
            <v>0.60000000000000009</v>
          </cell>
        </row>
        <row r="221">
          <cell r="C221">
            <v>45119</v>
          </cell>
          <cell r="D221">
            <v>0.19097222222222221</v>
          </cell>
          <cell r="H221">
            <v>0.7909722222222223</v>
          </cell>
          <cell r="K221">
            <v>0.60000000000000009</v>
          </cell>
        </row>
        <row r="222">
          <cell r="C222">
            <v>45120</v>
          </cell>
          <cell r="D222">
            <v>0.19166666666666665</v>
          </cell>
          <cell r="H222">
            <v>0.79027777777777775</v>
          </cell>
          <cell r="K222">
            <v>0.59861111111111109</v>
          </cell>
        </row>
        <row r="223">
          <cell r="C223">
            <v>45121</v>
          </cell>
          <cell r="D223">
            <v>0.19166666666666665</v>
          </cell>
          <cell r="H223">
            <v>0.79027777777777775</v>
          </cell>
          <cell r="K223">
            <v>0.59861111111111109</v>
          </cell>
        </row>
        <row r="224">
          <cell r="C224">
            <v>45122</v>
          </cell>
          <cell r="D224">
            <v>0.19236111111111112</v>
          </cell>
          <cell r="H224">
            <v>0.7895833333333333</v>
          </cell>
          <cell r="K224">
            <v>0.59722222222222221</v>
          </cell>
        </row>
        <row r="225">
          <cell r="C225">
            <v>45123</v>
          </cell>
          <cell r="D225">
            <v>0.19305555555555554</v>
          </cell>
          <cell r="H225">
            <v>0.7895833333333333</v>
          </cell>
          <cell r="K225">
            <v>0.59652777777777777</v>
          </cell>
        </row>
        <row r="226">
          <cell r="C226">
            <v>45124</v>
          </cell>
          <cell r="D226">
            <v>0.19305555555555554</v>
          </cell>
          <cell r="H226">
            <v>0.78888888888888886</v>
          </cell>
          <cell r="K226">
            <v>0.59583333333333333</v>
          </cell>
        </row>
        <row r="227">
          <cell r="C227">
            <v>45125</v>
          </cell>
          <cell r="D227">
            <v>0.19375000000000001</v>
          </cell>
          <cell r="H227">
            <v>0.78888888888888886</v>
          </cell>
          <cell r="K227">
            <v>0.59513888888888888</v>
          </cell>
        </row>
        <row r="228">
          <cell r="C228">
            <v>45126</v>
          </cell>
          <cell r="D228">
            <v>0.19444444444444445</v>
          </cell>
          <cell r="H228">
            <v>0.78819444444444453</v>
          </cell>
          <cell r="K228">
            <v>0.59375000000000011</v>
          </cell>
        </row>
        <row r="229">
          <cell r="C229">
            <v>45127</v>
          </cell>
          <cell r="D229">
            <v>0.19444444444444445</v>
          </cell>
          <cell r="H229">
            <v>0.78819444444444453</v>
          </cell>
          <cell r="K229">
            <v>0.59375000000000011</v>
          </cell>
        </row>
        <row r="230">
          <cell r="C230">
            <v>45128</v>
          </cell>
          <cell r="D230">
            <v>0.19513888888888889</v>
          </cell>
          <cell r="H230">
            <v>0.78749999999999998</v>
          </cell>
          <cell r="K230">
            <v>0.59236111111111112</v>
          </cell>
        </row>
        <row r="231">
          <cell r="C231">
            <v>45129</v>
          </cell>
          <cell r="D231">
            <v>0.19583333333333333</v>
          </cell>
          <cell r="H231">
            <v>0.78749999999999998</v>
          </cell>
          <cell r="K231">
            <v>0.59166666666666667</v>
          </cell>
        </row>
        <row r="232">
          <cell r="C232">
            <v>45130</v>
          </cell>
          <cell r="D232">
            <v>0.19652777777777777</v>
          </cell>
          <cell r="H232">
            <v>0.78680555555555554</v>
          </cell>
          <cell r="K232">
            <v>0.59027777777777779</v>
          </cell>
        </row>
        <row r="233">
          <cell r="C233">
            <v>45131</v>
          </cell>
          <cell r="D233">
            <v>0.19652777777777777</v>
          </cell>
          <cell r="H233">
            <v>0.78611111111111109</v>
          </cell>
          <cell r="K233">
            <v>0.58958333333333335</v>
          </cell>
        </row>
        <row r="234">
          <cell r="C234">
            <v>45132</v>
          </cell>
          <cell r="D234">
            <v>0.19722222222222222</v>
          </cell>
          <cell r="H234">
            <v>0.78541666666666676</v>
          </cell>
          <cell r="K234">
            <v>0.58819444444444458</v>
          </cell>
        </row>
        <row r="235">
          <cell r="C235">
            <v>45133</v>
          </cell>
          <cell r="D235">
            <v>0.19791666666666666</v>
          </cell>
          <cell r="H235">
            <v>0.78541666666666676</v>
          </cell>
          <cell r="K235">
            <v>0.58750000000000013</v>
          </cell>
        </row>
        <row r="236">
          <cell r="C236">
            <v>45134</v>
          </cell>
          <cell r="D236">
            <v>0.19791666666666666</v>
          </cell>
          <cell r="H236">
            <v>0.78472222222222221</v>
          </cell>
          <cell r="K236">
            <v>0.58680555555555558</v>
          </cell>
        </row>
        <row r="237">
          <cell r="C237">
            <v>45135</v>
          </cell>
          <cell r="D237">
            <v>0.1986111111111111</v>
          </cell>
          <cell r="H237">
            <v>0.78402777777777777</v>
          </cell>
          <cell r="K237">
            <v>0.5854166666666667</v>
          </cell>
        </row>
        <row r="238">
          <cell r="C238">
            <v>45136</v>
          </cell>
          <cell r="D238">
            <v>0.19930555555555554</v>
          </cell>
          <cell r="H238">
            <v>0.78333333333333333</v>
          </cell>
          <cell r="K238">
            <v>0.58402777777777781</v>
          </cell>
        </row>
        <row r="239">
          <cell r="C239">
            <v>45137</v>
          </cell>
          <cell r="D239">
            <v>0.19999999999999998</v>
          </cell>
          <cell r="H239">
            <v>0.78333333333333333</v>
          </cell>
          <cell r="K239">
            <v>0.58333333333333337</v>
          </cell>
        </row>
        <row r="240">
          <cell r="C240">
            <v>45138</v>
          </cell>
          <cell r="D240">
            <v>0.19999999999999998</v>
          </cell>
          <cell r="H240">
            <v>0.78263888888888899</v>
          </cell>
          <cell r="K240">
            <v>0.58263888888888904</v>
          </cell>
        </row>
        <row r="241">
          <cell r="C241">
            <v>45139</v>
          </cell>
          <cell r="D241">
            <v>0.20069444444444443</v>
          </cell>
          <cell r="H241">
            <v>0.78194444444444444</v>
          </cell>
          <cell r="K241">
            <v>0.58125000000000004</v>
          </cell>
        </row>
        <row r="242">
          <cell r="C242">
            <v>45140</v>
          </cell>
          <cell r="D242">
            <v>0.20138888888888887</v>
          </cell>
          <cell r="H242">
            <v>0.78125</v>
          </cell>
          <cell r="K242">
            <v>0.57986111111111116</v>
          </cell>
        </row>
        <row r="243">
          <cell r="C243">
            <v>45141</v>
          </cell>
          <cell r="D243">
            <v>0.20208333333333331</v>
          </cell>
          <cell r="H243">
            <v>0.78055555555555556</v>
          </cell>
          <cell r="K243">
            <v>0.57847222222222228</v>
          </cell>
        </row>
        <row r="244">
          <cell r="C244">
            <v>45142</v>
          </cell>
          <cell r="D244">
            <v>0.20277777777777781</v>
          </cell>
          <cell r="H244">
            <v>0.77986111111111101</v>
          </cell>
          <cell r="K244">
            <v>0.57708333333333317</v>
          </cell>
        </row>
        <row r="245">
          <cell r="C245">
            <v>45143</v>
          </cell>
          <cell r="D245">
            <v>0.20277777777777781</v>
          </cell>
          <cell r="H245">
            <v>0.77916666666666667</v>
          </cell>
          <cell r="K245">
            <v>0.57638888888888884</v>
          </cell>
        </row>
        <row r="246">
          <cell r="C246">
            <v>45144</v>
          </cell>
          <cell r="D246">
            <v>0.20347222222222219</v>
          </cell>
          <cell r="H246">
            <v>0.77847222222222223</v>
          </cell>
          <cell r="K246">
            <v>0.57500000000000007</v>
          </cell>
        </row>
        <row r="247">
          <cell r="C247">
            <v>45145</v>
          </cell>
          <cell r="D247">
            <v>0.20416666666666669</v>
          </cell>
          <cell r="H247">
            <v>0.77777777777777779</v>
          </cell>
          <cell r="K247">
            <v>0.57361111111111107</v>
          </cell>
        </row>
        <row r="248">
          <cell r="C248">
            <v>45146</v>
          </cell>
          <cell r="D248">
            <v>0.20486111111111113</v>
          </cell>
          <cell r="H248">
            <v>0.77708333333333324</v>
          </cell>
          <cell r="K248">
            <v>0.57222222222222208</v>
          </cell>
        </row>
        <row r="249">
          <cell r="C249">
            <v>45147</v>
          </cell>
          <cell r="D249">
            <v>0.20486111111111113</v>
          </cell>
          <cell r="H249">
            <v>0.77638888888888891</v>
          </cell>
          <cell r="K249">
            <v>0.57152777777777775</v>
          </cell>
        </row>
        <row r="250">
          <cell r="C250">
            <v>45148</v>
          </cell>
          <cell r="D250">
            <v>0.20555555555555557</v>
          </cell>
          <cell r="H250">
            <v>0.77569444444444446</v>
          </cell>
          <cell r="K250">
            <v>0.57013888888888886</v>
          </cell>
        </row>
        <row r="251">
          <cell r="C251">
            <v>45149</v>
          </cell>
          <cell r="D251">
            <v>0.20625000000000002</v>
          </cell>
          <cell r="H251">
            <v>0.77500000000000002</v>
          </cell>
          <cell r="K251">
            <v>0.56874999999999998</v>
          </cell>
        </row>
        <row r="252">
          <cell r="C252">
            <v>45150</v>
          </cell>
          <cell r="D252">
            <v>0.20694444444444446</v>
          </cell>
          <cell r="H252">
            <v>0.77430555555555547</v>
          </cell>
          <cell r="K252">
            <v>0.56736111111111098</v>
          </cell>
        </row>
        <row r="253">
          <cell r="C253">
            <v>45151</v>
          </cell>
          <cell r="D253">
            <v>0.2076388888888889</v>
          </cell>
          <cell r="H253">
            <v>0.77361111111111114</v>
          </cell>
          <cell r="K253">
            <v>0.56597222222222221</v>
          </cell>
        </row>
        <row r="254">
          <cell r="C254">
            <v>45152</v>
          </cell>
          <cell r="D254">
            <v>0.2076388888888889</v>
          </cell>
          <cell r="H254">
            <v>0.7729166666666667</v>
          </cell>
          <cell r="K254">
            <v>0.56527777777777777</v>
          </cell>
        </row>
        <row r="255">
          <cell r="C255">
            <v>45153</v>
          </cell>
          <cell r="D255">
            <v>0.20833333333333334</v>
          </cell>
          <cell r="H255">
            <v>0.7715277777777777</v>
          </cell>
          <cell r="K255">
            <v>0.56319444444444433</v>
          </cell>
        </row>
        <row r="256">
          <cell r="C256">
            <v>45154</v>
          </cell>
          <cell r="D256">
            <v>0.20902777777777778</v>
          </cell>
          <cell r="H256">
            <v>0.77083333333333337</v>
          </cell>
          <cell r="K256">
            <v>0.56180555555555556</v>
          </cell>
        </row>
        <row r="257">
          <cell r="C257">
            <v>45155</v>
          </cell>
          <cell r="D257">
            <v>0.20972222222222223</v>
          </cell>
          <cell r="H257">
            <v>0.77013888888888893</v>
          </cell>
          <cell r="K257">
            <v>0.56041666666666667</v>
          </cell>
        </row>
        <row r="258">
          <cell r="C258">
            <v>45156</v>
          </cell>
          <cell r="D258">
            <v>0.20972222222222223</v>
          </cell>
          <cell r="H258">
            <v>0.76944444444444438</v>
          </cell>
          <cell r="K258">
            <v>0.55972222222222212</v>
          </cell>
        </row>
        <row r="259">
          <cell r="C259">
            <v>45157</v>
          </cell>
          <cell r="D259">
            <v>0.21041666666666667</v>
          </cell>
          <cell r="H259">
            <v>0.76874999999999993</v>
          </cell>
          <cell r="K259">
            <v>0.55833333333333324</v>
          </cell>
        </row>
        <row r="260">
          <cell r="C260">
            <v>45158</v>
          </cell>
          <cell r="D260">
            <v>0.21111111111111111</v>
          </cell>
          <cell r="H260">
            <v>0.76736111111111116</v>
          </cell>
          <cell r="K260">
            <v>0.55625000000000002</v>
          </cell>
        </row>
        <row r="261">
          <cell r="C261">
            <v>45159</v>
          </cell>
          <cell r="D261">
            <v>0.21180555555555555</v>
          </cell>
          <cell r="H261">
            <v>0.76666666666666661</v>
          </cell>
          <cell r="K261">
            <v>0.55486111111111103</v>
          </cell>
        </row>
        <row r="262">
          <cell r="C262">
            <v>45160</v>
          </cell>
          <cell r="D262">
            <v>0.21180555555555555</v>
          </cell>
          <cell r="H262">
            <v>0.76597222222222217</v>
          </cell>
          <cell r="K262">
            <v>0.55416666666666659</v>
          </cell>
        </row>
        <row r="263">
          <cell r="C263">
            <v>45161</v>
          </cell>
          <cell r="D263">
            <v>0.21249999999999999</v>
          </cell>
          <cell r="H263">
            <v>0.76527777777777783</v>
          </cell>
          <cell r="K263">
            <v>0.55277777777777781</v>
          </cell>
        </row>
        <row r="264">
          <cell r="C264">
            <v>45162</v>
          </cell>
          <cell r="D264">
            <v>0.21319444444444444</v>
          </cell>
          <cell r="H264">
            <v>0.76388888888888884</v>
          </cell>
          <cell r="K264">
            <v>0.55069444444444438</v>
          </cell>
        </row>
        <row r="265">
          <cell r="C265">
            <v>45163</v>
          </cell>
          <cell r="D265">
            <v>0.21388888888888891</v>
          </cell>
          <cell r="H265">
            <v>0.7631944444444444</v>
          </cell>
          <cell r="K265">
            <v>0.54930555555555549</v>
          </cell>
        </row>
        <row r="266">
          <cell r="C266">
            <v>45164</v>
          </cell>
          <cell r="D266">
            <v>0.21388888888888891</v>
          </cell>
          <cell r="H266">
            <v>0.76250000000000007</v>
          </cell>
          <cell r="K266">
            <v>0.54861111111111116</v>
          </cell>
        </row>
        <row r="267">
          <cell r="C267">
            <v>45165</v>
          </cell>
          <cell r="D267">
            <v>0.21458333333333335</v>
          </cell>
          <cell r="H267">
            <v>0.76111111111111107</v>
          </cell>
          <cell r="K267">
            <v>0.54652777777777772</v>
          </cell>
        </row>
        <row r="268">
          <cell r="C268">
            <v>45166</v>
          </cell>
          <cell r="D268">
            <v>0.21527777777777779</v>
          </cell>
          <cell r="H268">
            <v>0.76041666666666663</v>
          </cell>
          <cell r="K268">
            <v>0.54513888888888884</v>
          </cell>
        </row>
        <row r="269">
          <cell r="C269">
            <v>45167</v>
          </cell>
          <cell r="D269">
            <v>0.21597222222222223</v>
          </cell>
          <cell r="H269">
            <v>0.7597222222222223</v>
          </cell>
          <cell r="K269">
            <v>0.54375000000000007</v>
          </cell>
        </row>
        <row r="270">
          <cell r="C270">
            <v>45168</v>
          </cell>
          <cell r="D270">
            <v>0.21666666666666667</v>
          </cell>
          <cell r="H270">
            <v>0.7583333333333333</v>
          </cell>
          <cell r="K270">
            <v>0.54166666666666663</v>
          </cell>
        </row>
        <row r="271">
          <cell r="C271">
            <v>45169</v>
          </cell>
          <cell r="D271">
            <v>0.21666666666666667</v>
          </cell>
          <cell r="H271">
            <v>0.75763888888888886</v>
          </cell>
          <cell r="K271">
            <v>0.54097222222222219</v>
          </cell>
        </row>
        <row r="272">
          <cell r="C272">
            <v>45170</v>
          </cell>
          <cell r="D272">
            <v>0.21736111111111112</v>
          </cell>
          <cell r="H272">
            <v>0.75694444444444453</v>
          </cell>
          <cell r="K272">
            <v>0.53958333333333341</v>
          </cell>
        </row>
        <row r="273">
          <cell r="C273">
            <v>45171</v>
          </cell>
          <cell r="D273">
            <v>0.21805555555555556</v>
          </cell>
          <cell r="H273">
            <v>0.75555555555555554</v>
          </cell>
          <cell r="K273">
            <v>0.53749999999999998</v>
          </cell>
        </row>
        <row r="274">
          <cell r="C274">
            <v>45172</v>
          </cell>
          <cell r="D274">
            <v>0.21875</v>
          </cell>
          <cell r="H274">
            <v>0.75486111111111109</v>
          </cell>
          <cell r="K274">
            <v>0.53611111111111109</v>
          </cell>
        </row>
        <row r="275">
          <cell r="C275">
            <v>45173</v>
          </cell>
          <cell r="D275">
            <v>0.21875</v>
          </cell>
          <cell r="H275">
            <v>0.75347222222222221</v>
          </cell>
          <cell r="K275">
            <v>0.53472222222222221</v>
          </cell>
        </row>
        <row r="276">
          <cell r="C276">
            <v>45174</v>
          </cell>
          <cell r="D276">
            <v>0.21944444444444444</v>
          </cell>
          <cell r="H276">
            <v>0.75277777777777777</v>
          </cell>
          <cell r="K276">
            <v>0.53333333333333333</v>
          </cell>
        </row>
        <row r="277">
          <cell r="C277">
            <v>45175</v>
          </cell>
          <cell r="D277">
            <v>0.22013888888888888</v>
          </cell>
          <cell r="H277">
            <v>0.75208333333333333</v>
          </cell>
          <cell r="K277">
            <v>0.53194444444444444</v>
          </cell>
        </row>
        <row r="278">
          <cell r="C278">
            <v>45176</v>
          </cell>
          <cell r="D278">
            <v>0.22013888888888888</v>
          </cell>
          <cell r="H278">
            <v>0.75069444444444444</v>
          </cell>
          <cell r="K278">
            <v>0.53055555555555556</v>
          </cell>
        </row>
        <row r="279">
          <cell r="C279">
            <v>45177</v>
          </cell>
          <cell r="D279">
            <v>0.22083333333333333</v>
          </cell>
          <cell r="H279">
            <v>0.75</v>
          </cell>
          <cell r="K279">
            <v>0.52916666666666667</v>
          </cell>
        </row>
        <row r="280">
          <cell r="C280">
            <v>45178</v>
          </cell>
          <cell r="D280">
            <v>0.22152777777777777</v>
          </cell>
          <cell r="H280">
            <v>0.74861111111111101</v>
          </cell>
          <cell r="K280">
            <v>0.52708333333333324</v>
          </cell>
        </row>
        <row r="281">
          <cell r="C281">
            <v>45179</v>
          </cell>
          <cell r="D281">
            <v>0.22222222222222221</v>
          </cell>
          <cell r="H281">
            <v>0.74791666666666667</v>
          </cell>
          <cell r="K281">
            <v>0.52569444444444446</v>
          </cell>
        </row>
        <row r="282">
          <cell r="C282">
            <v>45180</v>
          </cell>
          <cell r="D282">
            <v>0.22222222222222221</v>
          </cell>
          <cell r="H282">
            <v>0.74652777777777779</v>
          </cell>
          <cell r="K282">
            <v>0.52430555555555558</v>
          </cell>
        </row>
        <row r="283">
          <cell r="C283">
            <v>45181</v>
          </cell>
          <cell r="D283">
            <v>0.22291666666666665</v>
          </cell>
          <cell r="H283">
            <v>0.74583333333333324</v>
          </cell>
          <cell r="K283">
            <v>0.52291666666666659</v>
          </cell>
        </row>
        <row r="284">
          <cell r="C284">
            <v>45182</v>
          </cell>
          <cell r="D284">
            <v>0.22361111111111109</v>
          </cell>
          <cell r="H284">
            <v>0.74513888888888891</v>
          </cell>
          <cell r="K284">
            <v>0.52152777777777781</v>
          </cell>
        </row>
        <row r="285">
          <cell r="C285">
            <v>45183</v>
          </cell>
          <cell r="D285">
            <v>0.22430555555555556</v>
          </cell>
          <cell r="H285">
            <v>0.74375000000000002</v>
          </cell>
          <cell r="K285">
            <v>0.51944444444444449</v>
          </cell>
        </row>
        <row r="286">
          <cell r="C286">
            <v>45184</v>
          </cell>
          <cell r="D286">
            <v>0.22430555555555556</v>
          </cell>
          <cell r="H286">
            <v>0.74305555555555547</v>
          </cell>
          <cell r="K286">
            <v>0.51874999999999993</v>
          </cell>
        </row>
        <row r="287">
          <cell r="C287">
            <v>45185</v>
          </cell>
          <cell r="D287">
            <v>0.22500000000000001</v>
          </cell>
          <cell r="H287">
            <v>0.7416666666666667</v>
          </cell>
          <cell r="K287">
            <v>0.51666666666666672</v>
          </cell>
        </row>
        <row r="288">
          <cell r="C288">
            <v>45186</v>
          </cell>
          <cell r="D288">
            <v>0.22569444444444445</v>
          </cell>
          <cell r="H288">
            <v>0.74097222222222225</v>
          </cell>
          <cell r="K288">
            <v>0.51527777777777783</v>
          </cell>
        </row>
        <row r="289">
          <cell r="C289">
            <v>45187</v>
          </cell>
          <cell r="D289">
            <v>0.22638888888888889</v>
          </cell>
          <cell r="H289">
            <v>0.73958333333333337</v>
          </cell>
          <cell r="K289">
            <v>0.51319444444444451</v>
          </cell>
        </row>
        <row r="290">
          <cell r="C290">
            <v>45188</v>
          </cell>
          <cell r="D290">
            <v>0.22638888888888889</v>
          </cell>
          <cell r="H290">
            <v>0.73888888888888893</v>
          </cell>
          <cell r="K290">
            <v>0.51250000000000007</v>
          </cell>
        </row>
        <row r="291">
          <cell r="C291">
            <v>45189</v>
          </cell>
          <cell r="D291">
            <v>0.22708333333333333</v>
          </cell>
          <cell r="H291">
            <v>0.73749999999999993</v>
          </cell>
          <cell r="K291">
            <v>0.51041666666666663</v>
          </cell>
        </row>
        <row r="292">
          <cell r="C292">
            <v>45190</v>
          </cell>
          <cell r="D292">
            <v>0.22777777777777777</v>
          </cell>
          <cell r="H292">
            <v>0.7368055555555556</v>
          </cell>
          <cell r="K292">
            <v>0.50902777777777786</v>
          </cell>
        </row>
        <row r="293">
          <cell r="C293">
            <v>45191</v>
          </cell>
          <cell r="D293">
            <v>0.22847222222222222</v>
          </cell>
          <cell r="H293">
            <v>0.73541666666666661</v>
          </cell>
          <cell r="K293">
            <v>0.50694444444444442</v>
          </cell>
        </row>
        <row r="294">
          <cell r="C294">
            <v>45192</v>
          </cell>
          <cell r="D294">
            <v>0.22847222222222222</v>
          </cell>
          <cell r="H294">
            <v>0.73472222222222217</v>
          </cell>
          <cell r="K294">
            <v>0.50624999999999998</v>
          </cell>
        </row>
        <row r="295">
          <cell r="C295">
            <v>45193</v>
          </cell>
          <cell r="D295">
            <v>0.22916666666666666</v>
          </cell>
          <cell r="H295">
            <v>0.73402777777777783</v>
          </cell>
          <cell r="K295">
            <v>0.5048611111111112</v>
          </cell>
        </row>
        <row r="296">
          <cell r="C296">
            <v>45194</v>
          </cell>
          <cell r="D296">
            <v>0.2298611111111111</v>
          </cell>
          <cell r="H296">
            <v>0.73263888888888884</v>
          </cell>
          <cell r="K296">
            <v>0.50277777777777777</v>
          </cell>
        </row>
        <row r="297">
          <cell r="C297">
            <v>45195</v>
          </cell>
          <cell r="D297">
            <v>0.23055555555555554</v>
          </cell>
          <cell r="H297">
            <v>0.7319444444444444</v>
          </cell>
          <cell r="K297">
            <v>0.50138888888888888</v>
          </cell>
        </row>
        <row r="298">
          <cell r="C298">
            <v>45196</v>
          </cell>
          <cell r="D298">
            <v>0.23055555555555554</v>
          </cell>
          <cell r="H298">
            <v>0.73055555555555562</v>
          </cell>
          <cell r="K298">
            <v>0.50000000000000011</v>
          </cell>
        </row>
        <row r="299">
          <cell r="C299">
            <v>45197</v>
          </cell>
          <cell r="D299">
            <v>0.23124999999999998</v>
          </cell>
          <cell r="H299">
            <v>0.72986111111111107</v>
          </cell>
          <cell r="K299">
            <v>0.49861111111111112</v>
          </cell>
        </row>
        <row r="300">
          <cell r="C300">
            <v>45198</v>
          </cell>
          <cell r="D300">
            <v>0.23194444444444443</v>
          </cell>
          <cell r="H300">
            <v>0.7284722222222223</v>
          </cell>
          <cell r="K300">
            <v>0.4965277777777779</v>
          </cell>
        </row>
        <row r="301">
          <cell r="C301">
            <v>45199</v>
          </cell>
          <cell r="D301">
            <v>0.23263888888888887</v>
          </cell>
          <cell r="H301">
            <v>0.72777777777777775</v>
          </cell>
          <cell r="K301">
            <v>0.49513888888888891</v>
          </cell>
        </row>
        <row r="302">
          <cell r="C302">
            <v>45200</v>
          </cell>
          <cell r="D302">
            <v>0.23333333333333331</v>
          </cell>
          <cell r="H302">
            <v>0.72638888888888886</v>
          </cell>
          <cell r="K302">
            <v>0.49305555555555558</v>
          </cell>
        </row>
        <row r="303">
          <cell r="C303">
            <v>45201</v>
          </cell>
          <cell r="D303">
            <v>0.23333333333333331</v>
          </cell>
          <cell r="H303">
            <v>0.72569444444444453</v>
          </cell>
          <cell r="K303">
            <v>0.49236111111111125</v>
          </cell>
        </row>
        <row r="304">
          <cell r="C304">
            <v>45202</v>
          </cell>
          <cell r="D304">
            <v>0.23402777777777781</v>
          </cell>
          <cell r="H304">
            <v>0.72499999999999998</v>
          </cell>
          <cell r="K304">
            <v>0.49097222222222214</v>
          </cell>
        </row>
        <row r="305">
          <cell r="C305">
            <v>45203</v>
          </cell>
          <cell r="D305">
            <v>0.23472222222222219</v>
          </cell>
          <cell r="H305">
            <v>0.72361111111111109</v>
          </cell>
          <cell r="K305">
            <v>0.48888888888888893</v>
          </cell>
        </row>
        <row r="306">
          <cell r="C306">
            <v>45204</v>
          </cell>
          <cell r="D306">
            <v>0.23541666666666669</v>
          </cell>
          <cell r="H306">
            <v>0.72291666666666676</v>
          </cell>
          <cell r="K306">
            <v>0.48750000000000004</v>
          </cell>
        </row>
        <row r="307">
          <cell r="C307">
            <v>45205</v>
          </cell>
          <cell r="D307">
            <v>0.23611111111111113</v>
          </cell>
          <cell r="H307">
            <v>0.72152777777777777</v>
          </cell>
          <cell r="K307">
            <v>0.48541666666666661</v>
          </cell>
        </row>
        <row r="308">
          <cell r="C308">
            <v>45206</v>
          </cell>
          <cell r="D308">
            <v>0.23611111111111113</v>
          </cell>
          <cell r="H308">
            <v>0.72083333333333333</v>
          </cell>
          <cell r="K308">
            <v>0.48472222222222217</v>
          </cell>
        </row>
        <row r="309">
          <cell r="C309">
            <v>45207</v>
          </cell>
          <cell r="D309">
            <v>0.23680555555555557</v>
          </cell>
          <cell r="H309">
            <v>0.72013888888888899</v>
          </cell>
          <cell r="K309">
            <v>0.48333333333333339</v>
          </cell>
        </row>
        <row r="310">
          <cell r="C310">
            <v>45208</v>
          </cell>
          <cell r="D310">
            <v>0.23750000000000002</v>
          </cell>
          <cell r="H310">
            <v>0.71875</v>
          </cell>
          <cell r="K310">
            <v>0.48124999999999996</v>
          </cell>
        </row>
        <row r="311">
          <cell r="C311">
            <v>45209</v>
          </cell>
          <cell r="D311">
            <v>0.23819444444444446</v>
          </cell>
          <cell r="H311">
            <v>0.71805555555555556</v>
          </cell>
          <cell r="K311">
            <v>0.47986111111111107</v>
          </cell>
        </row>
        <row r="312">
          <cell r="C312">
            <v>45210</v>
          </cell>
          <cell r="D312">
            <v>0.2388888888888889</v>
          </cell>
          <cell r="H312">
            <v>0.71666666666666667</v>
          </cell>
          <cell r="K312">
            <v>0.47777777777777775</v>
          </cell>
        </row>
        <row r="313">
          <cell r="C313">
            <v>45211</v>
          </cell>
          <cell r="D313">
            <v>0.2388888888888889</v>
          </cell>
          <cell r="H313">
            <v>0.71597222222222223</v>
          </cell>
          <cell r="K313">
            <v>0.4770833333333333</v>
          </cell>
        </row>
        <row r="314">
          <cell r="C314">
            <v>45212</v>
          </cell>
          <cell r="D314">
            <v>0.23958333333333334</v>
          </cell>
          <cell r="H314">
            <v>0.71527777777777779</v>
          </cell>
          <cell r="K314">
            <v>0.47569444444444442</v>
          </cell>
        </row>
        <row r="315">
          <cell r="C315">
            <v>45213</v>
          </cell>
          <cell r="D315">
            <v>0.24027777777777778</v>
          </cell>
          <cell r="H315">
            <v>0.71388888888888891</v>
          </cell>
          <cell r="K315">
            <v>0.47361111111111109</v>
          </cell>
        </row>
        <row r="316">
          <cell r="C316">
            <v>45214</v>
          </cell>
          <cell r="D316">
            <v>0.24097222222222223</v>
          </cell>
          <cell r="H316">
            <v>0.71319444444444446</v>
          </cell>
          <cell r="K316">
            <v>0.47222222222222221</v>
          </cell>
        </row>
        <row r="317">
          <cell r="C317">
            <v>45215</v>
          </cell>
          <cell r="D317">
            <v>0.24166666666666667</v>
          </cell>
          <cell r="H317">
            <v>0.71250000000000002</v>
          </cell>
          <cell r="K317">
            <v>0.47083333333333333</v>
          </cell>
        </row>
        <row r="318">
          <cell r="C318">
            <v>45216</v>
          </cell>
          <cell r="D318">
            <v>0.24236111111111111</v>
          </cell>
          <cell r="H318">
            <v>0.71180555555555547</v>
          </cell>
          <cell r="K318">
            <v>0.46944444444444433</v>
          </cell>
        </row>
        <row r="319">
          <cell r="C319">
            <v>45217</v>
          </cell>
          <cell r="D319">
            <v>0.24305555555555555</v>
          </cell>
          <cell r="H319">
            <v>0.7104166666666667</v>
          </cell>
          <cell r="K319">
            <v>0.46736111111111112</v>
          </cell>
        </row>
        <row r="320">
          <cell r="C320">
            <v>45218</v>
          </cell>
          <cell r="D320">
            <v>0.24305555555555555</v>
          </cell>
          <cell r="H320">
            <v>0.70972222222222225</v>
          </cell>
          <cell r="K320">
            <v>0.46666666666666667</v>
          </cell>
        </row>
        <row r="321">
          <cell r="C321">
            <v>45219</v>
          </cell>
          <cell r="D321">
            <v>0.24374999999999999</v>
          </cell>
          <cell r="H321">
            <v>0.7090277777777777</v>
          </cell>
          <cell r="K321">
            <v>0.46527777777777768</v>
          </cell>
        </row>
        <row r="322">
          <cell r="C322">
            <v>45220</v>
          </cell>
          <cell r="D322">
            <v>0.24444444444444446</v>
          </cell>
          <cell r="H322">
            <v>0.70833333333333337</v>
          </cell>
          <cell r="K322">
            <v>0.46388888888888891</v>
          </cell>
        </row>
        <row r="323">
          <cell r="C323">
            <v>45221</v>
          </cell>
          <cell r="D323">
            <v>0.24513888888888888</v>
          </cell>
          <cell r="H323">
            <v>0.70694444444444438</v>
          </cell>
          <cell r="K323">
            <v>0.46180555555555547</v>
          </cell>
        </row>
        <row r="324">
          <cell r="C324">
            <v>45222</v>
          </cell>
          <cell r="D324">
            <v>0.24583333333333335</v>
          </cell>
          <cell r="H324">
            <v>0.70624999999999993</v>
          </cell>
          <cell r="K324">
            <v>0.46041666666666659</v>
          </cell>
        </row>
        <row r="325">
          <cell r="C325">
            <v>45223</v>
          </cell>
          <cell r="D325">
            <v>0.24652777777777779</v>
          </cell>
          <cell r="H325">
            <v>0.7055555555555556</v>
          </cell>
          <cell r="K325">
            <v>0.45902777777777781</v>
          </cell>
        </row>
        <row r="326">
          <cell r="C326">
            <v>45224</v>
          </cell>
          <cell r="D326">
            <v>0.24722222222222223</v>
          </cell>
          <cell r="H326">
            <v>0.70486111111111116</v>
          </cell>
          <cell r="K326">
            <v>0.45763888888888893</v>
          </cell>
        </row>
        <row r="327">
          <cell r="C327">
            <v>45225</v>
          </cell>
          <cell r="D327">
            <v>0.24791666666666667</v>
          </cell>
          <cell r="H327">
            <v>0.70416666666666661</v>
          </cell>
          <cell r="K327">
            <v>0.45624999999999993</v>
          </cell>
        </row>
        <row r="328">
          <cell r="C328">
            <v>45226</v>
          </cell>
          <cell r="D328">
            <v>0.24861111111111112</v>
          </cell>
          <cell r="H328">
            <v>0.70347222222222217</v>
          </cell>
          <cell r="K328">
            <v>0.45486111111111105</v>
          </cell>
        </row>
        <row r="329">
          <cell r="C329">
            <v>45227</v>
          </cell>
          <cell r="D329">
            <v>0.24861111111111112</v>
          </cell>
          <cell r="H329">
            <v>0.70277777777777783</v>
          </cell>
          <cell r="K329">
            <v>0.45416666666666672</v>
          </cell>
        </row>
        <row r="330">
          <cell r="C330">
            <v>45228</v>
          </cell>
          <cell r="D330">
            <v>0.24930555555555556</v>
          </cell>
          <cell r="H330">
            <v>0.70138888888888884</v>
          </cell>
          <cell r="K330">
            <v>0.45208333333333328</v>
          </cell>
        </row>
        <row r="331">
          <cell r="C331">
            <v>45229</v>
          </cell>
          <cell r="D331">
            <v>0.25</v>
          </cell>
          <cell r="H331">
            <v>0.7006944444444444</v>
          </cell>
          <cell r="K331">
            <v>0.4506944444444444</v>
          </cell>
        </row>
        <row r="332">
          <cell r="C332">
            <v>45230</v>
          </cell>
          <cell r="D332">
            <v>0.25069444444444444</v>
          </cell>
          <cell r="H332">
            <v>0.70000000000000007</v>
          </cell>
          <cell r="K332">
            <v>0.44930555555555562</v>
          </cell>
        </row>
        <row r="333">
          <cell r="C333">
            <v>45231</v>
          </cell>
          <cell r="D333">
            <v>0.25138888888888888</v>
          </cell>
          <cell r="H333">
            <v>0.69930555555555562</v>
          </cell>
          <cell r="K333">
            <v>0.44791666666666674</v>
          </cell>
        </row>
        <row r="334">
          <cell r="C334">
            <v>45232</v>
          </cell>
          <cell r="D334">
            <v>0.25208333333333333</v>
          </cell>
          <cell r="H334">
            <v>0.69861111111111107</v>
          </cell>
          <cell r="K334">
            <v>0.44652777777777775</v>
          </cell>
        </row>
        <row r="335">
          <cell r="C335">
            <v>45233</v>
          </cell>
          <cell r="D335">
            <v>0.25277777777777777</v>
          </cell>
          <cell r="H335">
            <v>0.69791666666666663</v>
          </cell>
          <cell r="K335">
            <v>0.44513888888888886</v>
          </cell>
        </row>
        <row r="336">
          <cell r="C336">
            <v>45234</v>
          </cell>
          <cell r="D336">
            <v>0.25347222222222221</v>
          </cell>
          <cell r="H336">
            <v>0.6972222222222223</v>
          </cell>
          <cell r="K336">
            <v>0.44375000000000009</v>
          </cell>
        </row>
        <row r="337">
          <cell r="C337">
            <v>45235</v>
          </cell>
          <cell r="D337">
            <v>0.25416666666666665</v>
          </cell>
          <cell r="H337">
            <v>0.69652777777777775</v>
          </cell>
          <cell r="K337">
            <v>0.44236111111111109</v>
          </cell>
        </row>
        <row r="338">
          <cell r="C338">
            <v>45236</v>
          </cell>
          <cell r="D338">
            <v>0.25486111111111109</v>
          </cell>
          <cell r="H338">
            <v>0.69652777777777775</v>
          </cell>
          <cell r="K338">
            <v>0.44166666666666665</v>
          </cell>
        </row>
        <row r="339">
          <cell r="C339">
            <v>45237</v>
          </cell>
          <cell r="D339">
            <v>0.25555555555555559</v>
          </cell>
          <cell r="H339">
            <v>0.6958333333333333</v>
          </cell>
          <cell r="K339">
            <v>0.44027777777777771</v>
          </cell>
        </row>
        <row r="340">
          <cell r="C340">
            <v>45238</v>
          </cell>
          <cell r="D340">
            <v>0.25625000000000003</v>
          </cell>
          <cell r="H340">
            <v>0.69513888888888886</v>
          </cell>
          <cell r="K340">
            <v>0.43888888888888883</v>
          </cell>
        </row>
        <row r="341">
          <cell r="C341">
            <v>45239</v>
          </cell>
          <cell r="D341">
            <v>0.25694444444444448</v>
          </cell>
          <cell r="H341">
            <v>0.69444444444444453</v>
          </cell>
          <cell r="K341">
            <v>0.43750000000000006</v>
          </cell>
        </row>
        <row r="342">
          <cell r="C342">
            <v>45240</v>
          </cell>
          <cell r="D342">
            <v>0.25763888888888892</v>
          </cell>
          <cell r="H342">
            <v>0.69374999999999998</v>
          </cell>
          <cell r="K342">
            <v>0.43611111111111106</v>
          </cell>
        </row>
        <row r="343">
          <cell r="C343">
            <v>45241</v>
          </cell>
          <cell r="D343">
            <v>0.25833333333333336</v>
          </cell>
          <cell r="H343">
            <v>0.69305555555555554</v>
          </cell>
          <cell r="K343">
            <v>0.43472222222222218</v>
          </cell>
        </row>
        <row r="344">
          <cell r="C344">
            <v>45242</v>
          </cell>
          <cell r="D344">
            <v>0.2590277777777778</v>
          </cell>
          <cell r="H344">
            <v>0.69305555555555554</v>
          </cell>
          <cell r="K344">
            <v>0.43402777777777773</v>
          </cell>
        </row>
        <row r="345">
          <cell r="C345">
            <v>45243</v>
          </cell>
          <cell r="D345">
            <v>0.25972222222222224</v>
          </cell>
          <cell r="H345">
            <v>0.69236111111111109</v>
          </cell>
          <cell r="K345">
            <v>0.43263888888888885</v>
          </cell>
        </row>
        <row r="346">
          <cell r="C346">
            <v>45244</v>
          </cell>
          <cell r="D346">
            <v>0.26041666666666669</v>
          </cell>
          <cell r="H346">
            <v>0.69166666666666676</v>
          </cell>
          <cell r="K346">
            <v>0.43125000000000008</v>
          </cell>
        </row>
        <row r="347">
          <cell r="C347">
            <v>45245</v>
          </cell>
          <cell r="D347">
            <v>0.26111111111111113</v>
          </cell>
          <cell r="H347">
            <v>0.69166666666666676</v>
          </cell>
          <cell r="K347">
            <v>0.43055555555555564</v>
          </cell>
        </row>
        <row r="348">
          <cell r="C348">
            <v>45246</v>
          </cell>
          <cell r="D348">
            <v>0.26180555555555557</v>
          </cell>
          <cell r="H348">
            <v>0.69097222222222221</v>
          </cell>
          <cell r="K348">
            <v>0.42916666666666664</v>
          </cell>
        </row>
        <row r="349">
          <cell r="C349">
            <v>45247</v>
          </cell>
          <cell r="D349">
            <v>0.26250000000000001</v>
          </cell>
          <cell r="H349">
            <v>0.69027777777777777</v>
          </cell>
          <cell r="K349">
            <v>0.42777777777777776</v>
          </cell>
        </row>
        <row r="350">
          <cell r="C350">
            <v>45248</v>
          </cell>
          <cell r="D350">
            <v>0.26319444444444445</v>
          </cell>
          <cell r="H350">
            <v>0.69027777777777777</v>
          </cell>
          <cell r="K350">
            <v>0.42708333333333331</v>
          </cell>
        </row>
        <row r="351">
          <cell r="C351">
            <v>45249</v>
          </cell>
          <cell r="D351">
            <v>0.2638888888888889</v>
          </cell>
          <cell r="H351">
            <v>0.68958333333333333</v>
          </cell>
          <cell r="K351">
            <v>0.42569444444444443</v>
          </cell>
        </row>
        <row r="352">
          <cell r="C352">
            <v>45250</v>
          </cell>
          <cell r="D352">
            <v>0.26458333333333334</v>
          </cell>
          <cell r="H352">
            <v>0.68958333333333333</v>
          </cell>
          <cell r="K352">
            <v>0.42499999999999999</v>
          </cell>
        </row>
        <row r="353">
          <cell r="C353">
            <v>45251</v>
          </cell>
          <cell r="D353">
            <v>0.26527777777777778</v>
          </cell>
          <cell r="H353">
            <v>0.68888888888888899</v>
          </cell>
          <cell r="K353">
            <v>0.42361111111111122</v>
          </cell>
        </row>
        <row r="354">
          <cell r="C354">
            <v>45252</v>
          </cell>
          <cell r="D354">
            <v>0.26597222222222222</v>
          </cell>
          <cell r="H354">
            <v>0.68888888888888899</v>
          </cell>
          <cell r="K354">
            <v>0.42291666666666677</v>
          </cell>
        </row>
        <row r="355">
          <cell r="C355">
            <v>45253</v>
          </cell>
          <cell r="D355">
            <v>0.26666666666666666</v>
          </cell>
          <cell r="H355">
            <v>0.68819444444444444</v>
          </cell>
          <cell r="K355">
            <v>0.42152777777777778</v>
          </cell>
        </row>
        <row r="356">
          <cell r="C356">
            <v>45254</v>
          </cell>
          <cell r="D356">
            <v>0.2673611111111111</v>
          </cell>
          <cell r="H356">
            <v>0.68819444444444444</v>
          </cell>
          <cell r="K356">
            <v>0.42083333333333334</v>
          </cell>
        </row>
        <row r="357">
          <cell r="C357">
            <v>45255</v>
          </cell>
          <cell r="D357">
            <v>0.26805555555555555</v>
          </cell>
          <cell r="H357">
            <v>0.6875</v>
          </cell>
          <cell r="K357">
            <v>0.41944444444444445</v>
          </cell>
        </row>
        <row r="358">
          <cell r="C358">
            <v>45256</v>
          </cell>
          <cell r="D358">
            <v>0.26874999999999999</v>
          </cell>
          <cell r="H358">
            <v>0.6875</v>
          </cell>
          <cell r="K358">
            <v>0.41875000000000001</v>
          </cell>
        </row>
        <row r="359">
          <cell r="C359">
            <v>45257</v>
          </cell>
          <cell r="D359">
            <v>0.26944444444444443</v>
          </cell>
          <cell r="H359">
            <v>0.6875</v>
          </cell>
          <cell r="K359">
            <v>0.41805555555555557</v>
          </cell>
        </row>
        <row r="360">
          <cell r="C360">
            <v>45258</v>
          </cell>
          <cell r="D360">
            <v>0.26944444444444443</v>
          </cell>
          <cell r="H360">
            <v>0.68680555555555556</v>
          </cell>
          <cell r="K360">
            <v>0.41736111111111113</v>
          </cell>
        </row>
        <row r="361">
          <cell r="C361">
            <v>45259</v>
          </cell>
          <cell r="D361">
            <v>0.27013888888888887</v>
          </cell>
          <cell r="H361">
            <v>0.68680555555555556</v>
          </cell>
          <cell r="K361">
            <v>0.41666666666666669</v>
          </cell>
        </row>
        <row r="362">
          <cell r="C362">
            <v>45260</v>
          </cell>
          <cell r="D362">
            <v>0.27083333333333331</v>
          </cell>
          <cell r="H362">
            <v>0.68680555555555556</v>
          </cell>
          <cell r="K362">
            <v>0.41597222222222224</v>
          </cell>
        </row>
        <row r="363">
          <cell r="C363">
            <v>45261</v>
          </cell>
          <cell r="D363">
            <v>0.27152777777777776</v>
          </cell>
          <cell r="H363">
            <v>0.68680555555555556</v>
          </cell>
          <cell r="K363">
            <v>0.4152777777777778</v>
          </cell>
        </row>
        <row r="364">
          <cell r="C364">
            <v>45262</v>
          </cell>
          <cell r="D364">
            <v>0.2722222222222222</v>
          </cell>
          <cell r="H364">
            <v>0.68680555555555556</v>
          </cell>
          <cell r="K364">
            <v>0.41458333333333336</v>
          </cell>
        </row>
        <row r="365">
          <cell r="C365">
            <v>45263</v>
          </cell>
          <cell r="D365">
            <v>0.27291666666666664</v>
          </cell>
          <cell r="H365">
            <v>0.68680555555555556</v>
          </cell>
          <cell r="K365">
            <v>0.41388888888888892</v>
          </cell>
        </row>
        <row r="366">
          <cell r="C366">
            <v>45264</v>
          </cell>
          <cell r="D366">
            <v>0.27361111111111108</v>
          </cell>
          <cell r="H366">
            <v>0.68680555555555556</v>
          </cell>
          <cell r="K366">
            <v>0.41319444444444448</v>
          </cell>
        </row>
        <row r="367">
          <cell r="C367">
            <v>45265</v>
          </cell>
          <cell r="D367">
            <v>0.27430555555555552</v>
          </cell>
          <cell r="H367">
            <v>0.68611111111111101</v>
          </cell>
          <cell r="K367">
            <v>0.41180555555555548</v>
          </cell>
        </row>
        <row r="368">
          <cell r="C368">
            <v>45266</v>
          </cell>
          <cell r="D368">
            <v>0.27499999999999997</v>
          </cell>
          <cell r="H368">
            <v>0.68611111111111101</v>
          </cell>
          <cell r="K368">
            <v>0.41111111111111104</v>
          </cell>
        </row>
        <row r="369">
          <cell r="C369">
            <v>45267</v>
          </cell>
          <cell r="D369">
            <v>0.27499999999999997</v>
          </cell>
          <cell r="H369">
            <v>0.68611111111111101</v>
          </cell>
          <cell r="K369">
            <v>0.41111111111111104</v>
          </cell>
        </row>
        <row r="370">
          <cell r="C370">
            <v>45268</v>
          </cell>
          <cell r="D370">
            <v>0.27569444444444446</v>
          </cell>
          <cell r="H370">
            <v>0.68680555555555556</v>
          </cell>
          <cell r="K370">
            <v>0.41111111111111109</v>
          </cell>
        </row>
        <row r="371">
          <cell r="C371">
            <v>45269</v>
          </cell>
          <cell r="D371">
            <v>0.27638888888888885</v>
          </cell>
          <cell r="H371">
            <v>0.68680555555555556</v>
          </cell>
          <cell r="K371">
            <v>0.41041666666666671</v>
          </cell>
        </row>
        <row r="372">
          <cell r="C372">
            <v>45270</v>
          </cell>
          <cell r="D372">
            <v>0.27708333333333335</v>
          </cell>
          <cell r="H372">
            <v>0.68680555555555556</v>
          </cell>
          <cell r="K372">
            <v>0.40972222222222221</v>
          </cell>
        </row>
        <row r="373">
          <cell r="C373">
            <v>45271</v>
          </cell>
          <cell r="D373">
            <v>0.27777777777777779</v>
          </cell>
          <cell r="H373">
            <v>0.68680555555555556</v>
          </cell>
          <cell r="K373">
            <v>0.40902777777777777</v>
          </cell>
        </row>
        <row r="374">
          <cell r="C374">
            <v>45272</v>
          </cell>
          <cell r="D374">
            <v>0.27777777777777779</v>
          </cell>
          <cell r="H374">
            <v>0.68680555555555556</v>
          </cell>
          <cell r="K374">
            <v>0.40902777777777777</v>
          </cell>
        </row>
        <row r="375">
          <cell r="C375">
            <v>45273</v>
          </cell>
          <cell r="D375">
            <v>0.27847222222222223</v>
          </cell>
          <cell r="H375">
            <v>0.68680555555555556</v>
          </cell>
          <cell r="K375">
            <v>0.40833333333333333</v>
          </cell>
        </row>
        <row r="376">
          <cell r="C376">
            <v>45274</v>
          </cell>
          <cell r="D376">
            <v>0.27916666666666667</v>
          </cell>
          <cell r="H376">
            <v>0.6875</v>
          </cell>
          <cell r="K376">
            <v>0.40833333333333333</v>
          </cell>
        </row>
        <row r="377">
          <cell r="C377">
            <v>45275</v>
          </cell>
          <cell r="D377">
            <v>0.27986111111111112</v>
          </cell>
          <cell r="H377">
            <v>0.6875</v>
          </cell>
          <cell r="K377">
            <v>0.40763888888888888</v>
          </cell>
        </row>
        <row r="378">
          <cell r="C378">
            <v>45276</v>
          </cell>
          <cell r="D378">
            <v>0.27986111111111112</v>
          </cell>
          <cell r="H378">
            <v>0.6875</v>
          </cell>
          <cell r="K378">
            <v>0.40763888888888888</v>
          </cell>
        </row>
        <row r="379">
          <cell r="C379">
            <v>45277</v>
          </cell>
          <cell r="D379">
            <v>0.28055555555555556</v>
          </cell>
          <cell r="H379">
            <v>0.6875</v>
          </cell>
          <cell r="K379">
            <v>0.40694444444444444</v>
          </cell>
        </row>
        <row r="380">
          <cell r="C380">
            <v>45278</v>
          </cell>
          <cell r="D380">
            <v>0.28055555555555556</v>
          </cell>
          <cell r="H380">
            <v>0.68819444444444444</v>
          </cell>
          <cell r="K380">
            <v>0.40763888888888888</v>
          </cell>
        </row>
        <row r="381">
          <cell r="C381">
            <v>45279</v>
          </cell>
          <cell r="D381">
            <v>0.28125</v>
          </cell>
          <cell r="H381">
            <v>0.68819444444444444</v>
          </cell>
          <cell r="K381">
            <v>0.40694444444444444</v>
          </cell>
        </row>
        <row r="382">
          <cell r="C382">
            <v>45280</v>
          </cell>
          <cell r="D382">
            <v>0.28194444444444444</v>
          </cell>
          <cell r="H382">
            <v>0.68888888888888899</v>
          </cell>
          <cell r="K382">
            <v>0.40694444444444455</v>
          </cell>
        </row>
        <row r="383">
          <cell r="C383">
            <v>45281</v>
          </cell>
          <cell r="D383">
            <v>0.28194444444444444</v>
          </cell>
          <cell r="H383">
            <v>0.68888888888888899</v>
          </cell>
          <cell r="K383">
            <v>0.40694444444444455</v>
          </cell>
        </row>
        <row r="384">
          <cell r="C384">
            <v>45282</v>
          </cell>
          <cell r="D384">
            <v>0.28263888888888888</v>
          </cell>
          <cell r="H384">
            <v>0.68958333333333333</v>
          </cell>
          <cell r="K384">
            <v>0.40694444444444444</v>
          </cell>
        </row>
        <row r="385">
          <cell r="C385">
            <v>45283</v>
          </cell>
          <cell r="D385">
            <v>0.28263888888888888</v>
          </cell>
          <cell r="H385">
            <v>0.68958333333333333</v>
          </cell>
          <cell r="K385">
            <v>0.40694444444444444</v>
          </cell>
        </row>
        <row r="386">
          <cell r="C386">
            <v>45284</v>
          </cell>
          <cell r="D386">
            <v>0.28333333333333333</v>
          </cell>
          <cell r="H386">
            <v>0.69027777777777777</v>
          </cell>
          <cell r="K386">
            <v>0.40694444444444444</v>
          </cell>
        </row>
        <row r="387">
          <cell r="C387">
            <v>45285</v>
          </cell>
          <cell r="D387">
            <v>0.28333333333333333</v>
          </cell>
          <cell r="H387">
            <v>0.69027777777777777</v>
          </cell>
          <cell r="K387">
            <v>0.40694444444444444</v>
          </cell>
        </row>
        <row r="388">
          <cell r="C388">
            <v>45286</v>
          </cell>
          <cell r="D388">
            <v>0.28333333333333333</v>
          </cell>
          <cell r="H388">
            <v>0.69097222222222221</v>
          </cell>
          <cell r="K388">
            <v>0.40763888888888888</v>
          </cell>
        </row>
        <row r="389">
          <cell r="C389">
            <v>45287</v>
          </cell>
          <cell r="D389">
            <v>0.28402777777777777</v>
          </cell>
          <cell r="H389">
            <v>0.69097222222222221</v>
          </cell>
          <cell r="K389">
            <v>0.40694444444444444</v>
          </cell>
        </row>
        <row r="390">
          <cell r="C390">
            <v>45288</v>
          </cell>
          <cell r="D390">
            <v>0.28402777777777777</v>
          </cell>
          <cell r="H390">
            <v>0.69166666666666676</v>
          </cell>
          <cell r="K390">
            <v>0.40763888888888899</v>
          </cell>
        </row>
        <row r="391">
          <cell r="C391">
            <v>45289</v>
          </cell>
          <cell r="D391">
            <v>0.28402777777777777</v>
          </cell>
          <cell r="H391">
            <v>0.69236111111111109</v>
          </cell>
          <cell r="K391">
            <v>0.40833333333333333</v>
          </cell>
        </row>
        <row r="392">
          <cell r="C392">
            <v>45290</v>
          </cell>
          <cell r="D392">
            <v>0.28472222222222221</v>
          </cell>
          <cell r="H392">
            <v>0.69236111111111109</v>
          </cell>
          <cell r="K392">
            <v>0.40763888888888888</v>
          </cell>
        </row>
        <row r="393">
          <cell r="C393">
            <v>45291</v>
          </cell>
          <cell r="D393">
            <v>0.28472222222222221</v>
          </cell>
          <cell r="H393">
            <v>0.69305555555555554</v>
          </cell>
          <cell r="K393">
            <v>0.40833333333333333</v>
          </cell>
        </row>
      </sheetData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Sheet4"/>
      <sheetName val="別紙4_要件定義書修正事項（案）"/>
      <sheetName val="リスト"/>
      <sheetName val="Sheet3"/>
    </sheetNames>
    <sheetDataSet>
      <sheetData sheetId="0"/>
      <sheetData sheetId="1"/>
      <sheetData sheetId="2"/>
      <sheetData sheetId="3"/>
      <sheetData sheetId="4">
        <row r="2">
          <cell r="B2" t="str">
            <v>未作成</v>
          </cell>
          <cell r="C2" t="str">
            <v>業務</v>
          </cell>
          <cell r="D2" t="str">
            <v>要</v>
          </cell>
        </row>
        <row r="3">
          <cell r="B3" t="str">
            <v>課題対応</v>
          </cell>
          <cell r="C3" t="str">
            <v>機能</v>
          </cell>
          <cell r="D3" t="str">
            <v>否</v>
          </cell>
        </row>
        <row r="4">
          <cell r="B4" t="str">
            <v>検討事項</v>
          </cell>
          <cell r="C4" t="str">
            <v>非機能</v>
          </cell>
        </row>
        <row r="5">
          <cell r="C5" t="str">
            <v>全般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o.mtk.nao.ac.jp/koyomi/dni/2024/dni15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o.mtk.nao.ac.jp/koyomi/dni/2023/dni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51B2-C3EA-4F46-A92D-BD2FF71A4140}">
  <dimension ref="A1:M394"/>
  <sheetViews>
    <sheetView tabSelected="1" zoomScale="70" zoomScaleNormal="70" workbookViewId="0">
      <pane ySplit="28" topLeftCell="A29" activePane="bottomLeft" state="frozen"/>
      <selection pane="bottomLeft"/>
    </sheetView>
  </sheetViews>
  <sheetFormatPr defaultRowHeight="18.75" x14ac:dyDescent="0.4"/>
  <cols>
    <col min="1" max="2" width="5" customWidth="1"/>
    <col min="3" max="3" width="11.375" bestFit="1" customWidth="1"/>
    <col min="4" max="4" width="5" bestFit="1" customWidth="1"/>
    <col min="5" max="5" width="9.875" customWidth="1"/>
    <col min="6" max="6" width="6.625" customWidth="1"/>
    <col min="7" max="7" width="10.125" customWidth="1"/>
    <col min="8" max="8" width="6.375" customWidth="1"/>
    <col min="9" max="9" width="9.625" customWidth="1"/>
    <col min="10" max="10" width="17.25" bestFit="1" customWidth="1"/>
    <col min="11" max="11" width="9.625" customWidth="1"/>
    <col min="16" max="16" width="2.625" customWidth="1"/>
  </cols>
  <sheetData>
    <row r="1" spans="1:3" x14ac:dyDescent="0.4">
      <c r="A1" s="1" t="s">
        <v>0</v>
      </c>
      <c r="B1" s="1"/>
      <c r="C1" s="2">
        <f ca="1">TODAY()</f>
        <v>45390</v>
      </c>
    </row>
    <row r="26" spans="1:13" x14ac:dyDescent="0.4">
      <c r="J26" s="3" t="s">
        <v>1</v>
      </c>
      <c r="K26" s="4">
        <f>MIN(K29:K394)</f>
        <v>0.40625000000000011</v>
      </c>
      <c r="L26" s="5"/>
      <c r="M26" s="5"/>
    </row>
    <row r="27" spans="1:13" x14ac:dyDescent="0.4">
      <c r="A27" t="s">
        <v>2</v>
      </c>
      <c r="B27" s="6" t="s">
        <v>3</v>
      </c>
      <c r="C27" s="6"/>
      <c r="J27" s="3" t="s">
        <v>4</v>
      </c>
      <c r="K27" s="4">
        <f>MAX(K29:K394)</f>
        <v>0.6069444444444444</v>
      </c>
      <c r="L27" s="3" t="s">
        <v>5</v>
      </c>
      <c r="M27" s="4">
        <f>K27-K26</f>
        <v>0.20069444444444429</v>
      </c>
    </row>
    <row r="28" spans="1:13" x14ac:dyDescent="0.4">
      <c r="A28" s="7" t="s">
        <v>6</v>
      </c>
      <c r="B28" s="7" t="s">
        <v>7</v>
      </c>
      <c r="C28" s="7" t="s">
        <v>8</v>
      </c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10</v>
      </c>
      <c r="J28" s="7" t="s">
        <v>14</v>
      </c>
      <c r="K28" s="7" t="s">
        <v>15</v>
      </c>
    </row>
    <row r="29" spans="1:13" x14ac:dyDescent="0.4">
      <c r="A29" s="8">
        <v>1</v>
      </c>
      <c r="B29" s="9">
        <v>1</v>
      </c>
      <c r="C29" s="10">
        <v>45292</v>
      </c>
      <c r="D29" s="11">
        <v>0.28472222222222221</v>
      </c>
      <c r="E29" s="9">
        <v>118.1</v>
      </c>
      <c r="F29" s="11">
        <v>0.48958333333333331</v>
      </c>
      <c r="G29" s="9">
        <v>31.5</v>
      </c>
      <c r="H29" s="11">
        <v>0.69374999999999998</v>
      </c>
      <c r="I29" s="9">
        <v>242</v>
      </c>
      <c r="J29" s="12"/>
      <c r="K29" s="13">
        <f>H29-D29</f>
        <v>0.40902777777777777</v>
      </c>
      <c r="L29" t="str">
        <f ca="1">IF(C29=TODAY(), "←★今日", "")</f>
        <v/>
      </c>
    </row>
    <row r="30" spans="1:13" x14ac:dyDescent="0.4">
      <c r="A30" s="14"/>
      <c r="B30" s="12">
        <v>2</v>
      </c>
      <c r="C30" s="15">
        <v>45293</v>
      </c>
      <c r="D30" s="13">
        <v>0.28472222222222221</v>
      </c>
      <c r="E30" s="12">
        <v>118</v>
      </c>
      <c r="F30" s="13">
        <v>0.48958333333333331</v>
      </c>
      <c r="G30" s="12">
        <v>31.6</v>
      </c>
      <c r="H30" s="13">
        <v>0.69444444444444453</v>
      </c>
      <c r="I30" s="12">
        <v>242.1</v>
      </c>
      <c r="J30" s="12"/>
      <c r="K30" s="13">
        <f t="shared" ref="K30:K94" si="0">H30-D30</f>
        <v>0.40972222222222232</v>
      </c>
      <c r="L30" t="str">
        <f t="shared" ref="L30:L94" ca="1" si="1">IF(C30=TODAY(), "←★今日", "")</f>
        <v/>
      </c>
    </row>
    <row r="31" spans="1:13" x14ac:dyDescent="0.4">
      <c r="A31" s="14"/>
      <c r="B31" s="12">
        <v>3</v>
      </c>
      <c r="C31" s="15">
        <v>45294</v>
      </c>
      <c r="D31" s="16">
        <v>0.28541666666666665</v>
      </c>
      <c r="E31" s="12">
        <v>117.8</v>
      </c>
      <c r="F31" s="13">
        <v>0.48958333333333331</v>
      </c>
      <c r="G31" s="12">
        <v>31.7</v>
      </c>
      <c r="H31" s="13">
        <v>0.69444444444444453</v>
      </c>
      <c r="I31" s="12">
        <v>242.2</v>
      </c>
      <c r="J31" s="12" t="s">
        <v>16</v>
      </c>
      <c r="K31" s="13">
        <f t="shared" si="0"/>
        <v>0.40902777777777788</v>
      </c>
      <c r="L31" t="str">
        <f t="shared" ca="1" si="1"/>
        <v/>
      </c>
    </row>
    <row r="32" spans="1:13" x14ac:dyDescent="0.4">
      <c r="A32" s="14"/>
      <c r="B32" s="12">
        <v>4</v>
      </c>
      <c r="C32" s="15">
        <v>45295</v>
      </c>
      <c r="D32" s="16">
        <v>0.28541666666666665</v>
      </c>
      <c r="E32" s="12">
        <v>117.7</v>
      </c>
      <c r="F32" s="13">
        <v>0.49027777777777781</v>
      </c>
      <c r="G32" s="12">
        <v>31.8</v>
      </c>
      <c r="H32" s="13">
        <v>0.69513888888888886</v>
      </c>
      <c r="I32" s="12">
        <v>242.3</v>
      </c>
      <c r="J32" s="12" t="s">
        <v>16</v>
      </c>
      <c r="K32" s="13">
        <f t="shared" si="0"/>
        <v>0.40972222222222221</v>
      </c>
      <c r="L32" t="str">
        <f t="shared" ca="1" si="1"/>
        <v/>
      </c>
    </row>
    <row r="33" spans="1:12" x14ac:dyDescent="0.4">
      <c r="A33" s="14"/>
      <c r="B33" s="12">
        <v>5</v>
      </c>
      <c r="C33" s="15">
        <v>45296</v>
      </c>
      <c r="D33" s="16">
        <v>0.28541666666666665</v>
      </c>
      <c r="E33" s="12">
        <v>117.6</v>
      </c>
      <c r="F33" s="13">
        <v>0.49027777777777781</v>
      </c>
      <c r="G33" s="12">
        <v>31.9</v>
      </c>
      <c r="H33" s="13">
        <v>0.6958333333333333</v>
      </c>
      <c r="I33" s="12">
        <v>242.5</v>
      </c>
      <c r="J33" s="12" t="s">
        <v>16</v>
      </c>
      <c r="K33" s="13">
        <f t="shared" si="0"/>
        <v>0.41041666666666665</v>
      </c>
      <c r="L33" t="str">
        <f t="shared" ca="1" si="1"/>
        <v/>
      </c>
    </row>
    <row r="34" spans="1:12" x14ac:dyDescent="0.4">
      <c r="A34" s="14"/>
      <c r="B34" s="12">
        <v>6</v>
      </c>
      <c r="C34" s="15">
        <v>45297</v>
      </c>
      <c r="D34" s="16">
        <v>0.28541666666666665</v>
      </c>
      <c r="E34" s="12">
        <v>117.5</v>
      </c>
      <c r="F34" s="13">
        <v>0.4909722222222222</v>
      </c>
      <c r="G34" s="12">
        <v>32</v>
      </c>
      <c r="H34" s="13">
        <v>0.69652777777777775</v>
      </c>
      <c r="I34" s="12">
        <v>242.6</v>
      </c>
      <c r="J34" s="12" t="s">
        <v>16</v>
      </c>
      <c r="K34" s="13">
        <f t="shared" si="0"/>
        <v>0.41111111111111109</v>
      </c>
      <c r="L34" t="str">
        <f t="shared" ca="1" si="1"/>
        <v/>
      </c>
    </row>
    <row r="35" spans="1:12" x14ac:dyDescent="0.4">
      <c r="A35" s="14"/>
      <c r="B35" s="12">
        <v>7</v>
      </c>
      <c r="C35" s="15">
        <v>45298</v>
      </c>
      <c r="D35" s="16">
        <v>0.28541666666666665</v>
      </c>
      <c r="E35" s="12">
        <v>117.3</v>
      </c>
      <c r="F35" s="13">
        <v>0.4909722222222222</v>
      </c>
      <c r="G35" s="12">
        <v>32.1</v>
      </c>
      <c r="H35" s="13">
        <v>0.6972222222222223</v>
      </c>
      <c r="I35" s="12">
        <v>242.8</v>
      </c>
      <c r="J35" s="12" t="s">
        <v>16</v>
      </c>
      <c r="K35" s="13">
        <f t="shared" si="0"/>
        <v>0.41180555555555565</v>
      </c>
      <c r="L35" t="str">
        <f t="shared" ca="1" si="1"/>
        <v/>
      </c>
    </row>
    <row r="36" spans="1:12" x14ac:dyDescent="0.4">
      <c r="A36" s="14"/>
      <c r="B36" s="12">
        <v>8</v>
      </c>
      <c r="C36" s="15">
        <v>45299</v>
      </c>
      <c r="D36" s="16">
        <v>0.28541666666666665</v>
      </c>
      <c r="E36" s="12">
        <v>117.1</v>
      </c>
      <c r="F36" s="13">
        <v>0.4916666666666667</v>
      </c>
      <c r="G36" s="12">
        <v>32.299999999999997</v>
      </c>
      <c r="H36" s="13">
        <v>0.69791666666666663</v>
      </c>
      <c r="I36" s="12">
        <v>242.9</v>
      </c>
      <c r="J36" s="12" t="s">
        <v>16</v>
      </c>
      <c r="K36" s="13">
        <f t="shared" si="0"/>
        <v>0.41249999999999998</v>
      </c>
      <c r="L36" t="str">
        <f t="shared" ca="1" si="1"/>
        <v/>
      </c>
    </row>
    <row r="37" spans="1:12" x14ac:dyDescent="0.4">
      <c r="A37" s="14"/>
      <c r="B37" s="12">
        <v>9</v>
      </c>
      <c r="C37" s="15">
        <v>45300</v>
      </c>
      <c r="D37" s="16">
        <v>0.28541666666666665</v>
      </c>
      <c r="E37" s="12">
        <v>117</v>
      </c>
      <c r="F37" s="13">
        <v>0.4916666666666667</v>
      </c>
      <c r="G37" s="12">
        <v>32.4</v>
      </c>
      <c r="H37" s="13">
        <v>0.69861111111111107</v>
      </c>
      <c r="I37" s="12">
        <v>243.1</v>
      </c>
      <c r="J37" s="12" t="s">
        <v>16</v>
      </c>
      <c r="K37" s="13">
        <f t="shared" si="0"/>
        <v>0.41319444444444442</v>
      </c>
      <c r="L37" t="str">
        <f t="shared" ca="1" si="1"/>
        <v/>
      </c>
    </row>
    <row r="38" spans="1:12" x14ac:dyDescent="0.4">
      <c r="A38" s="14"/>
      <c r="B38" s="12">
        <v>10</v>
      </c>
      <c r="C38" s="15">
        <v>45301</v>
      </c>
      <c r="D38" s="16">
        <v>0.28541666666666665</v>
      </c>
      <c r="E38" s="12">
        <v>116.8</v>
      </c>
      <c r="F38" s="13">
        <v>0.49236111111111108</v>
      </c>
      <c r="G38" s="12">
        <v>32.5</v>
      </c>
      <c r="H38" s="13">
        <v>0.69861111111111107</v>
      </c>
      <c r="I38" s="12">
        <v>243.3</v>
      </c>
      <c r="J38" s="12" t="s">
        <v>16</v>
      </c>
      <c r="K38" s="13">
        <f t="shared" si="0"/>
        <v>0.41319444444444442</v>
      </c>
      <c r="L38" t="str">
        <f t="shared" ca="1" si="1"/>
        <v/>
      </c>
    </row>
    <row r="39" spans="1:12" x14ac:dyDescent="0.4">
      <c r="A39" s="14"/>
      <c r="B39" s="12">
        <v>11</v>
      </c>
      <c r="C39" s="15">
        <v>45302</v>
      </c>
      <c r="D39" s="16">
        <v>0.28541666666666665</v>
      </c>
      <c r="E39" s="12">
        <v>116.6</v>
      </c>
      <c r="F39" s="13">
        <v>0.49236111111111108</v>
      </c>
      <c r="G39" s="12">
        <v>32.700000000000003</v>
      </c>
      <c r="H39" s="13">
        <v>0.69930555555555562</v>
      </c>
      <c r="I39" s="12">
        <v>243.5</v>
      </c>
      <c r="J39" s="12" t="s">
        <v>16</v>
      </c>
      <c r="K39" s="13">
        <f t="shared" si="0"/>
        <v>0.41388888888888897</v>
      </c>
      <c r="L39" t="str">
        <f t="shared" ca="1" si="1"/>
        <v/>
      </c>
    </row>
    <row r="40" spans="1:12" x14ac:dyDescent="0.4">
      <c r="A40" s="14"/>
      <c r="B40" s="12">
        <v>12</v>
      </c>
      <c r="C40" s="15">
        <v>45303</v>
      </c>
      <c r="D40" s="16">
        <v>0.28541666666666665</v>
      </c>
      <c r="E40" s="12">
        <v>116.4</v>
      </c>
      <c r="F40" s="13">
        <v>0.49236111111111108</v>
      </c>
      <c r="G40" s="12">
        <v>32.799999999999997</v>
      </c>
      <c r="H40" s="13">
        <v>0.70000000000000007</v>
      </c>
      <c r="I40" s="12">
        <v>243.7</v>
      </c>
      <c r="J40" s="12" t="s">
        <v>16</v>
      </c>
      <c r="K40" s="13">
        <f t="shared" si="0"/>
        <v>0.41458333333333341</v>
      </c>
      <c r="L40" t="str">
        <f t="shared" ca="1" si="1"/>
        <v/>
      </c>
    </row>
    <row r="41" spans="1:12" x14ac:dyDescent="0.4">
      <c r="A41" s="14"/>
      <c r="B41" s="12">
        <v>13</v>
      </c>
      <c r="C41" s="15">
        <v>45304</v>
      </c>
      <c r="D41" s="16">
        <v>0.28541666666666665</v>
      </c>
      <c r="E41" s="12">
        <v>116.2</v>
      </c>
      <c r="F41" s="13">
        <v>0.49305555555555558</v>
      </c>
      <c r="G41" s="12">
        <v>33</v>
      </c>
      <c r="H41" s="13">
        <v>0.7006944444444444</v>
      </c>
      <c r="I41" s="12">
        <v>243.9</v>
      </c>
      <c r="J41" s="12" t="s">
        <v>16</v>
      </c>
      <c r="K41" s="13">
        <f t="shared" si="0"/>
        <v>0.41527777777777775</v>
      </c>
      <c r="L41" t="str">
        <f t="shared" ca="1" si="1"/>
        <v/>
      </c>
    </row>
    <row r="42" spans="1:12" x14ac:dyDescent="0.4">
      <c r="A42" s="14"/>
      <c r="B42" s="12">
        <v>14</v>
      </c>
      <c r="C42" s="15">
        <v>45305</v>
      </c>
      <c r="D42" s="13">
        <v>0.28472222222222221</v>
      </c>
      <c r="E42" s="12">
        <v>116</v>
      </c>
      <c r="F42" s="13">
        <v>0.49305555555555558</v>
      </c>
      <c r="G42" s="12">
        <v>33.200000000000003</v>
      </c>
      <c r="H42" s="13">
        <v>0.70138888888888884</v>
      </c>
      <c r="I42" s="12">
        <v>244.1</v>
      </c>
      <c r="J42" s="12"/>
      <c r="K42" s="13">
        <f t="shared" si="0"/>
        <v>0.41666666666666663</v>
      </c>
      <c r="L42" t="str">
        <f ca="1">IF(C42=TODAY(), "←★今日", "")</f>
        <v/>
      </c>
    </row>
    <row r="43" spans="1:12" x14ac:dyDescent="0.4">
      <c r="A43" s="14"/>
      <c r="B43" s="12">
        <v>15</v>
      </c>
      <c r="C43" s="15">
        <v>45306</v>
      </c>
      <c r="D43" s="13">
        <v>0.28472222222222221</v>
      </c>
      <c r="E43" s="12">
        <v>115.8</v>
      </c>
      <c r="F43" s="13">
        <v>0.49305555555555558</v>
      </c>
      <c r="G43" s="12">
        <v>33.299999999999997</v>
      </c>
      <c r="H43" s="13">
        <v>0.70208333333333339</v>
      </c>
      <c r="I43" s="12">
        <v>244.3</v>
      </c>
      <c r="J43" s="12"/>
      <c r="K43" s="13">
        <f t="shared" si="0"/>
        <v>0.41736111111111118</v>
      </c>
      <c r="L43" t="str">
        <f t="shared" ca="1" si="1"/>
        <v/>
      </c>
    </row>
    <row r="44" spans="1:12" x14ac:dyDescent="0.4">
      <c r="A44" s="14"/>
      <c r="B44" s="9">
        <v>16</v>
      </c>
      <c r="C44" s="10">
        <v>45307</v>
      </c>
      <c r="D44" s="11">
        <v>0.28472222222222221</v>
      </c>
      <c r="E44" s="9">
        <v>115.5</v>
      </c>
      <c r="F44" s="11">
        <v>0.49374999999999997</v>
      </c>
      <c r="G44" s="9">
        <v>33.5</v>
      </c>
      <c r="H44" s="11">
        <v>0.70277777777777783</v>
      </c>
      <c r="I44" s="9">
        <v>244.6</v>
      </c>
      <c r="J44" s="12"/>
      <c r="K44" s="13">
        <f t="shared" si="0"/>
        <v>0.41805555555555562</v>
      </c>
      <c r="L44" t="str">
        <f t="shared" ca="1" si="1"/>
        <v/>
      </c>
    </row>
    <row r="45" spans="1:12" x14ac:dyDescent="0.4">
      <c r="A45" s="14"/>
      <c r="B45" s="9">
        <v>17</v>
      </c>
      <c r="C45" s="10">
        <v>45308</v>
      </c>
      <c r="D45" s="11">
        <v>0.28472222222222221</v>
      </c>
      <c r="E45" s="9">
        <v>115.3</v>
      </c>
      <c r="F45" s="11">
        <v>0.49374999999999997</v>
      </c>
      <c r="G45" s="9">
        <v>33.700000000000003</v>
      </c>
      <c r="H45" s="11">
        <v>0.70347222222222217</v>
      </c>
      <c r="I45" s="9">
        <v>244.8</v>
      </c>
      <c r="J45" s="12"/>
      <c r="K45" s="13">
        <f t="shared" si="0"/>
        <v>0.41874999999999996</v>
      </c>
      <c r="L45" t="str">
        <f t="shared" ca="1" si="1"/>
        <v/>
      </c>
    </row>
    <row r="46" spans="1:12" x14ac:dyDescent="0.4">
      <c r="A46" s="14"/>
      <c r="B46" s="9">
        <v>18</v>
      </c>
      <c r="C46" s="10">
        <v>45309</v>
      </c>
      <c r="D46" s="11">
        <v>0.28402777777777777</v>
      </c>
      <c r="E46" s="9">
        <v>115.1</v>
      </c>
      <c r="F46" s="11">
        <v>0.49444444444444446</v>
      </c>
      <c r="G46" s="9">
        <v>33.9</v>
      </c>
      <c r="H46" s="11">
        <v>0.70416666666666661</v>
      </c>
      <c r="I46" s="9">
        <v>245.1</v>
      </c>
      <c r="J46" s="12"/>
      <c r="K46" s="13">
        <f t="shared" si="0"/>
        <v>0.42013888888888884</v>
      </c>
      <c r="L46" t="str">
        <f t="shared" ca="1" si="1"/>
        <v/>
      </c>
    </row>
    <row r="47" spans="1:12" x14ac:dyDescent="0.4">
      <c r="A47" s="14"/>
      <c r="B47" s="9">
        <v>19</v>
      </c>
      <c r="C47" s="10">
        <v>45310</v>
      </c>
      <c r="D47" s="11">
        <v>0.28402777777777777</v>
      </c>
      <c r="E47" s="9">
        <v>114.8</v>
      </c>
      <c r="F47" s="11">
        <v>0.49444444444444446</v>
      </c>
      <c r="G47" s="9">
        <v>34.1</v>
      </c>
      <c r="H47" s="11">
        <v>0.70486111111111116</v>
      </c>
      <c r="I47" s="9">
        <v>245.3</v>
      </c>
      <c r="J47" s="12"/>
      <c r="K47" s="13">
        <f t="shared" si="0"/>
        <v>0.42083333333333339</v>
      </c>
      <c r="L47" t="str">
        <f t="shared" ca="1" si="1"/>
        <v/>
      </c>
    </row>
    <row r="48" spans="1:12" x14ac:dyDescent="0.4">
      <c r="A48" s="14"/>
      <c r="B48" s="9">
        <v>20</v>
      </c>
      <c r="C48" s="10">
        <v>45311</v>
      </c>
      <c r="D48" s="11">
        <v>0.28402777777777777</v>
      </c>
      <c r="E48" s="9">
        <v>114.5</v>
      </c>
      <c r="F48" s="11">
        <v>0.49444444444444446</v>
      </c>
      <c r="G48" s="9">
        <v>34.299999999999997</v>
      </c>
      <c r="H48" s="11">
        <v>0.7055555555555556</v>
      </c>
      <c r="I48" s="9">
        <v>245.6</v>
      </c>
      <c r="J48" s="12"/>
      <c r="K48" s="13">
        <f t="shared" si="0"/>
        <v>0.42152777777777783</v>
      </c>
      <c r="L48" t="str">
        <f t="shared" ca="1" si="1"/>
        <v/>
      </c>
    </row>
    <row r="49" spans="1:12" x14ac:dyDescent="0.4">
      <c r="A49" s="14"/>
      <c r="B49" s="9">
        <v>21</v>
      </c>
      <c r="C49" s="10">
        <v>45312</v>
      </c>
      <c r="D49" s="11">
        <v>0.28333333333333333</v>
      </c>
      <c r="E49" s="9">
        <v>114.3</v>
      </c>
      <c r="F49" s="11">
        <v>0.49444444444444446</v>
      </c>
      <c r="G49" s="9">
        <v>34.5</v>
      </c>
      <c r="H49" s="11">
        <v>0.70624999999999993</v>
      </c>
      <c r="I49" s="9">
        <v>245.9</v>
      </c>
      <c r="J49" s="12"/>
      <c r="K49" s="13">
        <f t="shared" si="0"/>
        <v>0.42291666666666661</v>
      </c>
      <c r="L49" t="str">
        <f t="shared" ca="1" si="1"/>
        <v/>
      </c>
    </row>
    <row r="50" spans="1:12" x14ac:dyDescent="0.4">
      <c r="A50" s="14"/>
      <c r="B50" s="9">
        <v>22</v>
      </c>
      <c r="C50" s="10">
        <v>45313</v>
      </c>
      <c r="D50" s="11">
        <v>0.28333333333333333</v>
      </c>
      <c r="E50" s="9">
        <v>114</v>
      </c>
      <c r="F50" s="11">
        <v>0.49513888888888885</v>
      </c>
      <c r="G50" s="9">
        <v>34.799999999999997</v>
      </c>
      <c r="H50" s="11">
        <v>0.70694444444444438</v>
      </c>
      <c r="I50" s="9">
        <v>246.1</v>
      </c>
      <c r="J50" s="12"/>
      <c r="K50" s="13">
        <f t="shared" si="0"/>
        <v>0.42361111111111105</v>
      </c>
      <c r="L50" t="str">
        <f t="shared" ca="1" si="1"/>
        <v/>
      </c>
    </row>
    <row r="51" spans="1:12" x14ac:dyDescent="0.4">
      <c r="A51" s="14"/>
      <c r="B51" s="9">
        <v>23</v>
      </c>
      <c r="C51" s="10">
        <v>45314</v>
      </c>
      <c r="D51" s="11">
        <v>0.28263888888888888</v>
      </c>
      <c r="E51" s="9">
        <v>113.7</v>
      </c>
      <c r="F51" s="11">
        <v>0.49513888888888885</v>
      </c>
      <c r="G51" s="9">
        <v>35</v>
      </c>
      <c r="H51" s="11">
        <v>0.70763888888888893</v>
      </c>
      <c r="I51" s="9">
        <v>246.4</v>
      </c>
      <c r="J51" s="12"/>
      <c r="K51" s="13">
        <f t="shared" si="0"/>
        <v>0.42500000000000004</v>
      </c>
      <c r="L51" t="str">
        <f t="shared" ca="1" si="1"/>
        <v/>
      </c>
    </row>
    <row r="52" spans="1:12" x14ac:dyDescent="0.4">
      <c r="A52" s="14"/>
      <c r="B52" s="9">
        <v>24</v>
      </c>
      <c r="C52" s="10">
        <v>45315</v>
      </c>
      <c r="D52" s="11">
        <v>0.28263888888888888</v>
      </c>
      <c r="E52" s="9">
        <v>113.4</v>
      </c>
      <c r="F52" s="11">
        <v>0.49513888888888885</v>
      </c>
      <c r="G52" s="9">
        <v>35.200000000000003</v>
      </c>
      <c r="H52" s="11">
        <v>0.70833333333333337</v>
      </c>
      <c r="I52" s="9">
        <v>246.7</v>
      </c>
      <c r="J52" s="12"/>
      <c r="K52" s="13">
        <f t="shared" si="0"/>
        <v>0.42569444444444449</v>
      </c>
      <c r="L52" t="str">
        <f t="shared" ca="1" si="1"/>
        <v/>
      </c>
    </row>
    <row r="53" spans="1:12" x14ac:dyDescent="0.4">
      <c r="A53" s="14"/>
      <c r="B53" s="9">
        <v>25</v>
      </c>
      <c r="C53" s="10">
        <v>45316</v>
      </c>
      <c r="D53" s="11">
        <v>0.28194444444444444</v>
      </c>
      <c r="E53" s="9">
        <v>113.1</v>
      </c>
      <c r="F53" s="11">
        <v>0.49513888888888885</v>
      </c>
      <c r="G53" s="9">
        <v>35.5</v>
      </c>
      <c r="H53" s="11">
        <v>0.7090277777777777</v>
      </c>
      <c r="I53" s="9">
        <v>247</v>
      </c>
      <c r="J53" s="12"/>
      <c r="K53" s="13">
        <f t="shared" si="0"/>
        <v>0.42708333333333326</v>
      </c>
      <c r="L53" t="str">
        <f t="shared" ca="1" si="1"/>
        <v/>
      </c>
    </row>
    <row r="54" spans="1:12" x14ac:dyDescent="0.4">
      <c r="A54" s="14"/>
      <c r="B54" s="9">
        <v>26</v>
      </c>
      <c r="C54" s="10">
        <v>45317</v>
      </c>
      <c r="D54" s="11">
        <v>0.28194444444444444</v>
      </c>
      <c r="E54" s="9">
        <v>112.8</v>
      </c>
      <c r="F54" s="11">
        <v>0.49583333333333335</v>
      </c>
      <c r="G54" s="9">
        <v>35.700000000000003</v>
      </c>
      <c r="H54" s="11">
        <v>0.70972222222222225</v>
      </c>
      <c r="I54" s="9">
        <v>247.3</v>
      </c>
      <c r="J54" s="12"/>
      <c r="K54" s="13">
        <f t="shared" si="0"/>
        <v>0.42777777777777781</v>
      </c>
      <c r="L54" t="str">
        <f t="shared" ca="1" si="1"/>
        <v/>
      </c>
    </row>
    <row r="55" spans="1:12" x14ac:dyDescent="0.4">
      <c r="A55" s="14"/>
      <c r="B55" s="9">
        <v>27</v>
      </c>
      <c r="C55" s="10">
        <v>45318</v>
      </c>
      <c r="D55" s="11">
        <v>0.28125</v>
      </c>
      <c r="E55" s="9">
        <v>112.5</v>
      </c>
      <c r="F55" s="11">
        <v>0.49583333333333335</v>
      </c>
      <c r="G55" s="9">
        <v>36</v>
      </c>
      <c r="H55" s="11">
        <v>0.7104166666666667</v>
      </c>
      <c r="I55" s="9">
        <v>247.7</v>
      </c>
      <c r="J55" s="12"/>
      <c r="K55" s="13">
        <f t="shared" si="0"/>
        <v>0.4291666666666667</v>
      </c>
      <c r="L55" t="str">
        <f t="shared" ca="1" si="1"/>
        <v/>
      </c>
    </row>
    <row r="56" spans="1:12" x14ac:dyDescent="0.4">
      <c r="A56" s="14"/>
      <c r="B56" s="9">
        <v>28</v>
      </c>
      <c r="C56" s="10">
        <v>45319</v>
      </c>
      <c r="D56" s="11">
        <v>0.28055555555555556</v>
      </c>
      <c r="E56" s="9">
        <v>112.2</v>
      </c>
      <c r="F56" s="11">
        <v>0.49583333333333335</v>
      </c>
      <c r="G56" s="9">
        <v>36.200000000000003</v>
      </c>
      <c r="H56" s="11">
        <v>0.71111111111111114</v>
      </c>
      <c r="I56" s="9">
        <v>248</v>
      </c>
      <c r="J56" s="12"/>
      <c r="K56" s="13">
        <f t="shared" si="0"/>
        <v>0.43055555555555558</v>
      </c>
      <c r="L56" t="str">
        <f t="shared" ca="1" si="1"/>
        <v/>
      </c>
    </row>
    <row r="57" spans="1:12" x14ac:dyDescent="0.4">
      <c r="A57" s="14"/>
      <c r="B57" s="9">
        <v>29</v>
      </c>
      <c r="C57" s="10">
        <v>45320</v>
      </c>
      <c r="D57" s="11">
        <v>0.28055555555555556</v>
      </c>
      <c r="E57" s="9">
        <v>111.8</v>
      </c>
      <c r="F57" s="11">
        <v>0.49583333333333335</v>
      </c>
      <c r="G57" s="9">
        <v>36.5</v>
      </c>
      <c r="H57" s="11">
        <v>0.71180555555555547</v>
      </c>
      <c r="I57" s="9">
        <v>248.3</v>
      </c>
      <c r="J57" s="12"/>
      <c r="K57" s="13">
        <f t="shared" si="0"/>
        <v>0.43124999999999991</v>
      </c>
      <c r="L57" t="str">
        <f t="shared" ca="1" si="1"/>
        <v/>
      </c>
    </row>
    <row r="58" spans="1:12" x14ac:dyDescent="0.4">
      <c r="A58" s="14"/>
      <c r="B58" s="9">
        <v>30</v>
      </c>
      <c r="C58" s="10">
        <v>45321</v>
      </c>
      <c r="D58" s="11">
        <v>0.27986111111111112</v>
      </c>
      <c r="E58" s="9">
        <v>111.5</v>
      </c>
      <c r="F58" s="11">
        <v>0.49652777777777773</v>
      </c>
      <c r="G58" s="9">
        <v>36.700000000000003</v>
      </c>
      <c r="H58" s="11">
        <v>0.71250000000000002</v>
      </c>
      <c r="I58" s="9">
        <v>248.7</v>
      </c>
      <c r="J58" s="12"/>
      <c r="K58" s="13">
        <f t="shared" si="0"/>
        <v>0.43263888888888891</v>
      </c>
      <c r="L58" t="str">
        <f t="shared" ca="1" si="1"/>
        <v/>
      </c>
    </row>
    <row r="59" spans="1:12" x14ac:dyDescent="0.4">
      <c r="A59" s="17"/>
      <c r="B59" s="9">
        <v>31</v>
      </c>
      <c r="C59" s="10">
        <v>45322</v>
      </c>
      <c r="D59" s="11">
        <v>0.27916666666666667</v>
      </c>
      <c r="E59" s="9">
        <v>111.1</v>
      </c>
      <c r="F59" s="11">
        <v>0.49652777777777773</v>
      </c>
      <c r="G59" s="9">
        <v>37</v>
      </c>
      <c r="H59" s="11">
        <v>0.71319444444444446</v>
      </c>
      <c r="I59" s="9">
        <v>249</v>
      </c>
      <c r="J59" s="12"/>
      <c r="K59" s="13">
        <f t="shared" si="0"/>
        <v>0.43402777777777779</v>
      </c>
      <c r="L59" t="str">
        <f t="shared" ca="1" si="1"/>
        <v/>
      </c>
    </row>
    <row r="60" spans="1:12" x14ac:dyDescent="0.4">
      <c r="A60" s="8">
        <v>2</v>
      </c>
      <c r="B60" s="9">
        <v>1</v>
      </c>
      <c r="C60" s="10">
        <v>45323</v>
      </c>
      <c r="D60" s="13">
        <v>0.27916666666666667</v>
      </c>
      <c r="E60" s="12">
        <v>110.8</v>
      </c>
      <c r="F60" s="13">
        <v>0.49652777777777773</v>
      </c>
      <c r="G60" s="12">
        <v>37.299999999999997</v>
      </c>
      <c r="H60" s="13">
        <v>0.71388888888888891</v>
      </c>
      <c r="I60" s="12">
        <v>249.4</v>
      </c>
      <c r="J60" s="12"/>
      <c r="K60" s="13">
        <f t="shared" si="0"/>
        <v>0.43472222222222223</v>
      </c>
      <c r="L60" t="str">
        <f t="shared" ca="1" si="1"/>
        <v/>
      </c>
    </row>
    <row r="61" spans="1:12" x14ac:dyDescent="0.4">
      <c r="A61" s="14"/>
      <c r="B61" s="9">
        <v>2</v>
      </c>
      <c r="C61" s="10">
        <v>45324</v>
      </c>
      <c r="D61" s="13">
        <v>0.27847222222222223</v>
      </c>
      <c r="E61" s="12">
        <v>110.4</v>
      </c>
      <c r="F61" s="13">
        <v>0.49652777777777773</v>
      </c>
      <c r="G61" s="12">
        <v>37.6</v>
      </c>
      <c r="H61" s="13">
        <v>0.71458333333333324</v>
      </c>
      <c r="I61" s="12">
        <v>249.7</v>
      </c>
      <c r="J61" s="12"/>
      <c r="K61" s="13">
        <f t="shared" si="0"/>
        <v>0.43611111111111101</v>
      </c>
      <c r="L61" t="str">
        <f t="shared" ca="1" si="1"/>
        <v/>
      </c>
    </row>
    <row r="62" spans="1:12" x14ac:dyDescent="0.4">
      <c r="A62" s="14"/>
      <c r="B62" s="9">
        <v>3</v>
      </c>
      <c r="C62" s="10">
        <v>45325</v>
      </c>
      <c r="D62" s="13">
        <v>0.27777777777777779</v>
      </c>
      <c r="E62" s="12">
        <v>110.1</v>
      </c>
      <c r="F62" s="13">
        <v>0.49652777777777773</v>
      </c>
      <c r="G62" s="12">
        <v>37.9</v>
      </c>
      <c r="H62" s="13">
        <v>0.71527777777777779</v>
      </c>
      <c r="I62" s="12">
        <v>250.1</v>
      </c>
      <c r="J62" s="12"/>
      <c r="K62" s="13">
        <f t="shared" si="0"/>
        <v>0.4375</v>
      </c>
      <c r="L62" t="str">
        <f t="shared" ca="1" si="1"/>
        <v/>
      </c>
    </row>
    <row r="63" spans="1:12" x14ac:dyDescent="0.4">
      <c r="A63" s="14"/>
      <c r="B63" s="9">
        <v>4</v>
      </c>
      <c r="C63" s="10">
        <v>45326</v>
      </c>
      <c r="D63" s="13">
        <v>0.27708333333333335</v>
      </c>
      <c r="E63" s="12">
        <v>109.7</v>
      </c>
      <c r="F63" s="13">
        <v>0.49652777777777773</v>
      </c>
      <c r="G63" s="12">
        <v>38.200000000000003</v>
      </c>
      <c r="H63" s="13">
        <v>0.71597222222222223</v>
      </c>
      <c r="I63" s="12">
        <v>250.4</v>
      </c>
      <c r="J63" s="12"/>
      <c r="K63" s="13">
        <f t="shared" si="0"/>
        <v>0.43888888888888888</v>
      </c>
      <c r="L63" t="str">
        <f t="shared" ca="1" si="1"/>
        <v/>
      </c>
    </row>
    <row r="64" spans="1:12" x14ac:dyDescent="0.4">
      <c r="A64" s="14"/>
      <c r="B64" s="9">
        <v>5</v>
      </c>
      <c r="C64" s="10">
        <v>45327</v>
      </c>
      <c r="D64" s="13">
        <v>0.27638888888888885</v>
      </c>
      <c r="E64" s="12">
        <v>109.3</v>
      </c>
      <c r="F64" s="13">
        <v>0.49652777777777773</v>
      </c>
      <c r="G64" s="12">
        <v>38.5</v>
      </c>
      <c r="H64" s="13">
        <v>0.71736111111111101</v>
      </c>
      <c r="I64" s="12">
        <v>250.8</v>
      </c>
      <c r="J64" s="12"/>
      <c r="K64" s="13">
        <f t="shared" si="0"/>
        <v>0.44097222222222215</v>
      </c>
      <c r="L64" t="str">
        <f t="shared" ca="1" si="1"/>
        <v/>
      </c>
    </row>
    <row r="65" spans="1:12" x14ac:dyDescent="0.4">
      <c r="A65" s="14"/>
      <c r="B65" s="9">
        <v>6</v>
      </c>
      <c r="C65" s="10">
        <v>45328</v>
      </c>
      <c r="D65" s="13">
        <v>0.27638888888888885</v>
      </c>
      <c r="E65" s="12">
        <v>109</v>
      </c>
      <c r="F65" s="13">
        <v>0.49652777777777773</v>
      </c>
      <c r="G65" s="12">
        <v>38.799999999999997</v>
      </c>
      <c r="H65" s="13">
        <v>0.71805555555555556</v>
      </c>
      <c r="I65" s="12">
        <v>251.2</v>
      </c>
      <c r="J65" s="12"/>
      <c r="K65" s="13">
        <f t="shared" si="0"/>
        <v>0.44166666666666671</v>
      </c>
      <c r="L65" t="str">
        <f t="shared" ca="1" si="1"/>
        <v/>
      </c>
    </row>
    <row r="66" spans="1:12" x14ac:dyDescent="0.4">
      <c r="A66" s="14"/>
      <c r="B66" s="9">
        <v>7</v>
      </c>
      <c r="C66" s="10">
        <v>45329</v>
      </c>
      <c r="D66" s="13">
        <v>0.27569444444444446</v>
      </c>
      <c r="E66" s="12">
        <v>108.6</v>
      </c>
      <c r="F66" s="13">
        <v>0.49652777777777773</v>
      </c>
      <c r="G66" s="12">
        <v>39.1</v>
      </c>
      <c r="H66" s="13">
        <v>0.71875</v>
      </c>
      <c r="I66" s="12">
        <v>251.6</v>
      </c>
      <c r="J66" s="12"/>
      <c r="K66" s="13">
        <f t="shared" si="0"/>
        <v>0.44305555555555554</v>
      </c>
      <c r="L66" t="str">
        <f t="shared" ca="1" si="1"/>
        <v/>
      </c>
    </row>
    <row r="67" spans="1:12" x14ac:dyDescent="0.4">
      <c r="A67" s="14"/>
      <c r="B67" s="9">
        <v>8</v>
      </c>
      <c r="C67" s="10">
        <v>45330</v>
      </c>
      <c r="D67" s="13">
        <v>0.27499999999999997</v>
      </c>
      <c r="E67" s="12">
        <v>108.2</v>
      </c>
      <c r="F67" s="13">
        <v>0.49652777777777773</v>
      </c>
      <c r="G67" s="12">
        <v>39.4</v>
      </c>
      <c r="H67" s="13">
        <v>0.71944444444444444</v>
      </c>
      <c r="I67" s="12">
        <v>252</v>
      </c>
      <c r="J67" s="12"/>
      <c r="K67" s="13">
        <f t="shared" si="0"/>
        <v>0.44444444444444448</v>
      </c>
      <c r="L67" t="str">
        <f t="shared" ca="1" si="1"/>
        <v/>
      </c>
    </row>
    <row r="68" spans="1:12" x14ac:dyDescent="0.4">
      <c r="A68" s="14"/>
      <c r="B68" s="9">
        <v>9</v>
      </c>
      <c r="C68" s="10">
        <v>45331</v>
      </c>
      <c r="D68" s="13">
        <v>0.27430555555555552</v>
      </c>
      <c r="E68" s="12">
        <v>107.8</v>
      </c>
      <c r="F68" s="13">
        <v>0.49722222222222223</v>
      </c>
      <c r="G68" s="12">
        <v>39.700000000000003</v>
      </c>
      <c r="H68" s="13">
        <v>0.72013888888888899</v>
      </c>
      <c r="I68" s="12">
        <v>252.4</v>
      </c>
      <c r="J68" s="12"/>
      <c r="K68" s="13">
        <f t="shared" si="0"/>
        <v>0.44583333333333347</v>
      </c>
      <c r="L68" t="str">
        <f t="shared" ca="1" si="1"/>
        <v/>
      </c>
    </row>
    <row r="69" spans="1:12" x14ac:dyDescent="0.4">
      <c r="A69" s="14"/>
      <c r="B69" s="9">
        <v>10</v>
      </c>
      <c r="C69" s="10">
        <v>45332</v>
      </c>
      <c r="D69" s="13">
        <v>0.27361111111111108</v>
      </c>
      <c r="E69" s="12">
        <v>107.4</v>
      </c>
      <c r="F69" s="13">
        <v>0.49722222222222223</v>
      </c>
      <c r="G69" s="12">
        <v>40</v>
      </c>
      <c r="H69" s="13">
        <v>0.72083333333333333</v>
      </c>
      <c r="I69" s="12">
        <v>252.8</v>
      </c>
      <c r="J69" s="12"/>
      <c r="K69" s="13">
        <f t="shared" si="0"/>
        <v>0.44722222222222224</v>
      </c>
      <c r="L69" t="str">
        <f t="shared" ca="1" si="1"/>
        <v/>
      </c>
    </row>
    <row r="70" spans="1:12" x14ac:dyDescent="0.4">
      <c r="A70" s="14"/>
      <c r="B70" s="9">
        <v>11</v>
      </c>
      <c r="C70" s="10">
        <v>45333</v>
      </c>
      <c r="D70" s="13">
        <v>0.27291666666666664</v>
      </c>
      <c r="E70" s="12">
        <v>107</v>
      </c>
      <c r="F70" s="13">
        <v>0.49722222222222223</v>
      </c>
      <c r="G70" s="12">
        <v>40.299999999999997</v>
      </c>
      <c r="H70" s="13">
        <v>0.72152777777777777</v>
      </c>
      <c r="I70" s="12">
        <v>253.2</v>
      </c>
      <c r="J70" s="12"/>
      <c r="K70" s="13">
        <f t="shared" si="0"/>
        <v>0.44861111111111113</v>
      </c>
      <c r="L70" t="str">
        <f t="shared" ca="1" si="1"/>
        <v/>
      </c>
    </row>
    <row r="71" spans="1:12" x14ac:dyDescent="0.4">
      <c r="A71" s="14"/>
      <c r="B71" s="9">
        <v>12</v>
      </c>
      <c r="C71" s="10">
        <v>45334</v>
      </c>
      <c r="D71" s="13">
        <v>0.2722222222222222</v>
      </c>
      <c r="E71" s="12">
        <v>106.6</v>
      </c>
      <c r="F71" s="13">
        <v>0.49722222222222223</v>
      </c>
      <c r="G71" s="12">
        <v>40.700000000000003</v>
      </c>
      <c r="H71" s="13">
        <v>0.72222222222222221</v>
      </c>
      <c r="I71" s="12">
        <v>253.6</v>
      </c>
      <c r="J71" s="12"/>
      <c r="K71" s="13">
        <f t="shared" si="0"/>
        <v>0.45</v>
      </c>
      <c r="L71" t="str">
        <f t="shared" ca="1" si="1"/>
        <v/>
      </c>
    </row>
    <row r="72" spans="1:12" x14ac:dyDescent="0.4">
      <c r="A72" s="14"/>
      <c r="B72" s="9">
        <v>13</v>
      </c>
      <c r="C72" s="10">
        <v>45335</v>
      </c>
      <c r="D72" s="13">
        <v>0.27152777777777776</v>
      </c>
      <c r="E72" s="12">
        <v>106.2</v>
      </c>
      <c r="F72" s="13">
        <v>0.49722222222222223</v>
      </c>
      <c r="G72" s="12">
        <v>41</v>
      </c>
      <c r="H72" s="13">
        <v>0.72291666666666676</v>
      </c>
      <c r="I72" s="12">
        <v>254</v>
      </c>
      <c r="J72" s="12"/>
      <c r="K72" s="13">
        <f t="shared" si="0"/>
        <v>0.45138888888888901</v>
      </c>
      <c r="L72" t="str">
        <f t="shared" ca="1" si="1"/>
        <v/>
      </c>
    </row>
    <row r="73" spans="1:12" x14ac:dyDescent="0.4">
      <c r="A73" s="14"/>
      <c r="B73" s="9">
        <v>14</v>
      </c>
      <c r="C73" s="10">
        <v>45336</v>
      </c>
      <c r="D73" s="13">
        <v>0.27083333333333331</v>
      </c>
      <c r="E73" s="12">
        <v>105.8</v>
      </c>
      <c r="F73" s="13">
        <v>0.49722222222222223</v>
      </c>
      <c r="G73" s="12">
        <v>41.3</v>
      </c>
      <c r="H73" s="13">
        <v>0.72361111111111109</v>
      </c>
      <c r="I73" s="12">
        <v>254.4</v>
      </c>
      <c r="J73" s="12"/>
      <c r="K73" s="13">
        <f t="shared" si="0"/>
        <v>0.45277777777777778</v>
      </c>
      <c r="L73" t="str">
        <f t="shared" ca="1" si="1"/>
        <v/>
      </c>
    </row>
    <row r="74" spans="1:12" x14ac:dyDescent="0.4">
      <c r="A74" s="14"/>
      <c r="B74" s="9">
        <v>15</v>
      </c>
      <c r="C74" s="10">
        <v>45337</v>
      </c>
      <c r="D74" s="13">
        <v>0.27013888888888887</v>
      </c>
      <c r="E74" s="12">
        <v>105.4</v>
      </c>
      <c r="F74" s="13">
        <v>0.49722222222222223</v>
      </c>
      <c r="G74" s="12">
        <v>41.7</v>
      </c>
      <c r="H74" s="13">
        <v>0.72430555555555554</v>
      </c>
      <c r="I74" s="12">
        <v>254.8</v>
      </c>
      <c r="J74" s="12"/>
      <c r="K74" s="13">
        <f t="shared" si="0"/>
        <v>0.45416666666666666</v>
      </c>
      <c r="L74" t="str">
        <f t="shared" ca="1" si="1"/>
        <v/>
      </c>
    </row>
    <row r="75" spans="1:12" x14ac:dyDescent="0.4">
      <c r="A75" s="14"/>
      <c r="B75" s="9">
        <v>16</v>
      </c>
      <c r="C75" s="10">
        <v>45338</v>
      </c>
      <c r="D75" s="13">
        <v>0.26944444444444443</v>
      </c>
      <c r="E75" s="12">
        <v>104.9</v>
      </c>
      <c r="F75" s="13">
        <v>0.49652777777777773</v>
      </c>
      <c r="G75" s="12">
        <v>42</v>
      </c>
      <c r="H75" s="13">
        <v>0.72499999999999998</v>
      </c>
      <c r="I75" s="12">
        <v>255.3</v>
      </c>
      <c r="J75" s="12"/>
      <c r="K75" s="13">
        <f t="shared" si="0"/>
        <v>0.45555555555555555</v>
      </c>
      <c r="L75" t="str">
        <f t="shared" ca="1" si="1"/>
        <v/>
      </c>
    </row>
    <row r="76" spans="1:12" x14ac:dyDescent="0.4">
      <c r="A76" s="14"/>
      <c r="B76" s="9">
        <v>17</v>
      </c>
      <c r="C76" s="10">
        <v>45339</v>
      </c>
      <c r="D76" s="13">
        <v>0.26874999999999999</v>
      </c>
      <c r="E76" s="12">
        <v>104.5</v>
      </c>
      <c r="F76" s="13">
        <v>0.49652777777777773</v>
      </c>
      <c r="G76" s="12">
        <v>42.4</v>
      </c>
      <c r="H76" s="13">
        <v>0.72569444444444453</v>
      </c>
      <c r="I76" s="12">
        <v>255.7</v>
      </c>
      <c r="J76" s="12"/>
      <c r="K76" s="13">
        <f t="shared" si="0"/>
        <v>0.45694444444444454</v>
      </c>
      <c r="L76" t="str">
        <f t="shared" ca="1" si="1"/>
        <v/>
      </c>
    </row>
    <row r="77" spans="1:12" x14ac:dyDescent="0.4">
      <c r="A77" s="14"/>
      <c r="B77" s="9">
        <v>18</v>
      </c>
      <c r="C77" s="10">
        <v>45340</v>
      </c>
      <c r="D77" s="13">
        <v>0.26805555555555555</v>
      </c>
      <c r="E77" s="12">
        <v>104.1</v>
      </c>
      <c r="F77" s="13">
        <v>0.49652777777777773</v>
      </c>
      <c r="G77" s="12">
        <v>42.7</v>
      </c>
      <c r="H77" s="13">
        <v>0.72638888888888886</v>
      </c>
      <c r="I77" s="12">
        <v>256.10000000000002</v>
      </c>
      <c r="J77" s="12"/>
      <c r="K77" s="13">
        <f t="shared" si="0"/>
        <v>0.45833333333333331</v>
      </c>
      <c r="L77" t="str">
        <f t="shared" ca="1" si="1"/>
        <v/>
      </c>
    </row>
    <row r="78" spans="1:12" x14ac:dyDescent="0.4">
      <c r="A78" s="14"/>
      <c r="B78" s="9">
        <v>19</v>
      </c>
      <c r="C78" s="10">
        <v>45341</v>
      </c>
      <c r="D78" s="13">
        <v>0.2673611111111111</v>
      </c>
      <c r="E78" s="12">
        <v>103.6</v>
      </c>
      <c r="F78" s="13">
        <v>0.49652777777777773</v>
      </c>
      <c r="G78" s="12">
        <v>43.1</v>
      </c>
      <c r="H78" s="13">
        <v>0.7270833333333333</v>
      </c>
      <c r="I78" s="12">
        <v>256.60000000000002</v>
      </c>
      <c r="J78" s="12"/>
      <c r="K78" s="13">
        <f t="shared" si="0"/>
        <v>0.4597222222222222</v>
      </c>
      <c r="L78" t="str">
        <f t="shared" ca="1" si="1"/>
        <v/>
      </c>
    </row>
    <row r="79" spans="1:12" x14ac:dyDescent="0.4">
      <c r="A79" s="14"/>
      <c r="B79" s="9">
        <v>20</v>
      </c>
      <c r="C79" s="10">
        <v>45342</v>
      </c>
      <c r="D79" s="13">
        <v>0.26597222222222222</v>
      </c>
      <c r="E79" s="12">
        <v>103.2</v>
      </c>
      <c r="F79" s="13">
        <v>0.49652777777777773</v>
      </c>
      <c r="G79" s="12">
        <v>43.4</v>
      </c>
      <c r="H79" s="13">
        <v>0.7270833333333333</v>
      </c>
      <c r="I79" s="12">
        <v>257</v>
      </c>
      <c r="J79" s="12"/>
      <c r="K79" s="13">
        <f t="shared" si="0"/>
        <v>0.46111111111111108</v>
      </c>
      <c r="L79" t="str">
        <f t="shared" ca="1" si="1"/>
        <v/>
      </c>
    </row>
    <row r="80" spans="1:12" x14ac:dyDescent="0.4">
      <c r="A80" s="14"/>
      <c r="B80" s="9">
        <v>21</v>
      </c>
      <c r="C80" s="10">
        <v>45343</v>
      </c>
      <c r="D80" s="13">
        <v>0.26527777777777778</v>
      </c>
      <c r="E80" s="12">
        <v>102.7</v>
      </c>
      <c r="F80" s="13">
        <v>0.49652777777777773</v>
      </c>
      <c r="G80" s="12">
        <v>43.8</v>
      </c>
      <c r="H80" s="13">
        <v>0.72777777777777775</v>
      </c>
      <c r="I80" s="12">
        <v>257.5</v>
      </c>
      <c r="J80" s="12"/>
      <c r="K80" s="13">
        <f t="shared" si="0"/>
        <v>0.46249999999999997</v>
      </c>
      <c r="L80" t="str">
        <f t="shared" ca="1" si="1"/>
        <v/>
      </c>
    </row>
    <row r="81" spans="1:12" x14ac:dyDescent="0.4">
      <c r="A81" s="14"/>
      <c r="B81" s="9">
        <v>22</v>
      </c>
      <c r="C81" s="10">
        <v>45344</v>
      </c>
      <c r="D81" s="13">
        <v>0.26458333333333334</v>
      </c>
      <c r="E81" s="12">
        <v>102.3</v>
      </c>
      <c r="F81" s="13">
        <v>0.49652777777777773</v>
      </c>
      <c r="G81" s="12">
        <v>44.2</v>
      </c>
      <c r="H81" s="13">
        <v>0.7284722222222223</v>
      </c>
      <c r="I81" s="12">
        <v>257.89999999999998</v>
      </c>
      <c r="J81" s="12"/>
      <c r="K81" s="13">
        <f t="shared" si="0"/>
        <v>0.46388888888888896</v>
      </c>
      <c r="L81" t="str">
        <f t="shared" ca="1" si="1"/>
        <v/>
      </c>
    </row>
    <row r="82" spans="1:12" x14ac:dyDescent="0.4">
      <c r="A82" s="14"/>
      <c r="B82" s="9">
        <v>23</v>
      </c>
      <c r="C82" s="10">
        <v>45345</v>
      </c>
      <c r="D82" s="13">
        <v>0.2638888888888889</v>
      </c>
      <c r="E82" s="12">
        <v>101.9</v>
      </c>
      <c r="F82" s="13">
        <v>0.49652777777777773</v>
      </c>
      <c r="G82" s="12">
        <v>44.5</v>
      </c>
      <c r="H82" s="13">
        <v>0.72916666666666663</v>
      </c>
      <c r="I82" s="12">
        <v>258.39999999999998</v>
      </c>
      <c r="J82" s="12"/>
      <c r="K82" s="13">
        <f t="shared" si="0"/>
        <v>0.46527777777777773</v>
      </c>
      <c r="L82" t="str">
        <f t="shared" ca="1" si="1"/>
        <v/>
      </c>
    </row>
    <row r="83" spans="1:12" x14ac:dyDescent="0.4">
      <c r="A83" s="14"/>
      <c r="B83" s="9">
        <v>24</v>
      </c>
      <c r="C83" s="10">
        <v>45346</v>
      </c>
      <c r="D83" s="13">
        <v>0.26319444444444445</v>
      </c>
      <c r="E83" s="12">
        <v>101.4</v>
      </c>
      <c r="F83" s="13">
        <v>0.49652777777777773</v>
      </c>
      <c r="G83" s="12">
        <v>44.9</v>
      </c>
      <c r="H83" s="13">
        <v>0.72986111111111107</v>
      </c>
      <c r="I83" s="12">
        <v>258.8</v>
      </c>
      <c r="J83" s="12"/>
      <c r="K83" s="13">
        <f t="shared" si="0"/>
        <v>0.46666666666666662</v>
      </c>
      <c r="L83" t="str">
        <f t="shared" ca="1" si="1"/>
        <v/>
      </c>
    </row>
    <row r="84" spans="1:12" x14ac:dyDescent="0.4">
      <c r="A84" s="14"/>
      <c r="B84" s="9">
        <v>25</v>
      </c>
      <c r="C84" s="10">
        <v>45347</v>
      </c>
      <c r="D84" s="13">
        <v>0.26180555555555557</v>
      </c>
      <c r="E84" s="12">
        <v>100.9</v>
      </c>
      <c r="F84" s="13">
        <v>0.49652777777777773</v>
      </c>
      <c r="G84" s="12">
        <v>45.2</v>
      </c>
      <c r="H84" s="13">
        <v>0.73055555555555562</v>
      </c>
      <c r="I84" s="12">
        <v>259.3</v>
      </c>
      <c r="J84" s="12"/>
      <c r="K84" s="13">
        <f t="shared" si="0"/>
        <v>0.46875000000000006</v>
      </c>
      <c r="L84" t="str">
        <f t="shared" ca="1" si="1"/>
        <v/>
      </c>
    </row>
    <row r="85" spans="1:12" x14ac:dyDescent="0.4">
      <c r="A85" s="14"/>
      <c r="B85" s="9">
        <v>26</v>
      </c>
      <c r="C85" s="10">
        <v>45348</v>
      </c>
      <c r="D85" s="13">
        <v>0.26111111111111113</v>
      </c>
      <c r="E85" s="12">
        <v>100.5</v>
      </c>
      <c r="F85" s="13">
        <v>0.49583333333333335</v>
      </c>
      <c r="G85" s="12">
        <v>45.6</v>
      </c>
      <c r="H85" s="13">
        <v>0.73125000000000007</v>
      </c>
      <c r="I85" s="12">
        <v>259.7</v>
      </c>
      <c r="J85" s="12"/>
      <c r="K85" s="13">
        <f t="shared" si="0"/>
        <v>0.47013888888888894</v>
      </c>
      <c r="L85" t="str">
        <f t="shared" ca="1" si="1"/>
        <v/>
      </c>
    </row>
    <row r="86" spans="1:12" x14ac:dyDescent="0.4">
      <c r="A86" s="14"/>
      <c r="B86" s="9">
        <v>27</v>
      </c>
      <c r="C86" s="10">
        <v>45349</v>
      </c>
      <c r="D86" s="13">
        <v>0.26041666666666669</v>
      </c>
      <c r="E86" s="12">
        <v>100</v>
      </c>
      <c r="F86" s="13">
        <v>0.49583333333333335</v>
      </c>
      <c r="G86" s="12">
        <v>46</v>
      </c>
      <c r="H86" s="13">
        <v>0.7319444444444444</v>
      </c>
      <c r="I86" s="12">
        <v>260.2</v>
      </c>
      <c r="J86" s="12"/>
      <c r="K86" s="13">
        <f t="shared" si="0"/>
        <v>0.47152777777777771</v>
      </c>
      <c r="L86" t="str">
        <f t="shared" ca="1" si="1"/>
        <v/>
      </c>
    </row>
    <row r="87" spans="1:12" x14ac:dyDescent="0.4">
      <c r="A87" s="14"/>
      <c r="B87" s="9">
        <v>28</v>
      </c>
      <c r="C87" s="10">
        <v>45350</v>
      </c>
      <c r="D87" s="13">
        <v>0.25972222222222224</v>
      </c>
      <c r="E87" s="12">
        <v>99.6</v>
      </c>
      <c r="F87" s="13">
        <v>0.49583333333333335</v>
      </c>
      <c r="G87" s="12">
        <v>46.4</v>
      </c>
      <c r="H87" s="13">
        <v>0.73263888888888884</v>
      </c>
      <c r="I87" s="12">
        <v>260.60000000000002</v>
      </c>
      <c r="J87" s="12"/>
      <c r="K87" s="13">
        <f t="shared" si="0"/>
        <v>0.4729166666666666</v>
      </c>
      <c r="L87" t="str">
        <f t="shared" ca="1" si="1"/>
        <v/>
      </c>
    </row>
    <row r="88" spans="1:12" x14ac:dyDescent="0.4">
      <c r="A88" s="14"/>
      <c r="B88" s="9">
        <v>29</v>
      </c>
      <c r="C88" s="10">
        <v>45351</v>
      </c>
      <c r="D88" s="13">
        <v>0.25833333333333336</v>
      </c>
      <c r="E88" s="12">
        <v>99.1</v>
      </c>
      <c r="F88" s="13">
        <v>0.49583333333333335</v>
      </c>
      <c r="G88" s="12">
        <v>46.7</v>
      </c>
      <c r="H88" s="13">
        <v>0.73333333333333339</v>
      </c>
      <c r="I88" s="12">
        <v>261.10000000000002</v>
      </c>
      <c r="J88" s="12"/>
      <c r="K88" s="13">
        <f t="shared" si="0"/>
        <v>0.47500000000000003</v>
      </c>
      <c r="L88" t="str">
        <f t="shared" ca="1" si="1"/>
        <v/>
      </c>
    </row>
    <row r="89" spans="1:12" x14ac:dyDescent="0.4">
      <c r="A89" s="8">
        <v>3</v>
      </c>
      <c r="B89" s="9">
        <v>1</v>
      </c>
      <c r="C89" s="10">
        <v>45352</v>
      </c>
      <c r="D89" s="13">
        <v>0.25763888888888892</v>
      </c>
      <c r="E89" s="12">
        <v>98.6</v>
      </c>
      <c r="F89" s="13">
        <v>0.49583333333333335</v>
      </c>
      <c r="G89" s="12">
        <v>47.1</v>
      </c>
      <c r="H89" s="13">
        <v>0.73402777777777783</v>
      </c>
      <c r="I89" s="12">
        <v>261.60000000000002</v>
      </c>
      <c r="J89" s="12"/>
      <c r="K89" s="13">
        <f t="shared" si="0"/>
        <v>0.47638888888888892</v>
      </c>
      <c r="L89" t="str">
        <f t="shared" ca="1" si="1"/>
        <v/>
      </c>
    </row>
    <row r="90" spans="1:12" x14ac:dyDescent="0.4">
      <c r="A90" s="14"/>
      <c r="B90" s="9">
        <v>2</v>
      </c>
      <c r="C90" s="10">
        <v>45353</v>
      </c>
      <c r="D90" s="13">
        <v>0.25694444444444448</v>
      </c>
      <c r="E90" s="12">
        <v>98.2</v>
      </c>
      <c r="F90" s="13">
        <v>0.49513888888888885</v>
      </c>
      <c r="G90" s="12">
        <v>47.5</v>
      </c>
      <c r="H90" s="13">
        <v>0.73472222222222217</v>
      </c>
      <c r="I90" s="12">
        <v>262.10000000000002</v>
      </c>
      <c r="J90" s="12"/>
      <c r="K90" s="13">
        <f t="shared" si="0"/>
        <v>0.47777777777777769</v>
      </c>
      <c r="L90" t="str">
        <f t="shared" ca="1" si="1"/>
        <v/>
      </c>
    </row>
    <row r="91" spans="1:12" x14ac:dyDescent="0.4">
      <c r="A91" s="14"/>
      <c r="B91" s="9">
        <v>3</v>
      </c>
      <c r="C91" s="10">
        <v>45354</v>
      </c>
      <c r="D91" s="13">
        <v>0.25555555555555559</v>
      </c>
      <c r="E91" s="12">
        <v>97.7</v>
      </c>
      <c r="F91" s="13">
        <v>0.49513888888888885</v>
      </c>
      <c r="G91" s="12">
        <v>47.9</v>
      </c>
      <c r="H91" s="13">
        <v>0.73541666666666661</v>
      </c>
      <c r="I91" s="12">
        <v>262.5</v>
      </c>
      <c r="J91" s="12"/>
      <c r="K91" s="13">
        <f t="shared" si="0"/>
        <v>0.47986111111111102</v>
      </c>
      <c r="L91" t="str">
        <f t="shared" ca="1" si="1"/>
        <v/>
      </c>
    </row>
    <row r="92" spans="1:12" x14ac:dyDescent="0.4">
      <c r="A92" s="14"/>
      <c r="B92" s="9">
        <v>4</v>
      </c>
      <c r="C92" s="10">
        <v>45355</v>
      </c>
      <c r="D92" s="13">
        <v>0.25486111111111109</v>
      </c>
      <c r="E92" s="12">
        <v>97.2</v>
      </c>
      <c r="F92" s="13">
        <v>0.49513888888888885</v>
      </c>
      <c r="G92" s="12">
        <v>48.3</v>
      </c>
      <c r="H92" s="13">
        <v>0.73541666666666661</v>
      </c>
      <c r="I92" s="12">
        <v>263</v>
      </c>
      <c r="J92" s="12"/>
      <c r="K92" s="13">
        <f t="shared" si="0"/>
        <v>0.48055555555555551</v>
      </c>
      <c r="L92" t="str">
        <f t="shared" ca="1" si="1"/>
        <v/>
      </c>
    </row>
    <row r="93" spans="1:12" x14ac:dyDescent="0.4">
      <c r="A93" s="14"/>
      <c r="B93" s="9">
        <v>5</v>
      </c>
      <c r="C93" s="10">
        <v>45356</v>
      </c>
      <c r="D93" s="13">
        <v>0.25416666666666665</v>
      </c>
      <c r="E93" s="12">
        <v>96.8</v>
      </c>
      <c r="F93" s="13">
        <v>0.49513888888888885</v>
      </c>
      <c r="G93" s="12">
        <v>48.7</v>
      </c>
      <c r="H93" s="13">
        <v>0.73611111111111116</v>
      </c>
      <c r="I93" s="12">
        <v>263.5</v>
      </c>
      <c r="J93" s="12"/>
      <c r="K93" s="13">
        <f t="shared" si="0"/>
        <v>0.48194444444444451</v>
      </c>
      <c r="L93" t="str">
        <f t="shared" ca="1" si="1"/>
        <v/>
      </c>
    </row>
    <row r="94" spans="1:12" x14ac:dyDescent="0.4">
      <c r="A94" s="14"/>
      <c r="B94" s="9">
        <v>6</v>
      </c>
      <c r="C94" s="10">
        <v>45357</v>
      </c>
      <c r="D94" s="13">
        <v>0.25277777777777777</v>
      </c>
      <c r="E94" s="12">
        <v>96.3</v>
      </c>
      <c r="F94" s="13">
        <v>0.49513888888888885</v>
      </c>
      <c r="G94" s="12">
        <v>49</v>
      </c>
      <c r="H94" s="13">
        <v>0.7368055555555556</v>
      </c>
      <c r="I94" s="12">
        <v>264</v>
      </c>
      <c r="J94" s="12"/>
      <c r="K94" s="13">
        <f t="shared" si="0"/>
        <v>0.48402777777777783</v>
      </c>
      <c r="L94" t="str">
        <f t="shared" ca="1" si="1"/>
        <v/>
      </c>
    </row>
    <row r="95" spans="1:12" x14ac:dyDescent="0.4">
      <c r="A95" s="14"/>
      <c r="B95" s="9">
        <v>7</v>
      </c>
      <c r="C95" s="10">
        <v>45358</v>
      </c>
      <c r="D95" s="13">
        <v>0.25208333333333333</v>
      </c>
      <c r="E95" s="12">
        <v>95.8</v>
      </c>
      <c r="F95" s="13">
        <v>0.49444444444444446</v>
      </c>
      <c r="G95" s="12">
        <v>49.4</v>
      </c>
      <c r="H95" s="13">
        <v>0.73749999999999993</v>
      </c>
      <c r="I95" s="12">
        <v>264.39999999999998</v>
      </c>
      <c r="J95" s="12"/>
      <c r="K95" s="13">
        <f t="shared" ref="K95:K158" si="2">H95-D95</f>
        <v>0.48541666666666661</v>
      </c>
      <c r="L95" t="str">
        <f t="shared" ref="L95:L158" ca="1" si="3">IF(C95=TODAY(), "←★今日", "")</f>
        <v/>
      </c>
    </row>
    <row r="96" spans="1:12" x14ac:dyDescent="0.4">
      <c r="A96" s="14"/>
      <c r="B96" s="9">
        <v>8</v>
      </c>
      <c r="C96" s="10">
        <v>45359</v>
      </c>
      <c r="D96" s="13">
        <v>0.25138888888888888</v>
      </c>
      <c r="E96" s="12">
        <v>95.3</v>
      </c>
      <c r="F96" s="13">
        <v>0.49444444444444446</v>
      </c>
      <c r="G96" s="12">
        <v>49.8</v>
      </c>
      <c r="H96" s="13">
        <v>0.73819444444444438</v>
      </c>
      <c r="I96" s="12">
        <v>264.89999999999998</v>
      </c>
      <c r="J96" s="12"/>
      <c r="K96" s="13">
        <f t="shared" si="2"/>
        <v>0.48680555555555549</v>
      </c>
      <c r="L96" t="str">
        <f t="shared" ca="1" si="3"/>
        <v/>
      </c>
    </row>
    <row r="97" spans="1:12" x14ac:dyDescent="0.4">
      <c r="A97" s="14"/>
      <c r="B97" s="9">
        <v>9</v>
      </c>
      <c r="C97" s="10">
        <v>45360</v>
      </c>
      <c r="D97" s="13">
        <v>0.25</v>
      </c>
      <c r="E97" s="12">
        <v>94.8</v>
      </c>
      <c r="F97" s="13">
        <v>0.49444444444444446</v>
      </c>
      <c r="G97" s="12">
        <v>50.2</v>
      </c>
      <c r="H97" s="13">
        <v>0.73888888888888893</v>
      </c>
      <c r="I97" s="12">
        <v>265.39999999999998</v>
      </c>
      <c r="J97" s="12"/>
      <c r="K97" s="13">
        <f t="shared" si="2"/>
        <v>0.48888888888888893</v>
      </c>
      <c r="L97" t="str">
        <f t="shared" ca="1" si="3"/>
        <v/>
      </c>
    </row>
    <row r="98" spans="1:12" x14ac:dyDescent="0.4">
      <c r="A98" s="14"/>
      <c r="B98" s="9">
        <v>10</v>
      </c>
      <c r="C98" s="10">
        <v>45361</v>
      </c>
      <c r="D98" s="13">
        <v>0.24930555555555556</v>
      </c>
      <c r="E98" s="12">
        <v>94.4</v>
      </c>
      <c r="F98" s="13">
        <v>0.49444444444444446</v>
      </c>
      <c r="G98" s="12">
        <v>50.6</v>
      </c>
      <c r="H98" s="13">
        <v>0.73958333333333337</v>
      </c>
      <c r="I98" s="12">
        <v>265.89999999999998</v>
      </c>
      <c r="J98" s="12"/>
      <c r="K98" s="13">
        <f t="shared" si="2"/>
        <v>0.49027777777777781</v>
      </c>
      <c r="L98" t="str">
        <f t="shared" ca="1" si="3"/>
        <v/>
      </c>
    </row>
    <row r="99" spans="1:12" x14ac:dyDescent="0.4">
      <c r="A99" s="14"/>
      <c r="B99" s="9">
        <v>11</v>
      </c>
      <c r="C99" s="10">
        <v>45362</v>
      </c>
      <c r="D99" s="13">
        <v>0.24861111111111112</v>
      </c>
      <c r="E99" s="12">
        <v>93.9</v>
      </c>
      <c r="F99" s="13">
        <v>0.49374999999999997</v>
      </c>
      <c r="G99" s="12">
        <v>51</v>
      </c>
      <c r="H99" s="13">
        <v>0.7402777777777777</v>
      </c>
      <c r="I99" s="12">
        <v>266.39999999999998</v>
      </c>
      <c r="J99" s="12"/>
      <c r="K99" s="13">
        <f t="shared" si="2"/>
        <v>0.49166666666666659</v>
      </c>
      <c r="L99" t="str">
        <f t="shared" ca="1" si="3"/>
        <v/>
      </c>
    </row>
    <row r="100" spans="1:12" x14ac:dyDescent="0.4">
      <c r="A100" s="14"/>
      <c r="B100" s="9">
        <v>12</v>
      </c>
      <c r="C100" s="10">
        <v>45363</v>
      </c>
      <c r="D100" s="13">
        <v>0.24722222222222223</v>
      </c>
      <c r="E100" s="12">
        <v>93.4</v>
      </c>
      <c r="F100" s="13">
        <v>0.49374999999999997</v>
      </c>
      <c r="G100" s="12">
        <v>51.4</v>
      </c>
      <c r="H100" s="13">
        <v>0.7402777777777777</v>
      </c>
      <c r="I100" s="12">
        <v>266.8</v>
      </c>
      <c r="J100" s="12"/>
      <c r="K100" s="13">
        <f t="shared" si="2"/>
        <v>0.49305555555555547</v>
      </c>
      <c r="L100" t="str">
        <f t="shared" ca="1" si="3"/>
        <v/>
      </c>
    </row>
    <row r="101" spans="1:12" x14ac:dyDescent="0.4">
      <c r="A101" s="14"/>
      <c r="B101" s="9">
        <v>13</v>
      </c>
      <c r="C101" s="10">
        <v>45364</v>
      </c>
      <c r="D101" s="13">
        <v>0.24652777777777779</v>
      </c>
      <c r="E101" s="12">
        <v>92.9</v>
      </c>
      <c r="F101" s="13">
        <v>0.49374999999999997</v>
      </c>
      <c r="G101" s="12">
        <v>51.8</v>
      </c>
      <c r="H101" s="13">
        <v>0.74097222222222225</v>
      </c>
      <c r="I101" s="12">
        <v>267.3</v>
      </c>
      <c r="J101" s="12"/>
      <c r="K101" s="13">
        <f t="shared" si="2"/>
        <v>0.49444444444444446</v>
      </c>
      <c r="L101" t="str">
        <f t="shared" ca="1" si="3"/>
        <v/>
      </c>
    </row>
    <row r="102" spans="1:12" x14ac:dyDescent="0.4">
      <c r="A102" s="14"/>
      <c r="B102" s="9">
        <v>14</v>
      </c>
      <c r="C102" s="10">
        <v>45365</v>
      </c>
      <c r="D102" s="13">
        <v>0.24513888888888888</v>
      </c>
      <c r="E102" s="12">
        <v>92.4</v>
      </c>
      <c r="F102" s="13">
        <v>0.49374999999999997</v>
      </c>
      <c r="G102" s="12">
        <v>52.2</v>
      </c>
      <c r="H102" s="13">
        <v>0.7416666666666667</v>
      </c>
      <c r="I102" s="12">
        <v>267.8</v>
      </c>
      <c r="J102" s="12"/>
      <c r="K102" s="13">
        <f t="shared" si="2"/>
        <v>0.49652777777777779</v>
      </c>
      <c r="L102" t="str">
        <f t="shared" ca="1" si="3"/>
        <v/>
      </c>
    </row>
    <row r="103" spans="1:12" x14ac:dyDescent="0.4">
      <c r="A103" s="14"/>
      <c r="B103" s="9">
        <v>15</v>
      </c>
      <c r="C103" s="10">
        <v>45366</v>
      </c>
      <c r="D103" s="13">
        <v>0.24444444444444446</v>
      </c>
      <c r="E103" s="12">
        <v>91.9</v>
      </c>
      <c r="F103" s="13">
        <v>0.49305555555555558</v>
      </c>
      <c r="G103" s="12">
        <v>52.6</v>
      </c>
      <c r="H103" s="13">
        <v>0.74236111111111114</v>
      </c>
      <c r="I103" s="12">
        <v>268.3</v>
      </c>
      <c r="J103" s="12"/>
      <c r="K103" s="13">
        <f t="shared" si="2"/>
        <v>0.49791666666666667</v>
      </c>
      <c r="L103" t="str">
        <f t="shared" ca="1" si="3"/>
        <v/>
      </c>
    </row>
    <row r="104" spans="1:12" x14ac:dyDescent="0.4">
      <c r="A104" s="14"/>
      <c r="B104" s="9">
        <v>16</v>
      </c>
      <c r="C104" s="10">
        <v>45367</v>
      </c>
      <c r="D104" s="13">
        <v>0.24374999999999999</v>
      </c>
      <c r="E104" s="12">
        <v>91.5</v>
      </c>
      <c r="F104" s="13">
        <v>0.49305555555555558</v>
      </c>
      <c r="G104" s="12">
        <v>53</v>
      </c>
      <c r="H104" s="13">
        <v>0.74305555555555547</v>
      </c>
      <c r="I104" s="12">
        <v>268.8</v>
      </c>
      <c r="J104" s="12"/>
      <c r="K104" s="13">
        <f t="shared" si="2"/>
        <v>0.49930555555555545</v>
      </c>
      <c r="L104" t="str">
        <f t="shared" ca="1" si="3"/>
        <v/>
      </c>
    </row>
    <row r="105" spans="1:12" x14ac:dyDescent="0.4">
      <c r="A105" s="14"/>
      <c r="B105" s="9">
        <v>17</v>
      </c>
      <c r="C105" s="10">
        <v>45368</v>
      </c>
      <c r="D105" s="13">
        <v>0.24236111111111111</v>
      </c>
      <c r="E105" s="12">
        <v>91</v>
      </c>
      <c r="F105" s="13">
        <v>0.49305555555555558</v>
      </c>
      <c r="G105" s="12">
        <v>53.4</v>
      </c>
      <c r="H105" s="13">
        <v>0.74375000000000002</v>
      </c>
      <c r="I105" s="12">
        <v>269.3</v>
      </c>
      <c r="J105" s="12"/>
      <c r="K105" s="13">
        <f t="shared" si="2"/>
        <v>0.50138888888888888</v>
      </c>
      <c r="L105" t="str">
        <f t="shared" ca="1" si="3"/>
        <v/>
      </c>
    </row>
    <row r="106" spans="1:12" x14ac:dyDescent="0.4">
      <c r="A106" s="14"/>
      <c r="B106" s="9">
        <v>18</v>
      </c>
      <c r="C106" s="10">
        <v>45369</v>
      </c>
      <c r="D106" s="13">
        <v>0.24166666666666667</v>
      </c>
      <c r="E106" s="12">
        <v>90.5</v>
      </c>
      <c r="F106" s="13">
        <v>0.49236111111111108</v>
      </c>
      <c r="G106" s="12">
        <v>53.8</v>
      </c>
      <c r="H106" s="13">
        <v>0.74444444444444446</v>
      </c>
      <c r="I106" s="12">
        <v>269.8</v>
      </c>
      <c r="J106" s="12"/>
      <c r="K106" s="13">
        <f t="shared" si="2"/>
        <v>0.50277777777777777</v>
      </c>
      <c r="L106" t="str">
        <f t="shared" ca="1" si="3"/>
        <v/>
      </c>
    </row>
    <row r="107" spans="1:12" x14ac:dyDescent="0.4">
      <c r="A107" s="14"/>
      <c r="B107" s="9">
        <v>19</v>
      </c>
      <c r="C107" s="10">
        <v>45370</v>
      </c>
      <c r="D107" s="13">
        <v>0.24027777777777778</v>
      </c>
      <c r="E107" s="12">
        <v>90</v>
      </c>
      <c r="F107" s="13">
        <v>0.49236111111111108</v>
      </c>
      <c r="G107" s="12">
        <v>54.2</v>
      </c>
      <c r="H107" s="13">
        <v>0.74444444444444446</v>
      </c>
      <c r="I107" s="12">
        <v>270.2</v>
      </c>
      <c r="J107" s="12"/>
      <c r="K107" s="13">
        <f t="shared" si="2"/>
        <v>0.50416666666666665</v>
      </c>
      <c r="L107" t="str">
        <f t="shared" ca="1" si="3"/>
        <v/>
      </c>
    </row>
    <row r="108" spans="1:12" x14ac:dyDescent="0.4">
      <c r="A108" s="14"/>
      <c r="B108" s="9">
        <v>20</v>
      </c>
      <c r="C108" s="10">
        <v>45371</v>
      </c>
      <c r="D108" s="13">
        <v>0.23958333333333334</v>
      </c>
      <c r="E108" s="12">
        <v>89.5</v>
      </c>
      <c r="F108" s="13">
        <v>0.49236111111111108</v>
      </c>
      <c r="G108" s="12">
        <v>54.6</v>
      </c>
      <c r="H108" s="13">
        <v>0.74513888888888891</v>
      </c>
      <c r="I108" s="12">
        <v>270.7</v>
      </c>
      <c r="J108" s="12"/>
      <c r="K108" s="13">
        <f t="shared" si="2"/>
        <v>0.50555555555555554</v>
      </c>
      <c r="L108" t="str">
        <f t="shared" ca="1" si="3"/>
        <v/>
      </c>
    </row>
    <row r="109" spans="1:12" x14ac:dyDescent="0.4">
      <c r="A109" s="14"/>
      <c r="B109" s="9">
        <v>21</v>
      </c>
      <c r="C109" s="10">
        <v>45372</v>
      </c>
      <c r="D109" s="13">
        <v>0.2388888888888889</v>
      </c>
      <c r="E109" s="12">
        <v>89</v>
      </c>
      <c r="F109" s="13">
        <v>0.49236111111111108</v>
      </c>
      <c r="G109" s="12">
        <v>55</v>
      </c>
      <c r="H109" s="13">
        <v>0.74583333333333324</v>
      </c>
      <c r="I109" s="12">
        <v>271.2</v>
      </c>
      <c r="J109" s="12"/>
      <c r="K109" s="13">
        <f t="shared" si="2"/>
        <v>0.50694444444444431</v>
      </c>
      <c r="L109" t="str">
        <f t="shared" ca="1" si="3"/>
        <v/>
      </c>
    </row>
    <row r="110" spans="1:12" x14ac:dyDescent="0.4">
      <c r="A110" s="14"/>
      <c r="B110" s="9">
        <v>22</v>
      </c>
      <c r="C110" s="10">
        <v>45373</v>
      </c>
      <c r="D110" s="13">
        <v>0.23750000000000002</v>
      </c>
      <c r="E110" s="12">
        <v>88.6</v>
      </c>
      <c r="F110" s="13">
        <v>0.4916666666666667</v>
      </c>
      <c r="G110" s="12">
        <v>55.3</v>
      </c>
      <c r="H110" s="13">
        <v>0.74652777777777779</v>
      </c>
      <c r="I110" s="12">
        <v>271.7</v>
      </c>
      <c r="J110" s="12"/>
      <c r="K110" s="13">
        <f t="shared" si="2"/>
        <v>0.50902777777777775</v>
      </c>
      <c r="L110" t="str">
        <f t="shared" ca="1" si="3"/>
        <v/>
      </c>
    </row>
    <row r="111" spans="1:12" x14ac:dyDescent="0.4">
      <c r="A111" s="14"/>
      <c r="B111" s="9">
        <v>23</v>
      </c>
      <c r="C111" s="10">
        <v>45374</v>
      </c>
      <c r="D111" s="13">
        <v>0.23680555555555557</v>
      </c>
      <c r="E111" s="12">
        <v>88.1</v>
      </c>
      <c r="F111" s="13">
        <v>0.4916666666666667</v>
      </c>
      <c r="G111" s="12">
        <v>55.7</v>
      </c>
      <c r="H111" s="13">
        <v>0.74722222222222223</v>
      </c>
      <c r="I111" s="12">
        <v>272.2</v>
      </c>
      <c r="J111" s="12"/>
      <c r="K111" s="13">
        <f t="shared" si="2"/>
        <v>0.51041666666666663</v>
      </c>
      <c r="L111" t="str">
        <f t="shared" ca="1" si="3"/>
        <v/>
      </c>
    </row>
    <row r="112" spans="1:12" x14ac:dyDescent="0.4">
      <c r="A112" s="14"/>
      <c r="B112" s="9">
        <v>24</v>
      </c>
      <c r="C112" s="10">
        <v>45375</v>
      </c>
      <c r="D112" s="13">
        <v>0.23541666666666669</v>
      </c>
      <c r="E112" s="12">
        <v>87.6</v>
      </c>
      <c r="F112" s="13">
        <v>0.4916666666666667</v>
      </c>
      <c r="G112" s="12">
        <v>56.1</v>
      </c>
      <c r="H112" s="13">
        <v>0.74722222222222223</v>
      </c>
      <c r="I112" s="12">
        <v>272.7</v>
      </c>
      <c r="J112" s="12"/>
      <c r="K112" s="13">
        <f t="shared" si="2"/>
        <v>0.51180555555555551</v>
      </c>
      <c r="L112" t="str">
        <f t="shared" ca="1" si="3"/>
        <v/>
      </c>
    </row>
    <row r="113" spans="1:12" x14ac:dyDescent="0.4">
      <c r="A113" s="14"/>
      <c r="B113" s="9">
        <v>25</v>
      </c>
      <c r="C113" s="10">
        <v>45376</v>
      </c>
      <c r="D113" s="13">
        <v>0.23472222222222219</v>
      </c>
      <c r="E113" s="12">
        <v>87.1</v>
      </c>
      <c r="F113" s="13">
        <v>0.4909722222222222</v>
      </c>
      <c r="G113" s="12">
        <v>56.5</v>
      </c>
      <c r="H113" s="13">
        <v>0.74791666666666667</v>
      </c>
      <c r="I113" s="12">
        <v>273.10000000000002</v>
      </c>
      <c r="J113" s="12"/>
      <c r="K113" s="13">
        <f t="shared" si="2"/>
        <v>0.51319444444444451</v>
      </c>
      <c r="L113" t="str">
        <f t="shared" ca="1" si="3"/>
        <v/>
      </c>
    </row>
    <row r="114" spans="1:12" x14ac:dyDescent="0.4">
      <c r="A114" s="14"/>
      <c r="B114" s="9">
        <v>26</v>
      </c>
      <c r="C114" s="10">
        <v>45377</v>
      </c>
      <c r="D114" s="13">
        <v>0.23333333333333331</v>
      </c>
      <c r="E114" s="12">
        <v>86.6</v>
      </c>
      <c r="F114" s="13">
        <v>0.4909722222222222</v>
      </c>
      <c r="G114" s="12">
        <v>56.9</v>
      </c>
      <c r="H114" s="13">
        <v>0.74861111111111101</v>
      </c>
      <c r="I114" s="12">
        <v>273.60000000000002</v>
      </c>
      <c r="J114" s="12"/>
      <c r="K114" s="13">
        <f t="shared" si="2"/>
        <v>0.51527777777777772</v>
      </c>
      <c r="L114" t="str">
        <f t="shared" ca="1" si="3"/>
        <v/>
      </c>
    </row>
    <row r="115" spans="1:12" x14ac:dyDescent="0.4">
      <c r="A115" s="14"/>
      <c r="B115" s="9">
        <v>27</v>
      </c>
      <c r="C115" s="10">
        <v>45378</v>
      </c>
      <c r="D115" s="13">
        <v>0.23263888888888887</v>
      </c>
      <c r="E115" s="12">
        <v>86.1</v>
      </c>
      <c r="F115" s="13">
        <v>0.4909722222222222</v>
      </c>
      <c r="G115" s="12">
        <v>57.3</v>
      </c>
      <c r="H115" s="13">
        <v>0.74930555555555556</v>
      </c>
      <c r="I115" s="12">
        <v>274.10000000000002</v>
      </c>
      <c r="J115" s="12"/>
      <c r="K115" s="13">
        <f t="shared" si="2"/>
        <v>0.51666666666666672</v>
      </c>
      <c r="L115" t="str">
        <f t="shared" ca="1" si="3"/>
        <v/>
      </c>
    </row>
    <row r="116" spans="1:12" x14ac:dyDescent="0.4">
      <c r="A116" s="14"/>
      <c r="B116" s="9">
        <v>28</v>
      </c>
      <c r="C116" s="10">
        <v>45379</v>
      </c>
      <c r="D116" s="13">
        <v>0.23194444444444443</v>
      </c>
      <c r="E116" s="12">
        <v>85.7</v>
      </c>
      <c r="F116" s="13">
        <v>0.49027777777777781</v>
      </c>
      <c r="G116" s="12">
        <v>57.7</v>
      </c>
      <c r="H116" s="13">
        <v>0.75</v>
      </c>
      <c r="I116" s="12">
        <v>274.60000000000002</v>
      </c>
      <c r="J116" s="12"/>
      <c r="K116" s="13">
        <f t="shared" si="2"/>
        <v>0.5180555555555556</v>
      </c>
      <c r="L116" t="str">
        <f t="shared" ca="1" si="3"/>
        <v/>
      </c>
    </row>
    <row r="117" spans="1:12" x14ac:dyDescent="0.4">
      <c r="A117" s="14"/>
      <c r="B117" s="9">
        <v>29</v>
      </c>
      <c r="C117" s="10">
        <v>45380</v>
      </c>
      <c r="D117" s="13">
        <v>0.23055555555555554</v>
      </c>
      <c r="E117" s="12">
        <v>85.2</v>
      </c>
      <c r="F117" s="13">
        <v>0.49027777777777781</v>
      </c>
      <c r="G117" s="12">
        <v>58.1</v>
      </c>
      <c r="H117" s="13">
        <v>0.75069444444444444</v>
      </c>
      <c r="I117" s="12">
        <v>275.10000000000002</v>
      </c>
      <c r="J117" s="12"/>
      <c r="K117" s="13">
        <f t="shared" si="2"/>
        <v>0.52013888888888893</v>
      </c>
      <c r="L117" t="str">
        <f t="shared" ca="1" si="3"/>
        <v/>
      </c>
    </row>
    <row r="118" spans="1:12" x14ac:dyDescent="0.4">
      <c r="A118" s="14"/>
      <c r="B118" s="9">
        <v>30</v>
      </c>
      <c r="C118" s="10">
        <v>45381</v>
      </c>
      <c r="D118" s="13">
        <v>0.2298611111111111</v>
      </c>
      <c r="E118" s="12">
        <v>84.7</v>
      </c>
      <c r="F118" s="13">
        <v>0.49027777777777781</v>
      </c>
      <c r="G118" s="12">
        <v>58.5</v>
      </c>
      <c r="H118" s="13">
        <v>0.75069444444444444</v>
      </c>
      <c r="I118" s="12">
        <v>275.5</v>
      </c>
      <c r="J118" s="12"/>
      <c r="K118" s="13">
        <f t="shared" si="2"/>
        <v>0.52083333333333337</v>
      </c>
      <c r="L118" t="str">
        <f t="shared" ca="1" si="3"/>
        <v/>
      </c>
    </row>
    <row r="119" spans="1:12" x14ac:dyDescent="0.4">
      <c r="A119" s="17"/>
      <c r="B119" s="9">
        <v>31</v>
      </c>
      <c r="C119" s="10">
        <v>45382</v>
      </c>
      <c r="D119" s="13">
        <v>0.22847222222222222</v>
      </c>
      <c r="E119" s="12">
        <v>84.2</v>
      </c>
      <c r="F119" s="13">
        <v>0.49027777777777781</v>
      </c>
      <c r="G119" s="12">
        <v>58.9</v>
      </c>
      <c r="H119" s="13">
        <v>0.75138888888888899</v>
      </c>
      <c r="I119" s="12">
        <v>276</v>
      </c>
      <c r="J119" s="12"/>
      <c r="K119" s="13">
        <f t="shared" si="2"/>
        <v>0.52291666666666681</v>
      </c>
      <c r="L119" t="str">
        <f t="shared" ca="1" si="3"/>
        <v/>
      </c>
    </row>
    <row r="120" spans="1:12" x14ac:dyDescent="0.4">
      <c r="A120" s="8">
        <v>4</v>
      </c>
      <c r="B120" s="9">
        <v>1</v>
      </c>
      <c r="C120" s="10">
        <v>45383</v>
      </c>
      <c r="D120" s="13">
        <v>0.22777777777777777</v>
      </c>
      <c r="E120" s="12">
        <v>83.8</v>
      </c>
      <c r="F120" s="13">
        <v>0.48958333333333331</v>
      </c>
      <c r="G120" s="12">
        <v>59.2</v>
      </c>
      <c r="H120" s="13">
        <v>0.75208333333333333</v>
      </c>
      <c r="I120" s="12">
        <v>276.5</v>
      </c>
      <c r="J120" s="12"/>
      <c r="K120" s="13">
        <f t="shared" si="2"/>
        <v>0.52430555555555558</v>
      </c>
      <c r="L120" t="str">
        <f t="shared" ca="1" si="3"/>
        <v/>
      </c>
    </row>
    <row r="121" spans="1:12" x14ac:dyDescent="0.4">
      <c r="A121" s="14"/>
      <c r="B121" s="9">
        <v>2</v>
      </c>
      <c r="C121" s="10">
        <v>45384</v>
      </c>
      <c r="D121" s="13">
        <v>0.22708333333333333</v>
      </c>
      <c r="E121" s="12">
        <v>83.3</v>
      </c>
      <c r="F121" s="13">
        <v>0.48958333333333331</v>
      </c>
      <c r="G121" s="12">
        <v>59.6</v>
      </c>
      <c r="H121" s="13">
        <v>0.75277777777777777</v>
      </c>
      <c r="I121" s="12">
        <v>277</v>
      </c>
      <c r="J121" s="12"/>
      <c r="K121" s="13">
        <f t="shared" si="2"/>
        <v>0.52569444444444446</v>
      </c>
      <c r="L121" t="str">
        <f t="shared" ca="1" si="3"/>
        <v/>
      </c>
    </row>
    <row r="122" spans="1:12" x14ac:dyDescent="0.4">
      <c r="A122" s="14"/>
      <c r="B122" s="9">
        <v>3</v>
      </c>
      <c r="C122" s="10">
        <v>45385</v>
      </c>
      <c r="D122" s="13">
        <v>0.22569444444444445</v>
      </c>
      <c r="E122" s="12">
        <v>82.8</v>
      </c>
      <c r="F122" s="13">
        <v>0.48958333333333331</v>
      </c>
      <c r="G122" s="12">
        <v>60</v>
      </c>
      <c r="H122" s="13">
        <v>0.75347222222222221</v>
      </c>
      <c r="I122" s="12">
        <v>277.39999999999998</v>
      </c>
      <c r="J122" s="12"/>
      <c r="K122" s="13">
        <f t="shared" si="2"/>
        <v>0.52777777777777779</v>
      </c>
      <c r="L122" t="str">
        <f t="shared" ca="1" si="3"/>
        <v/>
      </c>
    </row>
    <row r="123" spans="1:12" x14ac:dyDescent="0.4">
      <c r="A123" s="14"/>
      <c r="B123" s="9">
        <v>4</v>
      </c>
      <c r="C123" s="10">
        <v>45386</v>
      </c>
      <c r="D123" s="13">
        <v>0.22500000000000001</v>
      </c>
      <c r="E123" s="12">
        <v>82.3</v>
      </c>
      <c r="F123" s="13">
        <v>0.48888888888888887</v>
      </c>
      <c r="G123" s="12">
        <v>60.4</v>
      </c>
      <c r="H123" s="13">
        <v>0.75347222222222221</v>
      </c>
      <c r="I123" s="12">
        <v>277.89999999999998</v>
      </c>
      <c r="J123" s="12"/>
      <c r="K123" s="13">
        <f t="shared" si="2"/>
        <v>0.52847222222222223</v>
      </c>
      <c r="L123" t="str">
        <f t="shared" ca="1" si="3"/>
        <v/>
      </c>
    </row>
    <row r="124" spans="1:12" x14ac:dyDescent="0.4">
      <c r="A124" s="14"/>
      <c r="B124" s="9">
        <v>5</v>
      </c>
      <c r="C124" s="10">
        <v>45387</v>
      </c>
      <c r="D124" s="13">
        <v>0.22361111111111109</v>
      </c>
      <c r="E124" s="12">
        <v>81.900000000000006</v>
      </c>
      <c r="F124" s="13">
        <v>0.48888888888888887</v>
      </c>
      <c r="G124" s="12">
        <v>60.8</v>
      </c>
      <c r="H124" s="13">
        <v>0.75416666666666676</v>
      </c>
      <c r="I124" s="12">
        <v>278.39999999999998</v>
      </c>
      <c r="J124" s="12"/>
      <c r="K124" s="13">
        <f t="shared" si="2"/>
        <v>0.53055555555555567</v>
      </c>
      <c r="L124" t="str">
        <f t="shared" ca="1" si="3"/>
        <v/>
      </c>
    </row>
    <row r="125" spans="1:12" x14ac:dyDescent="0.4">
      <c r="A125" s="14"/>
      <c r="B125" s="9">
        <v>6</v>
      </c>
      <c r="C125" s="10">
        <v>45388</v>
      </c>
      <c r="D125" s="13">
        <v>0.22291666666666665</v>
      </c>
      <c r="E125" s="12">
        <v>81.400000000000006</v>
      </c>
      <c r="F125" s="13">
        <v>0.48888888888888887</v>
      </c>
      <c r="G125" s="12">
        <v>61.2</v>
      </c>
      <c r="H125" s="13">
        <v>0.75486111111111109</v>
      </c>
      <c r="I125" s="12">
        <v>278.8</v>
      </c>
      <c r="J125" s="12"/>
      <c r="K125" s="13">
        <f t="shared" si="2"/>
        <v>0.53194444444444444</v>
      </c>
      <c r="L125" t="str">
        <f t="shared" ca="1" si="3"/>
        <v/>
      </c>
    </row>
    <row r="126" spans="1:12" x14ac:dyDescent="0.4">
      <c r="A126" s="14"/>
      <c r="B126" s="9">
        <v>7</v>
      </c>
      <c r="C126" s="10">
        <v>45389</v>
      </c>
      <c r="D126" s="13">
        <v>0.22222222222222221</v>
      </c>
      <c r="E126" s="12">
        <v>80.900000000000006</v>
      </c>
      <c r="F126" s="13">
        <v>0.48819444444444443</v>
      </c>
      <c r="G126" s="12">
        <v>61.5</v>
      </c>
      <c r="H126" s="13">
        <v>0.75555555555555554</v>
      </c>
      <c r="I126" s="12">
        <v>279.3</v>
      </c>
      <c r="J126" s="12"/>
      <c r="K126" s="13">
        <f t="shared" si="2"/>
        <v>0.53333333333333333</v>
      </c>
      <c r="L126" t="str">
        <f t="shared" ca="1" si="3"/>
        <v/>
      </c>
    </row>
    <row r="127" spans="1:12" x14ac:dyDescent="0.4">
      <c r="A127" s="14"/>
      <c r="B127" s="9">
        <v>8</v>
      </c>
      <c r="C127" s="10">
        <v>45390</v>
      </c>
      <c r="D127" s="13">
        <v>0.22083333333333333</v>
      </c>
      <c r="E127" s="12">
        <v>80.5</v>
      </c>
      <c r="F127" s="13">
        <v>0.48819444444444443</v>
      </c>
      <c r="G127" s="12">
        <v>61.9</v>
      </c>
      <c r="H127" s="13">
        <v>0.75624999999999998</v>
      </c>
      <c r="I127" s="12">
        <v>279.8</v>
      </c>
      <c r="J127" s="12"/>
      <c r="K127" s="13">
        <f t="shared" si="2"/>
        <v>0.53541666666666665</v>
      </c>
      <c r="L127" t="str">
        <f t="shared" ca="1" si="3"/>
        <v>←★今日</v>
      </c>
    </row>
    <row r="128" spans="1:12" x14ac:dyDescent="0.4">
      <c r="A128" s="14"/>
      <c r="B128" s="9">
        <v>9</v>
      </c>
      <c r="C128" s="10">
        <v>45391</v>
      </c>
      <c r="D128" s="13">
        <v>0.22013888888888888</v>
      </c>
      <c r="E128" s="12">
        <v>80</v>
      </c>
      <c r="F128" s="13">
        <v>0.48819444444444443</v>
      </c>
      <c r="G128" s="12">
        <v>62.3</v>
      </c>
      <c r="H128" s="13">
        <v>0.75694444444444453</v>
      </c>
      <c r="I128" s="12">
        <v>280.2</v>
      </c>
      <c r="J128" s="12"/>
      <c r="K128" s="13">
        <f t="shared" si="2"/>
        <v>0.53680555555555565</v>
      </c>
      <c r="L128" t="str">
        <f t="shared" ca="1" si="3"/>
        <v/>
      </c>
    </row>
    <row r="129" spans="1:12" x14ac:dyDescent="0.4">
      <c r="A129" s="14"/>
      <c r="B129" s="9">
        <v>10</v>
      </c>
      <c r="C129" s="10">
        <v>45392</v>
      </c>
      <c r="D129" s="13">
        <v>0.21944444444444444</v>
      </c>
      <c r="E129" s="12">
        <v>79.599999999999994</v>
      </c>
      <c r="F129" s="13">
        <v>0.48819444444444443</v>
      </c>
      <c r="G129" s="12">
        <v>62.6</v>
      </c>
      <c r="H129" s="13">
        <v>0.75694444444444453</v>
      </c>
      <c r="I129" s="12">
        <v>280.7</v>
      </c>
      <c r="J129" s="12"/>
      <c r="K129" s="13">
        <f t="shared" si="2"/>
        <v>0.53750000000000009</v>
      </c>
      <c r="L129" t="str">
        <f t="shared" ca="1" si="3"/>
        <v/>
      </c>
    </row>
    <row r="130" spans="1:12" x14ac:dyDescent="0.4">
      <c r="A130" s="14"/>
      <c r="B130" s="9">
        <v>11</v>
      </c>
      <c r="C130" s="10">
        <v>45393</v>
      </c>
      <c r="D130" s="13">
        <v>0.21805555555555556</v>
      </c>
      <c r="E130" s="12">
        <v>79.099999999999994</v>
      </c>
      <c r="F130" s="13">
        <v>0.48749999999999999</v>
      </c>
      <c r="G130" s="12">
        <v>63</v>
      </c>
      <c r="H130" s="13">
        <v>0.75763888888888886</v>
      </c>
      <c r="I130" s="12">
        <v>281.10000000000002</v>
      </c>
      <c r="J130" s="12"/>
      <c r="K130" s="13">
        <f t="shared" si="2"/>
        <v>0.5395833333333333</v>
      </c>
      <c r="L130" t="str">
        <f t="shared" ca="1" si="3"/>
        <v/>
      </c>
    </row>
    <row r="131" spans="1:12" x14ac:dyDescent="0.4">
      <c r="A131" s="14"/>
      <c r="B131" s="9">
        <v>12</v>
      </c>
      <c r="C131" s="10">
        <v>45394</v>
      </c>
      <c r="D131" s="13">
        <v>0.21736111111111112</v>
      </c>
      <c r="E131" s="12">
        <v>78.599999999999994</v>
      </c>
      <c r="F131" s="13">
        <v>0.48749999999999999</v>
      </c>
      <c r="G131" s="12">
        <v>63.4</v>
      </c>
      <c r="H131" s="13">
        <v>0.7583333333333333</v>
      </c>
      <c r="I131" s="12">
        <v>281.60000000000002</v>
      </c>
      <c r="J131" s="12"/>
      <c r="K131" s="13">
        <f t="shared" si="2"/>
        <v>0.54097222222222219</v>
      </c>
      <c r="L131" t="str">
        <f t="shared" ca="1" si="3"/>
        <v/>
      </c>
    </row>
    <row r="132" spans="1:12" x14ac:dyDescent="0.4">
      <c r="A132" s="14"/>
      <c r="B132" s="9">
        <v>13</v>
      </c>
      <c r="C132" s="10">
        <v>45395</v>
      </c>
      <c r="D132" s="13">
        <v>0.21666666666666667</v>
      </c>
      <c r="E132" s="12">
        <v>78.2</v>
      </c>
      <c r="F132" s="13">
        <v>0.48749999999999999</v>
      </c>
      <c r="G132" s="12">
        <v>63.7</v>
      </c>
      <c r="H132" s="13">
        <v>0.75902777777777775</v>
      </c>
      <c r="I132" s="12">
        <v>282</v>
      </c>
      <c r="J132" s="12"/>
      <c r="K132" s="13">
        <f t="shared" si="2"/>
        <v>0.54236111111111107</v>
      </c>
      <c r="L132" t="str">
        <f t="shared" ca="1" si="3"/>
        <v/>
      </c>
    </row>
    <row r="133" spans="1:12" x14ac:dyDescent="0.4">
      <c r="A133" s="14"/>
      <c r="B133" s="9">
        <v>14</v>
      </c>
      <c r="C133" s="10">
        <v>45396</v>
      </c>
      <c r="D133" s="13">
        <v>0.21527777777777779</v>
      </c>
      <c r="E133" s="12">
        <v>77.8</v>
      </c>
      <c r="F133" s="13">
        <v>0.48749999999999999</v>
      </c>
      <c r="G133" s="12">
        <v>64.099999999999994</v>
      </c>
      <c r="H133" s="13">
        <v>0.7597222222222223</v>
      </c>
      <c r="I133" s="12">
        <v>282.5</v>
      </c>
      <c r="J133" s="12"/>
      <c r="K133" s="13">
        <f t="shared" si="2"/>
        <v>0.54444444444444451</v>
      </c>
      <c r="L133" t="str">
        <f t="shared" ca="1" si="3"/>
        <v/>
      </c>
    </row>
    <row r="134" spans="1:12" x14ac:dyDescent="0.4">
      <c r="A134" s="14"/>
      <c r="B134" s="9">
        <v>15</v>
      </c>
      <c r="C134" s="10">
        <v>45397</v>
      </c>
      <c r="D134" s="13">
        <v>0.21458333333333335</v>
      </c>
      <c r="E134" s="12">
        <v>77.3</v>
      </c>
      <c r="F134" s="13">
        <v>0.48680555555555555</v>
      </c>
      <c r="G134" s="12">
        <v>64.5</v>
      </c>
      <c r="H134" s="13">
        <v>0.7597222222222223</v>
      </c>
      <c r="I134" s="12">
        <v>282.89999999999998</v>
      </c>
      <c r="J134" s="12"/>
      <c r="K134" s="13">
        <f t="shared" si="2"/>
        <v>0.54513888888888895</v>
      </c>
      <c r="L134" t="str">
        <f t="shared" ca="1" si="3"/>
        <v/>
      </c>
    </row>
    <row r="135" spans="1:12" x14ac:dyDescent="0.4">
      <c r="A135" s="14"/>
      <c r="B135" s="9">
        <v>16</v>
      </c>
      <c r="C135" s="10">
        <v>45398</v>
      </c>
      <c r="D135" s="13">
        <v>0.21388888888888891</v>
      </c>
      <c r="E135" s="12">
        <v>76.900000000000006</v>
      </c>
      <c r="F135" s="13">
        <v>0.48680555555555555</v>
      </c>
      <c r="G135" s="12">
        <v>64.8</v>
      </c>
      <c r="H135" s="13">
        <v>0.76041666666666663</v>
      </c>
      <c r="I135" s="12">
        <v>283.39999999999998</v>
      </c>
      <c r="J135" s="12"/>
      <c r="K135" s="13">
        <f t="shared" si="2"/>
        <v>0.54652777777777772</v>
      </c>
      <c r="L135" t="str">
        <f t="shared" ca="1" si="3"/>
        <v/>
      </c>
    </row>
    <row r="136" spans="1:12" x14ac:dyDescent="0.4">
      <c r="A136" s="14"/>
      <c r="B136" s="9">
        <v>17</v>
      </c>
      <c r="C136" s="10">
        <v>45399</v>
      </c>
      <c r="D136" s="13">
        <v>0.21249999999999999</v>
      </c>
      <c r="E136" s="12">
        <v>76.400000000000006</v>
      </c>
      <c r="F136" s="13">
        <v>0.48680555555555555</v>
      </c>
      <c r="G136" s="12">
        <v>65.2</v>
      </c>
      <c r="H136" s="13">
        <v>0.76111111111111107</v>
      </c>
      <c r="I136" s="12">
        <v>283.8</v>
      </c>
      <c r="J136" s="12"/>
      <c r="K136" s="13">
        <f t="shared" si="2"/>
        <v>0.54861111111111105</v>
      </c>
      <c r="L136" t="str">
        <f t="shared" ca="1" si="3"/>
        <v/>
      </c>
    </row>
    <row r="137" spans="1:12" x14ac:dyDescent="0.4">
      <c r="A137" s="14"/>
      <c r="B137" s="9">
        <v>18</v>
      </c>
      <c r="C137" s="10">
        <v>45400</v>
      </c>
      <c r="D137" s="13">
        <v>0.21180555555555555</v>
      </c>
      <c r="E137" s="12">
        <v>76</v>
      </c>
      <c r="F137" s="13">
        <v>0.48680555555555555</v>
      </c>
      <c r="G137" s="12">
        <v>65.5</v>
      </c>
      <c r="H137" s="13">
        <v>0.76180555555555562</v>
      </c>
      <c r="I137" s="12">
        <v>284.2</v>
      </c>
      <c r="J137" s="12"/>
      <c r="K137" s="13">
        <f t="shared" si="2"/>
        <v>0.55000000000000004</v>
      </c>
      <c r="L137" t="str">
        <f t="shared" ca="1" si="3"/>
        <v/>
      </c>
    </row>
    <row r="138" spans="1:12" x14ac:dyDescent="0.4">
      <c r="A138" s="14"/>
      <c r="B138" s="9">
        <v>19</v>
      </c>
      <c r="C138" s="10">
        <v>45401</v>
      </c>
      <c r="D138" s="13">
        <v>0.21111111111111111</v>
      </c>
      <c r="E138" s="12">
        <v>75.599999999999994</v>
      </c>
      <c r="F138" s="13">
        <v>0.4861111111111111</v>
      </c>
      <c r="G138" s="12">
        <v>65.900000000000006</v>
      </c>
      <c r="H138" s="13">
        <v>0.76250000000000007</v>
      </c>
      <c r="I138" s="12">
        <v>284.7</v>
      </c>
      <c r="J138" s="12"/>
      <c r="K138" s="13">
        <f t="shared" si="2"/>
        <v>0.55138888888888893</v>
      </c>
      <c r="L138" t="str">
        <f t="shared" ca="1" si="3"/>
        <v/>
      </c>
    </row>
    <row r="139" spans="1:12" x14ac:dyDescent="0.4">
      <c r="A139" s="14"/>
      <c r="B139" s="9">
        <v>20</v>
      </c>
      <c r="C139" s="10">
        <v>45402</v>
      </c>
      <c r="D139" s="13">
        <v>0.21041666666666667</v>
      </c>
      <c r="E139" s="12">
        <v>75.099999999999994</v>
      </c>
      <c r="F139" s="13">
        <v>0.4861111111111111</v>
      </c>
      <c r="G139" s="12">
        <v>66.2</v>
      </c>
      <c r="H139" s="13">
        <v>0.7631944444444444</v>
      </c>
      <c r="I139" s="12">
        <v>285.10000000000002</v>
      </c>
      <c r="J139" s="12"/>
      <c r="K139" s="13">
        <f t="shared" si="2"/>
        <v>0.5527777777777777</v>
      </c>
      <c r="L139" t="str">
        <f t="shared" ca="1" si="3"/>
        <v/>
      </c>
    </row>
    <row r="140" spans="1:12" x14ac:dyDescent="0.4">
      <c r="A140" s="14"/>
      <c r="B140" s="9">
        <v>21</v>
      </c>
      <c r="C140" s="10">
        <v>45403</v>
      </c>
      <c r="D140" s="13">
        <v>0.20902777777777778</v>
      </c>
      <c r="E140" s="12">
        <v>74.7</v>
      </c>
      <c r="F140" s="13">
        <v>0.4861111111111111</v>
      </c>
      <c r="G140" s="12">
        <v>66.5</v>
      </c>
      <c r="H140" s="13">
        <v>0.7631944444444444</v>
      </c>
      <c r="I140" s="12">
        <v>285.5</v>
      </c>
      <c r="J140" s="12"/>
      <c r="K140" s="13">
        <f t="shared" si="2"/>
        <v>0.55416666666666659</v>
      </c>
      <c r="L140" t="str">
        <f t="shared" ca="1" si="3"/>
        <v/>
      </c>
    </row>
    <row r="141" spans="1:12" x14ac:dyDescent="0.4">
      <c r="A141" s="14"/>
      <c r="B141" s="9">
        <v>22</v>
      </c>
      <c r="C141" s="10">
        <v>45404</v>
      </c>
      <c r="D141" s="13">
        <v>0.20833333333333334</v>
      </c>
      <c r="E141" s="12">
        <v>74.3</v>
      </c>
      <c r="F141" s="13">
        <v>0.4861111111111111</v>
      </c>
      <c r="G141" s="12">
        <v>66.900000000000006</v>
      </c>
      <c r="H141" s="13">
        <v>0.76388888888888884</v>
      </c>
      <c r="I141" s="12">
        <v>285.89999999999998</v>
      </c>
      <c r="J141" s="12"/>
      <c r="K141" s="13">
        <f t="shared" si="2"/>
        <v>0.55555555555555547</v>
      </c>
      <c r="L141" t="str">
        <f t="shared" ca="1" si="3"/>
        <v/>
      </c>
    </row>
    <row r="142" spans="1:12" x14ac:dyDescent="0.4">
      <c r="A142" s="14"/>
      <c r="B142" s="9">
        <v>23</v>
      </c>
      <c r="C142" s="10">
        <v>45405</v>
      </c>
      <c r="D142" s="13">
        <v>0.2076388888888889</v>
      </c>
      <c r="E142" s="12">
        <v>73.900000000000006</v>
      </c>
      <c r="F142" s="13">
        <v>0.4861111111111111</v>
      </c>
      <c r="G142" s="12">
        <v>67.2</v>
      </c>
      <c r="H142" s="13">
        <v>0.76458333333333339</v>
      </c>
      <c r="I142" s="12">
        <v>286.39999999999998</v>
      </c>
      <c r="J142" s="12"/>
      <c r="K142" s="13">
        <f t="shared" si="2"/>
        <v>0.55694444444444446</v>
      </c>
      <c r="L142" t="str">
        <f t="shared" ca="1" si="3"/>
        <v/>
      </c>
    </row>
    <row r="143" spans="1:12" x14ac:dyDescent="0.4">
      <c r="A143" s="14"/>
      <c r="B143" s="9">
        <v>24</v>
      </c>
      <c r="C143" s="10">
        <v>45406</v>
      </c>
      <c r="D143" s="13">
        <v>0.20694444444444446</v>
      </c>
      <c r="E143" s="12">
        <v>73.5</v>
      </c>
      <c r="F143" s="13">
        <v>0.4861111111111111</v>
      </c>
      <c r="G143" s="12">
        <v>67.5</v>
      </c>
      <c r="H143" s="13">
        <v>0.76527777777777783</v>
      </c>
      <c r="I143" s="12">
        <v>286.8</v>
      </c>
      <c r="J143" s="12"/>
      <c r="K143" s="13">
        <f t="shared" si="2"/>
        <v>0.55833333333333335</v>
      </c>
      <c r="L143" t="str">
        <f t="shared" ca="1" si="3"/>
        <v/>
      </c>
    </row>
    <row r="144" spans="1:12" x14ac:dyDescent="0.4">
      <c r="A144" s="14"/>
      <c r="B144" s="9">
        <v>25</v>
      </c>
      <c r="C144" s="10">
        <v>45407</v>
      </c>
      <c r="D144" s="13">
        <v>0.20625000000000002</v>
      </c>
      <c r="E144" s="12">
        <v>73.099999999999994</v>
      </c>
      <c r="F144" s="13">
        <v>0.48541666666666666</v>
      </c>
      <c r="G144" s="12">
        <v>67.900000000000006</v>
      </c>
      <c r="H144" s="13">
        <v>0.76597222222222217</v>
      </c>
      <c r="I144" s="12">
        <v>287.2</v>
      </c>
      <c r="J144" s="12"/>
      <c r="K144" s="13">
        <f t="shared" si="2"/>
        <v>0.55972222222222212</v>
      </c>
      <c r="L144" t="str">
        <f t="shared" ca="1" si="3"/>
        <v/>
      </c>
    </row>
    <row r="145" spans="1:12" x14ac:dyDescent="0.4">
      <c r="A145" s="14"/>
      <c r="B145" s="9">
        <v>26</v>
      </c>
      <c r="C145" s="10">
        <v>45408</v>
      </c>
      <c r="D145" s="13">
        <v>0.20486111111111113</v>
      </c>
      <c r="E145" s="12">
        <v>72.7</v>
      </c>
      <c r="F145" s="13">
        <v>0.48541666666666666</v>
      </c>
      <c r="G145" s="12">
        <v>68.2</v>
      </c>
      <c r="H145" s="13">
        <v>0.76666666666666661</v>
      </c>
      <c r="I145" s="12">
        <v>287.60000000000002</v>
      </c>
      <c r="J145" s="12"/>
      <c r="K145" s="13">
        <f t="shared" si="2"/>
        <v>0.56180555555555545</v>
      </c>
      <c r="L145" t="str">
        <f t="shared" ca="1" si="3"/>
        <v/>
      </c>
    </row>
    <row r="146" spans="1:12" x14ac:dyDescent="0.4">
      <c r="A146" s="14"/>
      <c r="B146" s="9">
        <v>27</v>
      </c>
      <c r="C146" s="10">
        <v>45409</v>
      </c>
      <c r="D146" s="13">
        <v>0.20416666666666669</v>
      </c>
      <c r="E146" s="12">
        <v>72.3</v>
      </c>
      <c r="F146" s="13">
        <v>0.48541666666666666</v>
      </c>
      <c r="G146" s="12">
        <v>68.5</v>
      </c>
      <c r="H146" s="13">
        <v>0.76666666666666661</v>
      </c>
      <c r="I146" s="12">
        <v>288</v>
      </c>
      <c r="J146" s="12"/>
      <c r="K146" s="13">
        <f t="shared" si="2"/>
        <v>0.56249999999999989</v>
      </c>
      <c r="L146" t="str">
        <f t="shared" ca="1" si="3"/>
        <v/>
      </c>
    </row>
    <row r="147" spans="1:12" x14ac:dyDescent="0.4">
      <c r="A147" s="14"/>
      <c r="B147" s="9">
        <v>28</v>
      </c>
      <c r="C147" s="10">
        <v>45410</v>
      </c>
      <c r="D147" s="13">
        <v>0.20347222222222219</v>
      </c>
      <c r="E147" s="12">
        <v>71.900000000000006</v>
      </c>
      <c r="F147" s="13">
        <v>0.48541666666666666</v>
      </c>
      <c r="G147" s="12">
        <v>68.8</v>
      </c>
      <c r="H147" s="13">
        <v>0.76736111111111116</v>
      </c>
      <c r="I147" s="12">
        <v>288.39999999999998</v>
      </c>
      <c r="J147" s="12"/>
      <c r="K147" s="13">
        <f t="shared" si="2"/>
        <v>0.56388888888888899</v>
      </c>
      <c r="L147" t="str">
        <f t="shared" ca="1" si="3"/>
        <v/>
      </c>
    </row>
    <row r="148" spans="1:12" x14ac:dyDescent="0.4">
      <c r="A148" s="14"/>
      <c r="B148" s="9">
        <v>29</v>
      </c>
      <c r="C148" s="10">
        <v>45411</v>
      </c>
      <c r="D148" s="13">
        <v>0.20277777777777781</v>
      </c>
      <c r="E148" s="12">
        <v>71.5</v>
      </c>
      <c r="F148" s="13">
        <v>0.48541666666666666</v>
      </c>
      <c r="G148" s="12">
        <v>69.099999999999994</v>
      </c>
      <c r="H148" s="13">
        <v>0.7680555555555556</v>
      </c>
      <c r="I148" s="12">
        <v>288.8</v>
      </c>
      <c r="J148" s="12"/>
      <c r="K148" s="13">
        <f t="shared" si="2"/>
        <v>0.56527777777777777</v>
      </c>
      <c r="L148" t="str">
        <f t="shared" ca="1" si="3"/>
        <v/>
      </c>
    </row>
    <row r="149" spans="1:12" x14ac:dyDescent="0.4">
      <c r="A149" s="14"/>
      <c r="B149" s="9">
        <v>30</v>
      </c>
      <c r="C149" s="10">
        <v>45412</v>
      </c>
      <c r="D149" s="13">
        <v>0.20208333333333331</v>
      </c>
      <c r="E149" s="12">
        <v>71.099999999999994</v>
      </c>
      <c r="F149" s="13">
        <v>0.48541666666666666</v>
      </c>
      <c r="G149" s="12">
        <v>69.400000000000006</v>
      </c>
      <c r="H149" s="13">
        <v>0.76874999999999993</v>
      </c>
      <c r="I149" s="12">
        <v>289.10000000000002</v>
      </c>
      <c r="J149" s="12"/>
      <c r="K149" s="13">
        <f t="shared" si="2"/>
        <v>0.56666666666666665</v>
      </c>
      <c r="L149" t="str">
        <f t="shared" ca="1" si="3"/>
        <v/>
      </c>
    </row>
    <row r="150" spans="1:12" x14ac:dyDescent="0.4">
      <c r="A150" s="8">
        <v>5</v>
      </c>
      <c r="B150" s="9">
        <v>1</v>
      </c>
      <c r="C150" s="10">
        <v>45413</v>
      </c>
      <c r="D150" s="13">
        <v>0.20138888888888887</v>
      </c>
      <c r="E150" s="12">
        <v>70.7</v>
      </c>
      <c r="F150" s="13">
        <v>0.48472222222222222</v>
      </c>
      <c r="G150" s="12">
        <v>69.8</v>
      </c>
      <c r="H150" s="13">
        <v>0.76944444444444438</v>
      </c>
      <c r="I150" s="12">
        <v>289.5</v>
      </c>
      <c r="J150" s="12"/>
      <c r="K150" s="13">
        <f t="shared" si="2"/>
        <v>0.56805555555555554</v>
      </c>
      <c r="L150" t="str">
        <f t="shared" ca="1" si="3"/>
        <v/>
      </c>
    </row>
    <row r="151" spans="1:12" x14ac:dyDescent="0.4">
      <c r="A151" s="14"/>
      <c r="B151" s="9">
        <v>2</v>
      </c>
      <c r="C151" s="10">
        <v>45414</v>
      </c>
      <c r="D151" s="13">
        <v>0.20069444444444443</v>
      </c>
      <c r="E151" s="12">
        <v>70.3</v>
      </c>
      <c r="F151" s="13">
        <v>0.48472222222222222</v>
      </c>
      <c r="G151" s="12">
        <v>70</v>
      </c>
      <c r="H151" s="13">
        <v>0.77013888888888893</v>
      </c>
      <c r="I151" s="12">
        <v>289.89999999999998</v>
      </c>
      <c r="J151" s="12"/>
      <c r="K151" s="13">
        <f t="shared" si="2"/>
        <v>0.56944444444444453</v>
      </c>
      <c r="L151" t="str">
        <f t="shared" ca="1" si="3"/>
        <v/>
      </c>
    </row>
    <row r="152" spans="1:12" x14ac:dyDescent="0.4">
      <c r="A152" s="14"/>
      <c r="B152" s="9">
        <v>3</v>
      </c>
      <c r="C152" s="10">
        <v>45415</v>
      </c>
      <c r="D152" s="13">
        <v>0.19999999999999998</v>
      </c>
      <c r="E152" s="12">
        <v>69.900000000000006</v>
      </c>
      <c r="F152" s="13">
        <v>0.48472222222222222</v>
      </c>
      <c r="G152" s="12">
        <v>70.3</v>
      </c>
      <c r="H152" s="13">
        <v>0.77013888888888893</v>
      </c>
      <c r="I152" s="12">
        <v>290.3</v>
      </c>
      <c r="J152" s="12"/>
      <c r="K152" s="13">
        <f t="shared" si="2"/>
        <v>0.57013888888888897</v>
      </c>
      <c r="L152" t="str">
        <f t="shared" ca="1" si="3"/>
        <v/>
      </c>
    </row>
    <row r="153" spans="1:12" x14ac:dyDescent="0.4">
      <c r="A153" s="14"/>
      <c r="B153" s="9">
        <v>4</v>
      </c>
      <c r="C153" s="10">
        <v>45416</v>
      </c>
      <c r="D153" s="13">
        <v>0.19930555555555554</v>
      </c>
      <c r="E153" s="12">
        <v>69.599999999999994</v>
      </c>
      <c r="F153" s="13">
        <v>0.48472222222222222</v>
      </c>
      <c r="G153" s="12">
        <v>70.599999999999994</v>
      </c>
      <c r="H153" s="13">
        <v>0.77083333333333337</v>
      </c>
      <c r="I153" s="12">
        <v>290.60000000000002</v>
      </c>
      <c r="J153" s="12"/>
      <c r="K153" s="13">
        <f t="shared" si="2"/>
        <v>0.57152777777777786</v>
      </c>
      <c r="L153" t="str">
        <f t="shared" ca="1" si="3"/>
        <v/>
      </c>
    </row>
    <row r="154" spans="1:12" x14ac:dyDescent="0.4">
      <c r="A154" s="14"/>
      <c r="B154" s="9">
        <v>5</v>
      </c>
      <c r="C154" s="10">
        <v>45417</v>
      </c>
      <c r="D154" s="13">
        <v>0.1986111111111111</v>
      </c>
      <c r="E154" s="12">
        <v>69.2</v>
      </c>
      <c r="F154" s="13">
        <v>0.48472222222222222</v>
      </c>
      <c r="G154" s="12">
        <v>70.900000000000006</v>
      </c>
      <c r="H154" s="13">
        <v>0.7715277777777777</v>
      </c>
      <c r="I154" s="12">
        <v>291</v>
      </c>
      <c r="J154" s="12"/>
      <c r="K154" s="13">
        <f t="shared" si="2"/>
        <v>0.57291666666666663</v>
      </c>
      <c r="L154" t="str">
        <f t="shared" ca="1" si="3"/>
        <v/>
      </c>
    </row>
    <row r="155" spans="1:12" x14ac:dyDescent="0.4">
      <c r="A155" s="14"/>
      <c r="B155" s="9">
        <v>6</v>
      </c>
      <c r="C155" s="10">
        <v>45418</v>
      </c>
      <c r="D155" s="13">
        <v>0.19791666666666666</v>
      </c>
      <c r="E155" s="12">
        <v>68.900000000000006</v>
      </c>
      <c r="F155" s="13">
        <v>0.48472222222222222</v>
      </c>
      <c r="G155" s="12">
        <v>71.2</v>
      </c>
      <c r="H155" s="13">
        <v>0.77222222222222225</v>
      </c>
      <c r="I155" s="12">
        <v>291.3</v>
      </c>
      <c r="J155" s="12"/>
      <c r="K155" s="13">
        <f t="shared" si="2"/>
        <v>0.57430555555555562</v>
      </c>
      <c r="L155" t="str">
        <f t="shared" ca="1" si="3"/>
        <v/>
      </c>
    </row>
    <row r="156" spans="1:12" x14ac:dyDescent="0.4">
      <c r="A156" s="14"/>
      <c r="B156" s="9">
        <v>7</v>
      </c>
      <c r="C156" s="10">
        <v>45419</v>
      </c>
      <c r="D156" s="13">
        <v>0.19722222222222222</v>
      </c>
      <c r="E156" s="12">
        <v>68.5</v>
      </c>
      <c r="F156" s="13">
        <v>0.48472222222222222</v>
      </c>
      <c r="G156" s="12">
        <v>71.5</v>
      </c>
      <c r="H156" s="13">
        <v>0.7729166666666667</v>
      </c>
      <c r="I156" s="12">
        <v>291.7</v>
      </c>
      <c r="J156" s="12"/>
      <c r="K156" s="13">
        <f t="shared" si="2"/>
        <v>0.57569444444444451</v>
      </c>
      <c r="L156" t="str">
        <f t="shared" ca="1" si="3"/>
        <v/>
      </c>
    </row>
    <row r="157" spans="1:12" x14ac:dyDescent="0.4">
      <c r="A157" s="14"/>
      <c r="B157" s="9">
        <v>8</v>
      </c>
      <c r="C157" s="10">
        <v>45420</v>
      </c>
      <c r="D157" s="13">
        <v>0.19652777777777777</v>
      </c>
      <c r="E157" s="12">
        <v>68.2</v>
      </c>
      <c r="F157" s="13">
        <v>0.48472222222222222</v>
      </c>
      <c r="G157" s="12">
        <v>71.7</v>
      </c>
      <c r="H157" s="13">
        <v>0.77361111111111114</v>
      </c>
      <c r="I157" s="12">
        <v>292</v>
      </c>
      <c r="J157" s="12"/>
      <c r="K157" s="13">
        <f t="shared" si="2"/>
        <v>0.57708333333333339</v>
      </c>
      <c r="L157" t="str">
        <f t="shared" ca="1" si="3"/>
        <v/>
      </c>
    </row>
    <row r="158" spans="1:12" x14ac:dyDescent="0.4">
      <c r="A158" s="14"/>
      <c r="B158" s="9">
        <v>9</v>
      </c>
      <c r="C158" s="10">
        <v>45421</v>
      </c>
      <c r="D158" s="13">
        <v>0.19583333333333333</v>
      </c>
      <c r="E158" s="12">
        <v>67.8</v>
      </c>
      <c r="F158" s="13">
        <v>0.48472222222222222</v>
      </c>
      <c r="G158" s="12">
        <v>72</v>
      </c>
      <c r="H158" s="13">
        <v>0.77361111111111114</v>
      </c>
      <c r="I158" s="12">
        <v>292.39999999999998</v>
      </c>
      <c r="J158" s="12"/>
      <c r="K158" s="13">
        <f t="shared" si="2"/>
        <v>0.57777777777777783</v>
      </c>
      <c r="L158" t="str">
        <f t="shared" ca="1" si="3"/>
        <v/>
      </c>
    </row>
    <row r="159" spans="1:12" x14ac:dyDescent="0.4">
      <c r="A159" s="14"/>
      <c r="B159" s="9">
        <v>10</v>
      </c>
      <c r="C159" s="10">
        <v>45422</v>
      </c>
      <c r="D159" s="13">
        <v>0.19513888888888889</v>
      </c>
      <c r="E159" s="12">
        <v>67.5</v>
      </c>
      <c r="F159" s="13">
        <v>0.48472222222222222</v>
      </c>
      <c r="G159" s="12">
        <v>72.3</v>
      </c>
      <c r="H159" s="13">
        <v>0.77430555555555547</v>
      </c>
      <c r="I159" s="12">
        <v>292.7</v>
      </c>
      <c r="J159" s="12"/>
      <c r="K159" s="13">
        <f t="shared" ref="K159:K222" si="4">H159-D159</f>
        <v>0.57916666666666661</v>
      </c>
      <c r="L159" t="str">
        <f t="shared" ref="L159:L222" ca="1" si="5">IF(C159=TODAY(), "←★今日", "")</f>
        <v/>
      </c>
    </row>
    <row r="160" spans="1:12" x14ac:dyDescent="0.4">
      <c r="A160" s="14"/>
      <c r="B160" s="9">
        <v>11</v>
      </c>
      <c r="C160" s="10">
        <v>45423</v>
      </c>
      <c r="D160" s="13">
        <v>0.19444444444444445</v>
      </c>
      <c r="E160" s="12">
        <v>67.2</v>
      </c>
      <c r="F160" s="13">
        <v>0.48472222222222222</v>
      </c>
      <c r="G160" s="12">
        <v>72.5</v>
      </c>
      <c r="H160" s="13">
        <v>0.77500000000000002</v>
      </c>
      <c r="I160" s="12">
        <v>293</v>
      </c>
      <c r="J160" s="12"/>
      <c r="K160" s="13">
        <f t="shared" si="4"/>
        <v>0.5805555555555556</v>
      </c>
      <c r="L160" t="str">
        <f t="shared" ca="1" si="5"/>
        <v/>
      </c>
    </row>
    <row r="161" spans="1:12" x14ac:dyDescent="0.4">
      <c r="A161" s="14"/>
      <c r="B161" s="9">
        <v>12</v>
      </c>
      <c r="C161" s="10">
        <v>45424</v>
      </c>
      <c r="D161" s="13">
        <v>0.19375000000000001</v>
      </c>
      <c r="E161" s="12">
        <v>66.8</v>
      </c>
      <c r="F161" s="13">
        <v>0.48472222222222222</v>
      </c>
      <c r="G161" s="12">
        <v>72.8</v>
      </c>
      <c r="H161" s="13">
        <v>0.77569444444444446</v>
      </c>
      <c r="I161" s="12">
        <v>293.3</v>
      </c>
      <c r="J161" s="12"/>
      <c r="K161" s="13">
        <f t="shared" si="4"/>
        <v>0.58194444444444449</v>
      </c>
      <c r="L161" t="str">
        <f t="shared" ca="1" si="5"/>
        <v/>
      </c>
    </row>
    <row r="162" spans="1:12" x14ac:dyDescent="0.4">
      <c r="A162" s="14"/>
      <c r="B162" s="9">
        <v>13</v>
      </c>
      <c r="C162" s="10">
        <v>45425</v>
      </c>
      <c r="D162" s="13">
        <v>0.19305555555555554</v>
      </c>
      <c r="E162" s="12">
        <v>66.5</v>
      </c>
      <c r="F162" s="13">
        <v>0.48472222222222222</v>
      </c>
      <c r="G162" s="12">
        <v>73</v>
      </c>
      <c r="H162" s="13">
        <v>0.77638888888888891</v>
      </c>
      <c r="I162" s="12">
        <v>293.60000000000002</v>
      </c>
      <c r="J162" s="12"/>
      <c r="K162" s="13">
        <f t="shared" si="4"/>
        <v>0.58333333333333337</v>
      </c>
      <c r="L162" t="str">
        <f t="shared" ca="1" si="5"/>
        <v/>
      </c>
    </row>
    <row r="163" spans="1:12" x14ac:dyDescent="0.4">
      <c r="A163" s="14"/>
      <c r="B163" s="9">
        <v>14</v>
      </c>
      <c r="C163" s="10">
        <v>45426</v>
      </c>
      <c r="D163" s="13">
        <v>0.19305555555555554</v>
      </c>
      <c r="E163" s="12">
        <v>66.2</v>
      </c>
      <c r="F163" s="13">
        <v>0.48472222222222222</v>
      </c>
      <c r="G163" s="12">
        <v>73.3</v>
      </c>
      <c r="H163" s="13">
        <v>0.77638888888888891</v>
      </c>
      <c r="I163" s="12">
        <v>294</v>
      </c>
      <c r="J163" s="12"/>
      <c r="K163" s="13">
        <f t="shared" si="4"/>
        <v>0.58333333333333337</v>
      </c>
      <c r="L163" t="str">
        <f t="shared" ca="1" si="5"/>
        <v/>
      </c>
    </row>
    <row r="164" spans="1:12" x14ac:dyDescent="0.4">
      <c r="A164" s="14"/>
      <c r="B164" s="9">
        <v>15</v>
      </c>
      <c r="C164" s="10">
        <v>45427</v>
      </c>
      <c r="D164" s="13">
        <v>0.19236111111111112</v>
      </c>
      <c r="E164" s="12">
        <v>65.900000000000006</v>
      </c>
      <c r="F164" s="13">
        <v>0.48472222222222222</v>
      </c>
      <c r="G164" s="12">
        <v>73.5</v>
      </c>
      <c r="H164" s="13">
        <v>0.77708333333333324</v>
      </c>
      <c r="I164" s="12">
        <v>294.3</v>
      </c>
      <c r="J164" s="12"/>
      <c r="K164" s="13">
        <f t="shared" si="4"/>
        <v>0.58472222222222214</v>
      </c>
      <c r="L164" t="str">
        <f t="shared" ca="1" si="5"/>
        <v/>
      </c>
    </row>
    <row r="165" spans="1:12" x14ac:dyDescent="0.4">
      <c r="A165" s="14"/>
      <c r="B165" s="9">
        <v>16</v>
      </c>
      <c r="C165" s="10">
        <v>45428</v>
      </c>
      <c r="D165" s="13">
        <v>0.19166666666666665</v>
      </c>
      <c r="E165" s="12">
        <v>65.599999999999994</v>
      </c>
      <c r="F165" s="13">
        <v>0.48472222222222222</v>
      </c>
      <c r="G165" s="12">
        <v>73.7</v>
      </c>
      <c r="H165" s="13">
        <v>0.77777777777777779</v>
      </c>
      <c r="I165" s="12">
        <v>294.5</v>
      </c>
      <c r="J165" s="12"/>
      <c r="K165" s="13">
        <f t="shared" si="4"/>
        <v>0.58611111111111114</v>
      </c>
      <c r="L165" t="str">
        <f t="shared" ca="1" si="5"/>
        <v/>
      </c>
    </row>
    <row r="166" spans="1:12" x14ac:dyDescent="0.4">
      <c r="A166" s="14"/>
      <c r="B166" s="9">
        <v>17</v>
      </c>
      <c r="C166" s="10">
        <v>45429</v>
      </c>
      <c r="D166" s="13">
        <v>0.19097222222222221</v>
      </c>
      <c r="E166" s="12">
        <v>65.3</v>
      </c>
      <c r="F166" s="13">
        <v>0.48472222222222222</v>
      </c>
      <c r="G166" s="12">
        <v>74</v>
      </c>
      <c r="H166" s="13">
        <v>0.77847222222222223</v>
      </c>
      <c r="I166" s="12">
        <v>294.8</v>
      </c>
      <c r="J166" s="12"/>
      <c r="K166" s="13">
        <f t="shared" si="4"/>
        <v>0.58750000000000002</v>
      </c>
      <c r="L166" t="str">
        <f t="shared" ca="1" si="5"/>
        <v/>
      </c>
    </row>
    <row r="167" spans="1:12" x14ac:dyDescent="0.4">
      <c r="A167" s="14"/>
      <c r="B167" s="9">
        <v>18</v>
      </c>
      <c r="C167" s="10">
        <v>45430</v>
      </c>
      <c r="D167" s="13">
        <v>0.19097222222222221</v>
      </c>
      <c r="E167" s="12">
        <v>65.099999999999994</v>
      </c>
      <c r="F167" s="13">
        <v>0.48472222222222222</v>
      </c>
      <c r="G167" s="12">
        <v>74.2</v>
      </c>
      <c r="H167" s="13">
        <v>0.77916666666666667</v>
      </c>
      <c r="I167" s="12">
        <v>295.10000000000002</v>
      </c>
      <c r="J167" s="12"/>
      <c r="K167" s="13">
        <f t="shared" si="4"/>
        <v>0.58819444444444446</v>
      </c>
      <c r="L167" t="str">
        <f t="shared" ca="1" si="5"/>
        <v/>
      </c>
    </row>
    <row r="168" spans="1:12" x14ac:dyDescent="0.4">
      <c r="A168" s="14"/>
      <c r="B168" s="9">
        <v>19</v>
      </c>
      <c r="C168" s="10">
        <v>45431</v>
      </c>
      <c r="D168" s="13">
        <v>0.19027777777777777</v>
      </c>
      <c r="E168" s="12">
        <v>64.8</v>
      </c>
      <c r="F168" s="13">
        <v>0.48472222222222222</v>
      </c>
      <c r="G168" s="12">
        <v>74.400000000000006</v>
      </c>
      <c r="H168" s="13">
        <v>0.77916666666666667</v>
      </c>
      <c r="I168" s="12">
        <v>295.39999999999998</v>
      </c>
      <c r="J168" s="12"/>
      <c r="K168" s="13">
        <f t="shared" si="4"/>
        <v>0.58888888888888891</v>
      </c>
      <c r="L168" t="str">
        <f t="shared" ca="1" si="5"/>
        <v/>
      </c>
    </row>
    <row r="169" spans="1:12" x14ac:dyDescent="0.4">
      <c r="A169" s="14"/>
      <c r="B169" s="9">
        <v>20</v>
      </c>
      <c r="C169" s="10">
        <v>45432</v>
      </c>
      <c r="D169" s="13">
        <v>0.18958333333333333</v>
      </c>
      <c r="E169" s="12">
        <v>64.5</v>
      </c>
      <c r="F169" s="13">
        <v>0.48472222222222222</v>
      </c>
      <c r="G169" s="12">
        <v>74.599999999999994</v>
      </c>
      <c r="H169" s="13">
        <v>0.77986111111111101</v>
      </c>
      <c r="I169" s="12">
        <v>295.7</v>
      </c>
      <c r="J169" s="12"/>
      <c r="K169" s="13">
        <f t="shared" si="4"/>
        <v>0.59027777777777768</v>
      </c>
      <c r="L169" t="str">
        <f t="shared" ca="1" si="5"/>
        <v/>
      </c>
    </row>
    <row r="170" spans="1:12" x14ac:dyDescent="0.4">
      <c r="A170" s="14"/>
      <c r="B170" s="9">
        <v>21</v>
      </c>
      <c r="C170" s="10">
        <v>45433</v>
      </c>
      <c r="D170" s="13">
        <v>0.18958333333333333</v>
      </c>
      <c r="E170" s="12">
        <v>64.2</v>
      </c>
      <c r="F170" s="13">
        <v>0.48472222222222222</v>
      </c>
      <c r="G170" s="12">
        <v>74.8</v>
      </c>
      <c r="H170" s="13">
        <v>0.78055555555555556</v>
      </c>
      <c r="I170" s="12">
        <v>295.89999999999998</v>
      </c>
      <c r="J170" s="12"/>
      <c r="K170" s="13">
        <f t="shared" si="4"/>
        <v>0.59097222222222223</v>
      </c>
      <c r="L170" t="str">
        <f t="shared" ca="1" si="5"/>
        <v/>
      </c>
    </row>
    <row r="171" spans="1:12" x14ac:dyDescent="0.4">
      <c r="A171" s="14"/>
      <c r="B171" s="9">
        <v>22</v>
      </c>
      <c r="C171" s="10">
        <v>45434</v>
      </c>
      <c r="D171" s="13">
        <v>0.18888888888888888</v>
      </c>
      <c r="E171" s="12">
        <v>64</v>
      </c>
      <c r="F171" s="13">
        <v>0.48472222222222222</v>
      </c>
      <c r="G171" s="12">
        <v>75</v>
      </c>
      <c r="H171" s="13">
        <v>0.78125</v>
      </c>
      <c r="I171" s="12">
        <v>296.2</v>
      </c>
      <c r="J171" s="12"/>
      <c r="K171" s="13">
        <f t="shared" si="4"/>
        <v>0.59236111111111112</v>
      </c>
      <c r="L171" t="str">
        <f t="shared" ca="1" si="5"/>
        <v/>
      </c>
    </row>
    <row r="172" spans="1:12" x14ac:dyDescent="0.4">
      <c r="A172" s="14"/>
      <c r="B172" s="9">
        <v>23</v>
      </c>
      <c r="C172" s="10">
        <v>45435</v>
      </c>
      <c r="D172" s="13">
        <v>0.18819444444444444</v>
      </c>
      <c r="E172" s="12">
        <v>63.7</v>
      </c>
      <c r="F172" s="13">
        <v>0.48472222222222222</v>
      </c>
      <c r="G172" s="12">
        <v>75.2</v>
      </c>
      <c r="H172" s="13">
        <v>0.78125</v>
      </c>
      <c r="I172" s="12">
        <v>296.39999999999998</v>
      </c>
      <c r="J172" s="12"/>
      <c r="K172" s="13">
        <f t="shared" si="4"/>
        <v>0.59305555555555556</v>
      </c>
      <c r="L172" t="str">
        <f t="shared" ca="1" si="5"/>
        <v/>
      </c>
    </row>
    <row r="173" spans="1:12" x14ac:dyDescent="0.4">
      <c r="A173" s="14"/>
      <c r="B173" s="9">
        <v>24</v>
      </c>
      <c r="C173" s="10">
        <v>45436</v>
      </c>
      <c r="D173" s="13">
        <v>0.18819444444444444</v>
      </c>
      <c r="E173" s="12">
        <v>63.5</v>
      </c>
      <c r="F173" s="13">
        <v>0.48472222222222222</v>
      </c>
      <c r="G173" s="12">
        <v>75.400000000000006</v>
      </c>
      <c r="H173" s="13">
        <v>0.78194444444444444</v>
      </c>
      <c r="I173" s="12">
        <v>296.60000000000002</v>
      </c>
      <c r="J173" s="12"/>
      <c r="K173" s="13">
        <f t="shared" si="4"/>
        <v>0.59375</v>
      </c>
      <c r="L173" t="str">
        <f t="shared" ca="1" si="5"/>
        <v/>
      </c>
    </row>
    <row r="174" spans="1:12" x14ac:dyDescent="0.4">
      <c r="A174" s="14"/>
      <c r="B174" s="9">
        <v>25</v>
      </c>
      <c r="C174" s="10">
        <v>45437</v>
      </c>
      <c r="D174" s="13">
        <v>0.1875</v>
      </c>
      <c r="E174" s="12">
        <v>63.3</v>
      </c>
      <c r="F174" s="13">
        <v>0.48472222222222222</v>
      </c>
      <c r="G174" s="12">
        <v>75.599999999999994</v>
      </c>
      <c r="H174" s="13">
        <v>0.78263888888888899</v>
      </c>
      <c r="I174" s="12">
        <v>296.89999999999998</v>
      </c>
      <c r="J174" s="12"/>
      <c r="K174" s="13">
        <f t="shared" si="4"/>
        <v>0.59513888888888899</v>
      </c>
      <c r="L174" t="str">
        <f t="shared" ca="1" si="5"/>
        <v/>
      </c>
    </row>
    <row r="175" spans="1:12" x14ac:dyDescent="0.4">
      <c r="A175" s="14"/>
      <c r="B175" s="9">
        <v>26</v>
      </c>
      <c r="C175" s="10">
        <v>45438</v>
      </c>
      <c r="D175" s="13">
        <v>0.1875</v>
      </c>
      <c r="E175" s="12">
        <v>63</v>
      </c>
      <c r="F175" s="13">
        <v>0.48472222222222222</v>
      </c>
      <c r="G175" s="12">
        <v>75.7</v>
      </c>
      <c r="H175" s="13">
        <v>0.78263888888888899</v>
      </c>
      <c r="I175" s="12">
        <v>297.10000000000002</v>
      </c>
      <c r="J175" s="12"/>
      <c r="K175" s="13">
        <f t="shared" si="4"/>
        <v>0.59513888888888899</v>
      </c>
      <c r="L175" t="str">
        <f t="shared" ca="1" si="5"/>
        <v/>
      </c>
    </row>
    <row r="176" spans="1:12" x14ac:dyDescent="0.4">
      <c r="A176" s="14"/>
      <c r="B176" s="9">
        <v>27</v>
      </c>
      <c r="C176" s="10">
        <v>45439</v>
      </c>
      <c r="D176" s="13">
        <v>0.18680555555555556</v>
      </c>
      <c r="E176" s="12">
        <v>62.8</v>
      </c>
      <c r="F176" s="13">
        <v>0.48541666666666666</v>
      </c>
      <c r="G176" s="12">
        <v>75.900000000000006</v>
      </c>
      <c r="H176" s="13">
        <v>0.78333333333333333</v>
      </c>
      <c r="I176" s="12">
        <v>297.3</v>
      </c>
      <c r="J176" s="12"/>
      <c r="K176" s="13">
        <f t="shared" si="4"/>
        <v>0.59652777777777777</v>
      </c>
      <c r="L176" t="str">
        <f t="shared" ca="1" si="5"/>
        <v/>
      </c>
    </row>
    <row r="177" spans="1:12" x14ac:dyDescent="0.4">
      <c r="A177" s="14"/>
      <c r="B177" s="9">
        <v>28</v>
      </c>
      <c r="C177" s="10">
        <v>45440</v>
      </c>
      <c r="D177" s="13">
        <v>0.18680555555555556</v>
      </c>
      <c r="E177" s="12">
        <v>62.6</v>
      </c>
      <c r="F177" s="13">
        <v>0.48541666666666666</v>
      </c>
      <c r="G177" s="12">
        <v>76.099999999999994</v>
      </c>
      <c r="H177" s="13">
        <v>0.78402777777777777</v>
      </c>
      <c r="I177" s="12">
        <v>297.5</v>
      </c>
      <c r="J177" s="12"/>
      <c r="K177" s="13">
        <f t="shared" si="4"/>
        <v>0.59722222222222221</v>
      </c>
      <c r="L177" t="str">
        <f t="shared" ca="1" si="5"/>
        <v/>
      </c>
    </row>
    <row r="178" spans="1:12" x14ac:dyDescent="0.4">
      <c r="A178" s="14"/>
      <c r="B178" s="9">
        <v>29</v>
      </c>
      <c r="C178" s="10">
        <v>45441</v>
      </c>
      <c r="D178" s="13">
        <v>0.18680555555555556</v>
      </c>
      <c r="E178" s="12">
        <v>62.4</v>
      </c>
      <c r="F178" s="13">
        <v>0.48541666666666666</v>
      </c>
      <c r="G178" s="12">
        <v>76.2</v>
      </c>
      <c r="H178" s="13">
        <v>0.78402777777777777</v>
      </c>
      <c r="I178" s="12">
        <v>297.7</v>
      </c>
      <c r="J178" s="12"/>
      <c r="K178" s="13">
        <f t="shared" si="4"/>
        <v>0.59722222222222221</v>
      </c>
      <c r="L178" t="str">
        <f t="shared" ca="1" si="5"/>
        <v/>
      </c>
    </row>
    <row r="179" spans="1:12" x14ac:dyDescent="0.4">
      <c r="A179" s="14"/>
      <c r="B179" s="9">
        <v>30</v>
      </c>
      <c r="C179" s="10">
        <v>45442</v>
      </c>
      <c r="D179" s="13">
        <v>0.18611111111111112</v>
      </c>
      <c r="E179" s="12">
        <v>62.2</v>
      </c>
      <c r="F179" s="13">
        <v>0.48541666666666666</v>
      </c>
      <c r="G179" s="12">
        <v>76.400000000000006</v>
      </c>
      <c r="H179" s="13">
        <v>0.78472222222222221</v>
      </c>
      <c r="I179" s="12">
        <v>297.89999999999998</v>
      </c>
      <c r="J179" s="12"/>
      <c r="K179" s="13">
        <f t="shared" si="4"/>
        <v>0.59861111111111109</v>
      </c>
      <c r="L179" t="str">
        <f t="shared" ca="1" si="5"/>
        <v/>
      </c>
    </row>
    <row r="180" spans="1:12" x14ac:dyDescent="0.4">
      <c r="A180" s="17"/>
      <c r="B180" s="9">
        <v>31</v>
      </c>
      <c r="C180" s="10">
        <v>45443</v>
      </c>
      <c r="D180" s="13">
        <v>0.18611111111111112</v>
      </c>
      <c r="E180" s="12">
        <v>62</v>
      </c>
      <c r="F180" s="13">
        <v>0.48541666666666666</v>
      </c>
      <c r="G180" s="12">
        <v>76.5</v>
      </c>
      <c r="H180" s="13">
        <v>0.78541666666666676</v>
      </c>
      <c r="I180" s="12">
        <v>298.10000000000002</v>
      </c>
      <c r="J180" s="12"/>
      <c r="K180" s="13">
        <f t="shared" si="4"/>
        <v>0.59930555555555565</v>
      </c>
      <c r="L180" t="str">
        <f t="shared" ca="1" si="5"/>
        <v/>
      </c>
    </row>
    <row r="181" spans="1:12" x14ac:dyDescent="0.4">
      <c r="A181" s="8">
        <v>6</v>
      </c>
      <c r="B181" s="9">
        <v>1</v>
      </c>
      <c r="C181" s="10">
        <v>45444</v>
      </c>
      <c r="D181" s="13">
        <v>0.18541666666666667</v>
      </c>
      <c r="E181" s="12">
        <v>61.9</v>
      </c>
      <c r="F181" s="13">
        <v>0.48541666666666666</v>
      </c>
      <c r="G181" s="12">
        <v>76.7</v>
      </c>
      <c r="H181" s="13">
        <v>0.78541666666666676</v>
      </c>
      <c r="I181" s="12">
        <v>298.3</v>
      </c>
      <c r="J181" s="12"/>
      <c r="K181" s="13">
        <f t="shared" si="4"/>
        <v>0.60000000000000009</v>
      </c>
      <c r="L181" t="str">
        <f t="shared" ca="1" si="5"/>
        <v/>
      </c>
    </row>
    <row r="182" spans="1:12" x14ac:dyDescent="0.4">
      <c r="A182" s="14"/>
      <c r="B182" s="9">
        <v>2</v>
      </c>
      <c r="C182" s="10">
        <v>45445</v>
      </c>
      <c r="D182" s="13">
        <v>0.18541666666666667</v>
      </c>
      <c r="E182" s="12">
        <v>61.7</v>
      </c>
      <c r="F182" s="13">
        <v>0.48541666666666666</v>
      </c>
      <c r="G182" s="12">
        <v>76.8</v>
      </c>
      <c r="H182" s="13">
        <v>0.78611111111111109</v>
      </c>
      <c r="I182" s="12">
        <v>298.39999999999998</v>
      </c>
      <c r="J182" s="12"/>
      <c r="K182" s="13">
        <f t="shared" si="4"/>
        <v>0.60069444444444442</v>
      </c>
      <c r="L182" t="str">
        <f t="shared" ca="1" si="5"/>
        <v/>
      </c>
    </row>
    <row r="183" spans="1:12" x14ac:dyDescent="0.4">
      <c r="A183" s="14"/>
      <c r="B183" s="9">
        <v>3</v>
      </c>
      <c r="C183" s="10">
        <v>45446</v>
      </c>
      <c r="D183" s="13">
        <v>0.18541666666666667</v>
      </c>
      <c r="E183" s="12">
        <v>61.5</v>
      </c>
      <c r="F183" s="13">
        <v>0.4861111111111111</v>
      </c>
      <c r="G183" s="12">
        <v>76.900000000000006</v>
      </c>
      <c r="H183" s="13">
        <v>0.78680555555555554</v>
      </c>
      <c r="I183" s="12">
        <v>298.60000000000002</v>
      </c>
      <c r="J183" s="12"/>
      <c r="K183" s="13">
        <f t="shared" si="4"/>
        <v>0.60138888888888886</v>
      </c>
      <c r="L183" t="str">
        <f t="shared" ca="1" si="5"/>
        <v/>
      </c>
    </row>
    <row r="184" spans="1:12" x14ac:dyDescent="0.4">
      <c r="A184" s="14"/>
      <c r="B184" s="9">
        <v>4</v>
      </c>
      <c r="C184" s="10">
        <v>45447</v>
      </c>
      <c r="D184" s="13">
        <v>0.18541666666666667</v>
      </c>
      <c r="E184" s="12">
        <v>61.4</v>
      </c>
      <c r="F184" s="13">
        <v>0.4861111111111111</v>
      </c>
      <c r="G184" s="12">
        <v>77</v>
      </c>
      <c r="H184" s="13">
        <v>0.78680555555555554</v>
      </c>
      <c r="I184" s="12">
        <v>298.7</v>
      </c>
      <c r="J184" s="12"/>
      <c r="K184" s="13">
        <f t="shared" si="4"/>
        <v>0.60138888888888886</v>
      </c>
      <c r="L184" t="str">
        <f t="shared" ca="1" si="5"/>
        <v/>
      </c>
    </row>
    <row r="185" spans="1:12" x14ac:dyDescent="0.4">
      <c r="A185" s="14"/>
      <c r="B185" s="12">
        <v>5</v>
      </c>
      <c r="C185" s="15">
        <v>45448</v>
      </c>
      <c r="D185" s="16">
        <v>0.18472222222222223</v>
      </c>
      <c r="E185" s="12">
        <v>61.2</v>
      </c>
      <c r="F185" s="13">
        <v>0.4861111111111111</v>
      </c>
      <c r="G185" s="12">
        <v>77.099999999999994</v>
      </c>
      <c r="H185" s="13">
        <v>0.78749999999999998</v>
      </c>
      <c r="I185" s="12">
        <v>298.89999999999998</v>
      </c>
      <c r="J185" s="12" t="s">
        <v>17</v>
      </c>
      <c r="K185" s="13">
        <f t="shared" si="4"/>
        <v>0.60277777777777775</v>
      </c>
      <c r="L185" t="str">
        <f t="shared" ca="1" si="5"/>
        <v/>
      </c>
    </row>
    <row r="186" spans="1:12" x14ac:dyDescent="0.4">
      <c r="A186" s="14"/>
      <c r="B186" s="12">
        <v>6</v>
      </c>
      <c r="C186" s="15">
        <v>45449</v>
      </c>
      <c r="D186" s="16">
        <v>0.18472222222222223</v>
      </c>
      <c r="E186" s="12">
        <v>61.1</v>
      </c>
      <c r="F186" s="13">
        <v>0.4861111111111111</v>
      </c>
      <c r="G186" s="12">
        <v>77.2</v>
      </c>
      <c r="H186" s="13">
        <v>0.78749999999999998</v>
      </c>
      <c r="I186" s="12">
        <v>299</v>
      </c>
      <c r="J186" s="12" t="s">
        <v>17</v>
      </c>
      <c r="K186" s="13">
        <f t="shared" si="4"/>
        <v>0.60277777777777775</v>
      </c>
      <c r="L186" t="str">
        <f t="shared" ca="1" si="5"/>
        <v/>
      </c>
    </row>
    <row r="187" spans="1:12" x14ac:dyDescent="0.4">
      <c r="A187" s="14"/>
      <c r="B187" s="12">
        <v>7</v>
      </c>
      <c r="C187" s="15">
        <v>45450</v>
      </c>
      <c r="D187" s="16">
        <v>0.18472222222222223</v>
      </c>
      <c r="E187" s="12">
        <v>61</v>
      </c>
      <c r="F187" s="13">
        <v>0.4861111111111111</v>
      </c>
      <c r="G187" s="12">
        <v>77.3</v>
      </c>
      <c r="H187" s="13">
        <v>0.78819444444444453</v>
      </c>
      <c r="I187" s="12">
        <v>299.10000000000002</v>
      </c>
      <c r="J187" s="12" t="s">
        <v>17</v>
      </c>
      <c r="K187" s="13">
        <f t="shared" si="4"/>
        <v>0.6034722222222223</v>
      </c>
      <c r="L187" t="str">
        <f t="shared" ca="1" si="5"/>
        <v/>
      </c>
    </row>
    <row r="188" spans="1:12" x14ac:dyDescent="0.4">
      <c r="A188" s="14"/>
      <c r="B188" s="12">
        <v>8</v>
      </c>
      <c r="C188" s="15">
        <v>45451</v>
      </c>
      <c r="D188" s="16">
        <v>0.18472222222222223</v>
      </c>
      <c r="E188" s="12">
        <v>60.8</v>
      </c>
      <c r="F188" s="13">
        <v>0.4861111111111111</v>
      </c>
      <c r="G188" s="12">
        <v>77.400000000000006</v>
      </c>
      <c r="H188" s="13">
        <v>0.78819444444444453</v>
      </c>
      <c r="I188" s="12">
        <v>299.2</v>
      </c>
      <c r="J188" s="12" t="s">
        <v>17</v>
      </c>
      <c r="K188" s="13">
        <f t="shared" si="4"/>
        <v>0.6034722222222223</v>
      </c>
      <c r="L188" t="str">
        <f t="shared" ca="1" si="5"/>
        <v/>
      </c>
    </row>
    <row r="189" spans="1:12" x14ac:dyDescent="0.4">
      <c r="A189" s="14"/>
      <c r="B189" s="12">
        <v>9</v>
      </c>
      <c r="C189" s="15">
        <v>45452</v>
      </c>
      <c r="D189" s="16">
        <v>0.18472222222222223</v>
      </c>
      <c r="E189" s="12">
        <v>60.7</v>
      </c>
      <c r="F189" s="13">
        <v>0.48680555555555555</v>
      </c>
      <c r="G189" s="12">
        <v>77.5</v>
      </c>
      <c r="H189" s="13">
        <v>0.78888888888888886</v>
      </c>
      <c r="I189" s="12">
        <v>299.3</v>
      </c>
      <c r="J189" s="12" t="s">
        <v>17</v>
      </c>
      <c r="K189" s="13">
        <f t="shared" si="4"/>
        <v>0.60416666666666663</v>
      </c>
      <c r="L189" t="str">
        <f t="shared" ca="1" si="5"/>
        <v/>
      </c>
    </row>
    <row r="190" spans="1:12" x14ac:dyDescent="0.4">
      <c r="A190" s="14"/>
      <c r="B190" s="12">
        <v>10</v>
      </c>
      <c r="C190" s="15">
        <v>45453</v>
      </c>
      <c r="D190" s="16">
        <v>0.18472222222222223</v>
      </c>
      <c r="E190" s="12">
        <v>60.6</v>
      </c>
      <c r="F190" s="13">
        <v>0.48680555555555555</v>
      </c>
      <c r="G190" s="12">
        <v>77.599999999999994</v>
      </c>
      <c r="H190" s="13">
        <v>0.78888888888888886</v>
      </c>
      <c r="I190" s="12">
        <v>299.39999999999998</v>
      </c>
      <c r="J190" s="12" t="s">
        <v>17</v>
      </c>
      <c r="K190" s="13">
        <f t="shared" si="4"/>
        <v>0.60416666666666663</v>
      </c>
      <c r="L190" t="str">
        <f t="shared" ca="1" si="5"/>
        <v/>
      </c>
    </row>
    <row r="191" spans="1:12" x14ac:dyDescent="0.4">
      <c r="A191" s="14"/>
      <c r="B191" s="12">
        <v>11</v>
      </c>
      <c r="C191" s="15">
        <v>45454</v>
      </c>
      <c r="D191" s="16">
        <v>0.18472222222222223</v>
      </c>
      <c r="E191" s="12">
        <v>60.5</v>
      </c>
      <c r="F191" s="13">
        <v>0.48680555555555555</v>
      </c>
      <c r="G191" s="12">
        <v>77.7</v>
      </c>
      <c r="H191" s="13">
        <v>0.7895833333333333</v>
      </c>
      <c r="I191" s="12">
        <v>299.5</v>
      </c>
      <c r="J191" s="12" t="s">
        <v>17</v>
      </c>
      <c r="K191" s="13">
        <f t="shared" si="4"/>
        <v>0.60486111111111107</v>
      </c>
      <c r="L191" t="str">
        <f t="shared" ca="1" si="5"/>
        <v/>
      </c>
    </row>
    <row r="192" spans="1:12" x14ac:dyDescent="0.4">
      <c r="A192" s="14"/>
      <c r="B192" s="12">
        <v>12</v>
      </c>
      <c r="C192" s="15">
        <v>45455</v>
      </c>
      <c r="D192" s="16">
        <v>0.18472222222222223</v>
      </c>
      <c r="E192" s="12">
        <v>60.4</v>
      </c>
      <c r="F192" s="13">
        <v>0.48680555555555555</v>
      </c>
      <c r="G192" s="12">
        <v>77.7</v>
      </c>
      <c r="H192" s="13">
        <v>0.7895833333333333</v>
      </c>
      <c r="I192" s="12">
        <v>299.60000000000002</v>
      </c>
      <c r="J192" s="12" t="s">
        <v>17</v>
      </c>
      <c r="K192" s="13">
        <f t="shared" si="4"/>
        <v>0.60486111111111107</v>
      </c>
      <c r="L192" t="str">
        <f t="shared" ca="1" si="5"/>
        <v/>
      </c>
    </row>
    <row r="193" spans="1:12" x14ac:dyDescent="0.4">
      <c r="A193" s="14"/>
      <c r="B193" s="12">
        <v>13</v>
      </c>
      <c r="C193" s="15">
        <v>45456</v>
      </c>
      <c r="D193" s="16">
        <v>0.18472222222222223</v>
      </c>
      <c r="E193" s="12">
        <v>60.4</v>
      </c>
      <c r="F193" s="13">
        <v>0.48749999999999999</v>
      </c>
      <c r="G193" s="12">
        <v>77.8</v>
      </c>
      <c r="H193" s="13">
        <v>0.79027777777777775</v>
      </c>
      <c r="I193" s="12">
        <v>299.7</v>
      </c>
      <c r="J193" s="12" t="s">
        <v>17</v>
      </c>
      <c r="K193" s="13">
        <f t="shared" si="4"/>
        <v>0.60555555555555551</v>
      </c>
      <c r="L193" t="str">
        <f t="shared" ca="1" si="5"/>
        <v/>
      </c>
    </row>
    <row r="194" spans="1:12" x14ac:dyDescent="0.4">
      <c r="A194" s="14"/>
      <c r="B194" s="12">
        <v>14</v>
      </c>
      <c r="C194" s="15">
        <v>45457</v>
      </c>
      <c r="D194" s="16">
        <v>0.18472222222222223</v>
      </c>
      <c r="E194" s="12">
        <v>60.3</v>
      </c>
      <c r="F194" s="13">
        <v>0.48749999999999999</v>
      </c>
      <c r="G194" s="12">
        <v>77.8</v>
      </c>
      <c r="H194" s="13">
        <v>0.79027777777777775</v>
      </c>
      <c r="I194" s="12">
        <v>299.7</v>
      </c>
      <c r="J194" s="12" t="s">
        <v>17</v>
      </c>
      <c r="K194" s="13">
        <f t="shared" si="4"/>
        <v>0.60555555555555551</v>
      </c>
      <c r="L194" t="str">
        <f t="shared" ca="1" si="5"/>
        <v/>
      </c>
    </row>
    <row r="195" spans="1:12" x14ac:dyDescent="0.4">
      <c r="A195" s="14"/>
      <c r="B195" s="12">
        <v>15</v>
      </c>
      <c r="C195" s="15">
        <v>45458</v>
      </c>
      <c r="D195" s="16">
        <v>0.18472222222222223</v>
      </c>
      <c r="E195" s="12">
        <v>60.2</v>
      </c>
      <c r="F195" s="13">
        <v>0.48749999999999999</v>
      </c>
      <c r="G195" s="12">
        <v>77.900000000000006</v>
      </c>
      <c r="H195" s="13">
        <v>0.79027777777777775</v>
      </c>
      <c r="I195" s="12">
        <v>299.8</v>
      </c>
      <c r="J195" s="12" t="s">
        <v>17</v>
      </c>
      <c r="K195" s="13">
        <f t="shared" si="4"/>
        <v>0.60555555555555551</v>
      </c>
      <c r="L195" t="str">
        <f t="shared" ca="1" si="5"/>
        <v/>
      </c>
    </row>
    <row r="196" spans="1:12" x14ac:dyDescent="0.4">
      <c r="A196" s="14"/>
      <c r="B196" s="12">
        <v>16</v>
      </c>
      <c r="C196" s="15">
        <v>45459</v>
      </c>
      <c r="D196" s="16">
        <v>0.18472222222222223</v>
      </c>
      <c r="E196" s="12">
        <v>60.2</v>
      </c>
      <c r="F196" s="13">
        <v>0.48749999999999999</v>
      </c>
      <c r="G196" s="12">
        <v>77.900000000000006</v>
      </c>
      <c r="H196" s="13">
        <v>0.7909722222222223</v>
      </c>
      <c r="I196" s="12">
        <v>299.8</v>
      </c>
      <c r="J196" s="12" t="s">
        <v>17</v>
      </c>
      <c r="K196" s="13">
        <f t="shared" si="4"/>
        <v>0.60625000000000007</v>
      </c>
      <c r="L196" t="str">
        <f t="shared" ca="1" si="5"/>
        <v/>
      </c>
    </row>
    <row r="197" spans="1:12" x14ac:dyDescent="0.4">
      <c r="A197" s="14"/>
      <c r="B197" s="12">
        <v>17</v>
      </c>
      <c r="C197" s="15">
        <v>45460</v>
      </c>
      <c r="D197" s="16">
        <v>0.18472222222222223</v>
      </c>
      <c r="E197" s="12">
        <v>60.2</v>
      </c>
      <c r="F197" s="13">
        <v>0.48749999999999999</v>
      </c>
      <c r="G197" s="12">
        <v>77.900000000000006</v>
      </c>
      <c r="H197" s="13">
        <v>0.7909722222222223</v>
      </c>
      <c r="I197" s="12">
        <v>299.89999999999998</v>
      </c>
      <c r="J197" s="12" t="s">
        <v>17</v>
      </c>
      <c r="K197" s="13">
        <f t="shared" si="4"/>
        <v>0.60625000000000007</v>
      </c>
      <c r="L197" t="str">
        <f t="shared" ca="1" si="5"/>
        <v/>
      </c>
    </row>
    <row r="198" spans="1:12" x14ac:dyDescent="0.4">
      <c r="A198" s="14"/>
      <c r="B198" s="12">
        <v>18</v>
      </c>
      <c r="C198" s="15">
        <v>45461</v>
      </c>
      <c r="D198" s="16">
        <v>0.18472222222222223</v>
      </c>
      <c r="E198" s="12">
        <v>60.1</v>
      </c>
      <c r="F198" s="13">
        <v>0.48819444444444443</v>
      </c>
      <c r="G198" s="12">
        <v>78</v>
      </c>
      <c r="H198" s="13">
        <v>0.7909722222222223</v>
      </c>
      <c r="I198" s="12">
        <v>299.89999999999998</v>
      </c>
      <c r="J198" s="12" t="s">
        <v>17</v>
      </c>
      <c r="K198" s="13">
        <f t="shared" si="4"/>
        <v>0.60625000000000007</v>
      </c>
      <c r="L198" t="str">
        <f t="shared" ca="1" si="5"/>
        <v/>
      </c>
    </row>
    <row r="199" spans="1:12" x14ac:dyDescent="0.4">
      <c r="A199" s="14"/>
      <c r="B199" s="12">
        <v>19</v>
      </c>
      <c r="C199" s="15">
        <v>45462</v>
      </c>
      <c r="D199" s="16">
        <v>0.18472222222222223</v>
      </c>
      <c r="E199" s="12">
        <v>60.1</v>
      </c>
      <c r="F199" s="13">
        <v>0.48819444444444443</v>
      </c>
      <c r="G199" s="12">
        <v>78</v>
      </c>
      <c r="H199" s="13">
        <v>0.79166666666666663</v>
      </c>
      <c r="I199" s="12">
        <v>299.89999999999998</v>
      </c>
      <c r="J199" s="12" t="s">
        <v>17</v>
      </c>
      <c r="K199" s="13">
        <f t="shared" si="4"/>
        <v>0.6069444444444444</v>
      </c>
      <c r="L199" t="str">
        <f t="shared" ca="1" si="5"/>
        <v/>
      </c>
    </row>
    <row r="200" spans="1:12" x14ac:dyDescent="0.4">
      <c r="A200" s="14"/>
      <c r="B200" s="12">
        <v>20</v>
      </c>
      <c r="C200" s="15">
        <v>45463</v>
      </c>
      <c r="D200" s="16">
        <v>0.18472222222222223</v>
      </c>
      <c r="E200" s="12">
        <v>60.1</v>
      </c>
      <c r="F200" s="13">
        <v>0.48819444444444443</v>
      </c>
      <c r="G200" s="12">
        <v>78</v>
      </c>
      <c r="H200" s="13">
        <v>0.79166666666666663</v>
      </c>
      <c r="I200" s="12">
        <v>299.89999999999998</v>
      </c>
      <c r="J200" s="12" t="s">
        <v>17</v>
      </c>
      <c r="K200" s="13">
        <f t="shared" si="4"/>
        <v>0.6069444444444444</v>
      </c>
      <c r="L200" t="str">
        <f t="shared" ca="1" si="5"/>
        <v/>
      </c>
    </row>
    <row r="201" spans="1:12" x14ac:dyDescent="0.4">
      <c r="A201" s="14"/>
      <c r="B201" s="18">
        <v>21</v>
      </c>
      <c r="C201" s="15">
        <v>45464</v>
      </c>
      <c r="D201" s="19">
        <v>0.18472222222222223</v>
      </c>
      <c r="E201" s="18">
        <v>60.1</v>
      </c>
      <c r="F201" s="20">
        <v>0.48819444444444443</v>
      </c>
      <c r="G201" s="18">
        <v>78</v>
      </c>
      <c r="H201" s="20">
        <v>0.79166666666666663</v>
      </c>
      <c r="I201" s="18">
        <v>299.89999999999998</v>
      </c>
      <c r="J201" s="12" t="s">
        <v>18</v>
      </c>
      <c r="K201" s="13">
        <f t="shared" si="4"/>
        <v>0.6069444444444444</v>
      </c>
      <c r="L201" t="str">
        <f t="shared" ca="1" si="5"/>
        <v/>
      </c>
    </row>
    <row r="202" spans="1:12" x14ac:dyDescent="0.4">
      <c r="A202" s="14"/>
      <c r="B202" s="12">
        <v>22</v>
      </c>
      <c r="C202" s="15">
        <v>45465</v>
      </c>
      <c r="D202" s="13">
        <v>0.18541666666666667</v>
      </c>
      <c r="E202" s="12">
        <v>60.1</v>
      </c>
      <c r="F202" s="13">
        <v>0.48819444444444443</v>
      </c>
      <c r="G202" s="12">
        <v>78</v>
      </c>
      <c r="H202" s="13">
        <v>0.79166666666666663</v>
      </c>
      <c r="I202" s="12">
        <v>299.89999999999998</v>
      </c>
      <c r="J202" s="12"/>
      <c r="K202" s="13">
        <f t="shared" si="4"/>
        <v>0.60624999999999996</v>
      </c>
      <c r="L202" t="str">
        <f t="shared" ca="1" si="5"/>
        <v/>
      </c>
    </row>
    <row r="203" spans="1:12" x14ac:dyDescent="0.4">
      <c r="A203" s="14"/>
      <c r="B203" s="12">
        <v>23</v>
      </c>
      <c r="C203" s="15">
        <v>45466</v>
      </c>
      <c r="D203" s="13">
        <v>0.18541666666666667</v>
      </c>
      <c r="E203" s="12">
        <v>60.1</v>
      </c>
      <c r="F203" s="13">
        <v>0.48888888888888887</v>
      </c>
      <c r="G203" s="12">
        <v>78</v>
      </c>
      <c r="H203" s="13">
        <v>0.79166666666666663</v>
      </c>
      <c r="I203" s="12">
        <v>299.89999999999998</v>
      </c>
      <c r="J203" s="12"/>
      <c r="K203" s="13">
        <f t="shared" si="4"/>
        <v>0.60624999999999996</v>
      </c>
      <c r="L203" t="str">
        <f t="shared" ca="1" si="5"/>
        <v/>
      </c>
    </row>
    <row r="204" spans="1:12" x14ac:dyDescent="0.4">
      <c r="A204" s="14"/>
      <c r="B204" s="12">
        <v>24</v>
      </c>
      <c r="C204" s="15">
        <v>45467</v>
      </c>
      <c r="D204" s="13">
        <v>0.18541666666666667</v>
      </c>
      <c r="E204" s="12">
        <v>60.1</v>
      </c>
      <c r="F204" s="13">
        <v>0.48888888888888887</v>
      </c>
      <c r="G204" s="12">
        <v>78</v>
      </c>
      <c r="H204" s="13">
        <v>0.79166666666666663</v>
      </c>
      <c r="I204" s="12">
        <v>299.89999999999998</v>
      </c>
      <c r="J204" s="12"/>
      <c r="K204" s="13">
        <f t="shared" si="4"/>
        <v>0.60624999999999996</v>
      </c>
      <c r="L204" t="str">
        <f t="shared" ca="1" si="5"/>
        <v/>
      </c>
    </row>
    <row r="205" spans="1:12" x14ac:dyDescent="0.4">
      <c r="A205" s="14"/>
      <c r="B205" s="12">
        <v>25</v>
      </c>
      <c r="C205" s="15">
        <v>45468</v>
      </c>
      <c r="D205" s="13">
        <v>0.18611111111111112</v>
      </c>
      <c r="E205" s="12">
        <v>60.1</v>
      </c>
      <c r="F205" s="13">
        <v>0.48888888888888887</v>
      </c>
      <c r="G205" s="12">
        <v>77.900000000000006</v>
      </c>
      <c r="H205" s="21">
        <v>0.79236111111111107</v>
      </c>
      <c r="I205" s="12">
        <v>299.8</v>
      </c>
      <c r="J205" s="12" t="s">
        <v>19</v>
      </c>
      <c r="K205" s="13">
        <f t="shared" si="4"/>
        <v>0.60624999999999996</v>
      </c>
      <c r="L205" t="str">
        <f t="shared" ca="1" si="5"/>
        <v/>
      </c>
    </row>
    <row r="206" spans="1:12" x14ac:dyDescent="0.4">
      <c r="A206" s="14"/>
      <c r="B206" s="12">
        <v>26</v>
      </c>
      <c r="C206" s="15">
        <v>45469</v>
      </c>
      <c r="D206" s="13">
        <v>0.18611111111111112</v>
      </c>
      <c r="E206" s="12">
        <v>60.2</v>
      </c>
      <c r="F206" s="13">
        <v>0.48888888888888887</v>
      </c>
      <c r="G206" s="12">
        <v>77.900000000000006</v>
      </c>
      <c r="H206" s="21">
        <v>0.79236111111111107</v>
      </c>
      <c r="I206" s="12">
        <v>299.8</v>
      </c>
      <c r="J206" s="12" t="s">
        <v>19</v>
      </c>
      <c r="K206" s="13">
        <f t="shared" si="4"/>
        <v>0.60624999999999996</v>
      </c>
      <c r="L206" t="str">
        <f t="shared" ca="1" si="5"/>
        <v/>
      </c>
    </row>
    <row r="207" spans="1:12" x14ac:dyDescent="0.4">
      <c r="A207" s="14"/>
      <c r="B207" s="12">
        <v>27</v>
      </c>
      <c r="C207" s="15">
        <v>45470</v>
      </c>
      <c r="D207" s="13">
        <v>0.18611111111111112</v>
      </c>
      <c r="E207" s="12">
        <v>60.2</v>
      </c>
      <c r="F207" s="13">
        <v>0.48958333333333331</v>
      </c>
      <c r="G207" s="12">
        <v>77.900000000000006</v>
      </c>
      <c r="H207" s="21">
        <v>0.79236111111111107</v>
      </c>
      <c r="I207" s="12">
        <v>299.7</v>
      </c>
      <c r="J207" s="12" t="s">
        <v>19</v>
      </c>
      <c r="K207" s="13">
        <f t="shared" si="4"/>
        <v>0.60624999999999996</v>
      </c>
      <c r="L207" t="str">
        <f t="shared" ca="1" si="5"/>
        <v/>
      </c>
    </row>
    <row r="208" spans="1:12" x14ac:dyDescent="0.4">
      <c r="A208" s="14"/>
      <c r="B208" s="12">
        <v>28</v>
      </c>
      <c r="C208" s="15">
        <v>45471</v>
      </c>
      <c r="D208" s="13">
        <v>0.18680555555555556</v>
      </c>
      <c r="E208" s="12">
        <v>60.3</v>
      </c>
      <c r="F208" s="13">
        <v>0.48958333333333331</v>
      </c>
      <c r="G208" s="12">
        <v>77.8</v>
      </c>
      <c r="H208" s="21">
        <v>0.79236111111111107</v>
      </c>
      <c r="I208" s="12">
        <v>299.7</v>
      </c>
      <c r="J208" s="12" t="s">
        <v>19</v>
      </c>
      <c r="K208" s="13">
        <f t="shared" si="4"/>
        <v>0.60555555555555551</v>
      </c>
      <c r="L208" t="str">
        <f t="shared" ca="1" si="5"/>
        <v/>
      </c>
    </row>
    <row r="209" spans="1:12" x14ac:dyDescent="0.4">
      <c r="A209" s="14"/>
      <c r="B209" s="12">
        <v>29</v>
      </c>
      <c r="C209" s="15">
        <v>45472</v>
      </c>
      <c r="D209" s="13">
        <v>0.18680555555555556</v>
      </c>
      <c r="E209" s="12">
        <v>60.4</v>
      </c>
      <c r="F209" s="13">
        <v>0.48958333333333331</v>
      </c>
      <c r="G209" s="12">
        <v>77.8</v>
      </c>
      <c r="H209" s="21">
        <v>0.79236111111111107</v>
      </c>
      <c r="I209" s="12">
        <v>299.60000000000002</v>
      </c>
      <c r="J209" s="12" t="s">
        <v>19</v>
      </c>
      <c r="K209" s="13">
        <f t="shared" si="4"/>
        <v>0.60555555555555551</v>
      </c>
      <c r="L209" t="str">
        <f t="shared" ca="1" si="5"/>
        <v/>
      </c>
    </row>
    <row r="210" spans="1:12" x14ac:dyDescent="0.4">
      <c r="A210" s="14"/>
      <c r="B210" s="12">
        <v>30</v>
      </c>
      <c r="C210" s="15">
        <v>45473</v>
      </c>
      <c r="D210" s="13">
        <v>0.18680555555555556</v>
      </c>
      <c r="E210" s="12">
        <v>60.4</v>
      </c>
      <c r="F210" s="13">
        <v>0.48958333333333331</v>
      </c>
      <c r="G210" s="12">
        <v>77.7</v>
      </c>
      <c r="H210" s="21">
        <v>0.79236111111111107</v>
      </c>
      <c r="I210" s="12">
        <v>299.5</v>
      </c>
      <c r="J210" s="12" t="s">
        <v>19</v>
      </c>
      <c r="K210" s="13">
        <f t="shared" si="4"/>
        <v>0.60555555555555551</v>
      </c>
      <c r="L210" t="str">
        <f t="shared" ca="1" si="5"/>
        <v/>
      </c>
    </row>
    <row r="211" spans="1:12" x14ac:dyDescent="0.4">
      <c r="A211" s="8">
        <v>7</v>
      </c>
      <c r="B211" s="12">
        <v>1</v>
      </c>
      <c r="C211" s="15">
        <v>45474</v>
      </c>
      <c r="D211" s="13">
        <v>0.1875</v>
      </c>
      <c r="E211" s="12">
        <v>60.5</v>
      </c>
      <c r="F211" s="13">
        <v>0.48958333333333331</v>
      </c>
      <c r="G211" s="12">
        <v>77.599999999999994</v>
      </c>
      <c r="H211" s="21">
        <v>0.79236111111111107</v>
      </c>
      <c r="I211" s="12">
        <v>299.39999999999998</v>
      </c>
      <c r="J211" s="12" t="s">
        <v>19</v>
      </c>
      <c r="K211" s="13">
        <f t="shared" si="4"/>
        <v>0.60486111111111107</v>
      </c>
      <c r="L211" t="str">
        <f t="shared" ca="1" si="5"/>
        <v/>
      </c>
    </row>
    <row r="212" spans="1:12" x14ac:dyDescent="0.4">
      <c r="A212" s="14"/>
      <c r="B212" s="12">
        <v>2</v>
      </c>
      <c r="C212" s="15">
        <v>45475</v>
      </c>
      <c r="D212" s="13">
        <v>0.1875</v>
      </c>
      <c r="E212" s="12">
        <v>60.6</v>
      </c>
      <c r="F212" s="13">
        <v>0.49027777777777781</v>
      </c>
      <c r="G212" s="12">
        <v>77.599999999999994</v>
      </c>
      <c r="H212" s="21">
        <v>0.79236111111111107</v>
      </c>
      <c r="I212" s="12">
        <v>299.3</v>
      </c>
      <c r="J212" s="12" t="s">
        <v>19</v>
      </c>
      <c r="K212" s="13">
        <f t="shared" si="4"/>
        <v>0.60486111111111107</v>
      </c>
      <c r="L212" t="str">
        <f t="shared" ca="1" si="5"/>
        <v/>
      </c>
    </row>
    <row r="213" spans="1:12" x14ac:dyDescent="0.4">
      <c r="A213" s="14"/>
      <c r="B213" s="12">
        <v>3</v>
      </c>
      <c r="C213" s="15">
        <v>45476</v>
      </c>
      <c r="D213" s="13">
        <v>0.18819444444444444</v>
      </c>
      <c r="E213" s="12">
        <v>60.7</v>
      </c>
      <c r="F213" s="13">
        <v>0.49027777777777781</v>
      </c>
      <c r="G213" s="12">
        <v>77.5</v>
      </c>
      <c r="H213" s="13">
        <v>0.79166666666666663</v>
      </c>
      <c r="I213" s="12">
        <v>299.2</v>
      </c>
      <c r="J213" s="12"/>
      <c r="K213" s="13">
        <f t="shared" si="4"/>
        <v>0.60347222222222219</v>
      </c>
      <c r="L213" t="str">
        <f t="shared" ca="1" si="5"/>
        <v/>
      </c>
    </row>
    <row r="214" spans="1:12" x14ac:dyDescent="0.4">
      <c r="A214" s="14"/>
      <c r="B214" s="12">
        <v>4</v>
      </c>
      <c r="C214" s="15">
        <v>45477</v>
      </c>
      <c r="D214" s="13">
        <v>0.18819444444444444</v>
      </c>
      <c r="E214" s="12">
        <v>60.8</v>
      </c>
      <c r="F214" s="13">
        <v>0.49027777777777781</v>
      </c>
      <c r="G214" s="12">
        <v>77.400000000000006</v>
      </c>
      <c r="H214" s="13">
        <v>0.79166666666666663</v>
      </c>
      <c r="I214" s="12">
        <v>299.10000000000002</v>
      </c>
      <c r="J214" s="12"/>
      <c r="K214" s="13">
        <f t="shared" si="4"/>
        <v>0.60347222222222219</v>
      </c>
      <c r="L214" t="str">
        <f t="shared" ca="1" si="5"/>
        <v/>
      </c>
    </row>
    <row r="215" spans="1:12" x14ac:dyDescent="0.4">
      <c r="A215" s="14"/>
      <c r="B215" s="12">
        <v>5</v>
      </c>
      <c r="C215" s="15">
        <v>45478</v>
      </c>
      <c r="D215" s="13">
        <v>0.18888888888888888</v>
      </c>
      <c r="E215" s="12">
        <v>60.9</v>
      </c>
      <c r="F215" s="13">
        <v>0.49027777777777781</v>
      </c>
      <c r="G215" s="12">
        <v>77.3</v>
      </c>
      <c r="H215" s="13">
        <v>0.79166666666666663</v>
      </c>
      <c r="I215" s="12">
        <v>299</v>
      </c>
      <c r="J215" s="12"/>
      <c r="K215" s="13">
        <f t="shared" si="4"/>
        <v>0.60277777777777775</v>
      </c>
      <c r="L215" t="str">
        <f t="shared" ca="1" si="5"/>
        <v/>
      </c>
    </row>
    <row r="216" spans="1:12" x14ac:dyDescent="0.4">
      <c r="A216" s="14"/>
      <c r="B216" s="9">
        <v>6</v>
      </c>
      <c r="C216" s="10">
        <v>45479</v>
      </c>
      <c r="D216" s="13">
        <v>0.18888888888888888</v>
      </c>
      <c r="E216" s="12">
        <v>61.1</v>
      </c>
      <c r="F216" s="13">
        <v>0.49027777777777781</v>
      </c>
      <c r="G216" s="12">
        <v>77.2</v>
      </c>
      <c r="H216" s="13">
        <v>0.79166666666666663</v>
      </c>
      <c r="I216" s="12">
        <v>298.89999999999998</v>
      </c>
      <c r="J216" s="12"/>
      <c r="K216" s="13">
        <f t="shared" si="4"/>
        <v>0.60277777777777775</v>
      </c>
      <c r="L216" t="str">
        <f t="shared" ca="1" si="5"/>
        <v/>
      </c>
    </row>
    <row r="217" spans="1:12" x14ac:dyDescent="0.4">
      <c r="A217" s="14"/>
      <c r="B217" s="9">
        <v>7</v>
      </c>
      <c r="C217" s="10">
        <v>45480</v>
      </c>
      <c r="D217" s="13">
        <v>0.18958333333333333</v>
      </c>
      <c r="E217" s="12">
        <v>61.2</v>
      </c>
      <c r="F217" s="13">
        <v>0.49027777777777781</v>
      </c>
      <c r="G217" s="12">
        <v>77.099999999999994</v>
      </c>
      <c r="H217" s="13">
        <v>0.79166666666666663</v>
      </c>
      <c r="I217" s="12">
        <v>298.7</v>
      </c>
      <c r="J217" s="12"/>
      <c r="K217" s="13">
        <f t="shared" si="4"/>
        <v>0.6020833333333333</v>
      </c>
      <c r="L217" t="str">
        <f t="shared" ca="1" si="5"/>
        <v/>
      </c>
    </row>
    <row r="218" spans="1:12" x14ac:dyDescent="0.4">
      <c r="A218" s="14"/>
      <c r="B218" s="9">
        <v>8</v>
      </c>
      <c r="C218" s="10">
        <v>45481</v>
      </c>
      <c r="D218" s="13">
        <v>0.18958333333333333</v>
      </c>
      <c r="E218" s="12">
        <v>61.3</v>
      </c>
      <c r="F218" s="13">
        <v>0.4909722222222222</v>
      </c>
      <c r="G218" s="12">
        <v>77</v>
      </c>
      <c r="H218" s="13">
        <v>0.79166666666666663</v>
      </c>
      <c r="I218" s="12">
        <v>298.60000000000002</v>
      </c>
      <c r="J218" s="12"/>
      <c r="K218" s="13">
        <f t="shared" si="4"/>
        <v>0.6020833333333333</v>
      </c>
      <c r="L218" t="str">
        <f t="shared" ca="1" si="5"/>
        <v/>
      </c>
    </row>
    <row r="219" spans="1:12" x14ac:dyDescent="0.4">
      <c r="A219" s="14"/>
      <c r="B219" s="9">
        <v>9</v>
      </c>
      <c r="C219" s="10">
        <v>45482</v>
      </c>
      <c r="D219" s="13">
        <v>0.19027777777777777</v>
      </c>
      <c r="E219" s="12">
        <v>61.5</v>
      </c>
      <c r="F219" s="13">
        <v>0.4909722222222222</v>
      </c>
      <c r="G219" s="12">
        <v>76.900000000000006</v>
      </c>
      <c r="H219" s="13">
        <v>0.7909722222222223</v>
      </c>
      <c r="I219" s="12">
        <v>298.39999999999998</v>
      </c>
      <c r="J219" s="12"/>
      <c r="K219" s="13">
        <f t="shared" si="4"/>
        <v>0.60069444444444453</v>
      </c>
      <c r="L219" t="str">
        <f t="shared" ca="1" si="5"/>
        <v/>
      </c>
    </row>
    <row r="220" spans="1:12" x14ac:dyDescent="0.4">
      <c r="A220" s="14"/>
      <c r="B220" s="9">
        <v>10</v>
      </c>
      <c r="C220" s="10">
        <v>45483</v>
      </c>
      <c r="D220" s="13">
        <v>0.19027777777777777</v>
      </c>
      <c r="E220" s="12">
        <v>61.7</v>
      </c>
      <c r="F220" s="13">
        <v>0.4909722222222222</v>
      </c>
      <c r="G220" s="12">
        <v>76.7</v>
      </c>
      <c r="H220" s="13">
        <v>0.7909722222222223</v>
      </c>
      <c r="I220" s="12">
        <v>298.2</v>
      </c>
      <c r="J220" s="12"/>
      <c r="K220" s="13">
        <f t="shared" si="4"/>
        <v>0.60069444444444453</v>
      </c>
      <c r="L220" t="str">
        <f t="shared" ca="1" si="5"/>
        <v/>
      </c>
    </row>
    <row r="221" spans="1:12" x14ac:dyDescent="0.4">
      <c r="A221" s="14"/>
      <c r="B221" s="9">
        <v>11</v>
      </c>
      <c r="C221" s="10">
        <v>45484</v>
      </c>
      <c r="D221" s="13">
        <v>0.19097222222222221</v>
      </c>
      <c r="E221" s="12">
        <v>61.8</v>
      </c>
      <c r="F221" s="13">
        <v>0.4909722222222222</v>
      </c>
      <c r="G221" s="12">
        <v>76.599999999999994</v>
      </c>
      <c r="H221" s="13">
        <v>0.7909722222222223</v>
      </c>
      <c r="I221" s="12">
        <v>298.10000000000002</v>
      </c>
      <c r="J221" s="12"/>
      <c r="K221" s="13">
        <f t="shared" si="4"/>
        <v>0.60000000000000009</v>
      </c>
      <c r="L221" t="str">
        <f t="shared" ca="1" si="5"/>
        <v/>
      </c>
    </row>
    <row r="222" spans="1:12" x14ac:dyDescent="0.4">
      <c r="A222" s="14"/>
      <c r="B222" s="9">
        <v>12</v>
      </c>
      <c r="C222" s="10">
        <v>45485</v>
      </c>
      <c r="D222" s="13">
        <v>0.19166666666666665</v>
      </c>
      <c r="E222" s="12">
        <v>62</v>
      </c>
      <c r="F222" s="13">
        <v>0.4909722222222222</v>
      </c>
      <c r="G222" s="12">
        <v>76.5</v>
      </c>
      <c r="H222" s="13">
        <v>0.79027777777777775</v>
      </c>
      <c r="I222" s="12">
        <v>297.89999999999998</v>
      </c>
      <c r="J222" s="12"/>
      <c r="K222" s="13">
        <f t="shared" si="4"/>
        <v>0.59861111111111109</v>
      </c>
      <c r="L222" t="str">
        <f t="shared" ca="1" si="5"/>
        <v/>
      </c>
    </row>
    <row r="223" spans="1:12" x14ac:dyDescent="0.4">
      <c r="A223" s="14"/>
      <c r="B223" s="9">
        <v>13</v>
      </c>
      <c r="C223" s="10">
        <v>45486</v>
      </c>
      <c r="D223" s="13">
        <v>0.19166666666666665</v>
      </c>
      <c r="E223" s="12">
        <v>62.2</v>
      </c>
      <c r="F223" s="13">
        <v>0.4909722222222222</v>
      </c>
      <c r="G223" s="12">
        <v>76.3</v>
      </c>
      <c r="H223" s="13">
        <v>0.79027777777777775</v>
      </c>
      <c r="I223" s="12">
        <v>297.7</v>
      </c>
      <c r="J223" s="12"/>
      <c r="K223" s="13">
        <f t="shared" ref="K223:K286" si="6">H223-D223</f>
        <v>0.59861111111111109</v>
      </c>
      <c r="L223" t="str">
        <f t="shared" ref="L223:L286" ca="1" si="7">IF(C223=TODAY(), "←★今日", "")</f>
        <v/>
      </c>
    </row>
    <row r="224" spans="1:12" x14ac:dyDescent="0.4">
      <c r="A224" s="14"/>
      <c r="B224" s="9">
        <v>14</v>
      </c>
      <c r="C224" s="10">
        <v>45487</v>
      </c>
      <c r="D224" s="13">
        <v>0.19236111111111112</v>
      </c>
      <c r="E224" s="12">
        <v>62.4</v>
      </c>
      <c r="F224" s="13">
        <v>0.4909722222222222</v>
      </c>
      <c r="G224" s="12">
        <v>76.2</v>
      </c>
      <c r="H224" s="13">
        <v>0.7895833333333333</v>
      </c>
      <c r="I224" s="12">
        <v>297.5</v>
      </c>
      <c r="J224" s="12"/>
      <c r="K224" s="13">
        <f t="shared" si="6"/>
        <v>0.59722222222222221</v>
      </c>
      <c r="L224" t="str">
        <f t="shared" ca="1" si="7"/>
        <v/>
      </c>
    </row>
    <row r="225" spans="1:12" x14ac:dyDescent="0.4">
      <c r="A225" s="14"/>
      <c r="B225" s="9">
        <v>15</v>
      </c>
      <c r="C225" s="10">
        <v>45488</v>
      </c>
      <c r="D225" s="13">
        <v>0.19305555555555554</v>
      </c>
      <c r="E225" s="12">
        <v>62.6</v>
      </c>
      <c r="F225" s="13">
        <v>0.4909722222222222</v>
      </c>
      <c r="G225" s="12">
        <v>76</v>
      </c>
      <c r="H225" s="13">
        <v>0.7895833333333333</v>
      </c>
      <c r="I225" s="12">
        <v>297.3</v>
      </c>
      <c r="J225" s="12"/>
      <c r="K225" s="13">
        <f t="shared" si="6"/>
        <v>0.59652777777777777</v>
      </c>
      <c r="L225" t="str">
        <f t="shared" ca="1" si="7"/>
        <v/>
      </c>
    </row>
    <row r="226" spans="1:12" x14ac:dyDescent="0.4">
      <c r="A226" s="14"/>
      <c r="B226" s="9">
        <v>16</v>
      </c>
      <c r="C226" s="10">
        <v>45489</v>
      </c>
      <c r="D226" s="13">
        <v>0.19305555555555554</v>
      </c>
      <c r="E226" s="12">
        <v>62.8</v>
      </c>
      <c r="F226" s="13">
        <v>0.4916666666666667</v>
      </c>
      <c r="G226" s="12">
        <v>75.8</v>
      </c>
      <c r="H226" s="13">
        <v>0.78888888888888886</v>
      </c>
      <c r="I226" s="12">
        <v>297.10000000000002</v>
      </c>
      <c r="J226" s="12"/>
      <c r="K226" s="13">
        <f t="shared" si="6"/>
        <v>0.59583333333333333</v>
      </c>
      <c r="L226" t="str">
        <f t="shared" ca="1" si="7"/>
        <v/>
      </c>
    </row>
    <row r="227" spans="1:12" x14ac:dyDescent="0.4">
      <c r="A227" s="14"/>
      <c r="B227" s="9">
        <v>17</v>
      </c>
      <c r="C227" s="10">
        <v>45490</v>
      </c>
      <c r="D227" s="13">
        <v>0.19375000000000001</v>
      </c>
      <c r="E227" s="12">
        <v>63</v>
      </c>
      <c r="F227" s="13">
        <v>0.4916666666666667</v>
      </c>
      <c r="G227" s="12">
        <v>75.7</v>
      </c>
      <c r="H227" s="13">
        <v>0.78888888888888886</v>
      </c>
      <c r="I227" s="12">
        <v>296.89999999999998</v>
      </c>
      <c r="J227" s="12"/>
      <c r="K227" s="13">
        <f t="shared" si="6"/>
        <v>0.59513888888888888</v>
      </c>
      <c r="L227" t="str">
        <f t="shared" ca="1" si="7"/>
        <v/>
      </c>
    </row>
    <row r="228" spans="1:12" x14ac:dyDescent="0.4">
      <c r="A228" s="14"/>
      <c r="B228" s="9">
        <v>18</v>
      </c>
      <c r="C228" s="10">
        <v>45491</v>
      </c>
      <c r="D228" s="13">
        <v>0.19444444444444445</v>
      </c>
      <c r="E228" s="12">
        <v>63.2</v>
      </c>
      <c r="F228" s="13">
        <v>0.4916666666666667</v>
      </c>
      <c r="G228" s="12">
        <v>75.5</v>
      </c>
      <c r="H228" s="13">
        <v>0.78819444444444453</v>
      </c>
      <c r="I228" s="12">
        <v>296.60000000000002</v>
      </c>
      <c r="J228" s="12"/>
      <c r="K228" s="13">
        <f t="shared" si="6"/>
        <v>0.59375000000000011</v>
      </c>
      <c r="L228" t="str">
        <f t="shared" ca="1" si="7"/>
        <v/>
      </c>
    </row>
    <row r="229" spans="1:12" x14ac:dyDescent="0.4">
      <c r="A229" s="14"/>
      <c r="B229" s="9">
        <v>19</v>
      </c>
      <c r="C229" s="10">
        <v>45492</v>
      </c>
      <c r="D229" s="13">
        <v>0.19444444444444445</v>
      </c>
      <c r="E229" s="12">
        <v>63.5</v>
      </c>
      <c r="F229" s="13">
        <v>0.4916666666666667</v>
      </c>
      <c r="G229" s="12">
        <v>75.3</v>
      </c>
      <c r="H229" s="13">
        <v>0.78819444444444453</v>
      </c>
      <c r="I229" s="12">
        <v>296.39999999999998</v>
      </c>
      <c r="J229" s="12"/>
      <c r="K229" s="13">
        <f t="shared" si="6"/>
        <v>0.59375000000000011</v>
      </c>
      <c r="L229" t="str">
        <f t="shared" ca="1" si="7"/>
        <v/>
      </c>
    </row>
    <row r="230" spans="1:12" x14ac:dyDescent="0.4">
      <c r="A230" s="14"/>
      <c r="B230" s="9">
        <v>20</v>
      </c>
      <c r="C230" s="10">
        <v>45493</v>
      </c>
      <c r="D230" s="13">
        <v>0.19513888888888889</v>
      </c>
      <c r="E230" s="12">
        <v>63.7</v>
      </c>
      <c r="F230" s="13">
        <v>0.4916666666666667</v>
      </c>
      <c r="G230" s="12">
        <v>75.099999999999994</v>
      </c>
      <c r="H230" s="13">
        <v>0.78749999999999998</v>
      </c>
      <c r="I230" s="12">
        <v>296.2</v>
      </c>
      <c r="J230" s="12"/>
      <c r="K230" s="13">
        <f t="shared" si="6"/>
        <v>0.59236111111111112</v>
      </c>
      <c r="L230" t="str">
        <f t="shared" ca="1" si="7"/>
        <v/>
      </c>
    </row>
    <row r="231" spans="1:12" x14ac:dyDescent="0.4">
      <c r="A231" s="14"/>
      <c r="B231" s="9">
        <v>21</v>
      </c>
      <c r="C231" s="10">
        <v>45494</v>
      </c>
      <c r="D231" s="13">
        <v>0.19583333333333333</v>
      </c>
      <c r="E231" s="12">
        <v>63.9</v>
      </c>
      <c r="F231" s="13">
        <v>0.4916666666666667</v>
      </c>
      <c r="G231" s="12">
        <v>74.900000000000006</v>
      </c>
      <c r="H231" s="13">
        <v>0.78749999999999998</v>
      </c>
      <c r="I231" s="12">
        <v>295.89999999999998</v>
      </c>
      <c r="J231" s="12"/>
      <c r="K231" s="13">
        <f t="shared" si="6"/>
        <v>0.59166666666666667</v>
      </c>
      <c r="L231" t="str">
        <f t="shared" ca="1" si="7"/>
        <v/>
      </c>
    </row>
    <row r="232" spans="1:12" x14ac:dyDescent="0.4">
      <c r="A232" s="14"/>
      <c r="B232" s="9">
        <v>22</v>
      </c>
      <c r="C232" s="10">
        <v>45495</v>
      </c>
      <c r="D232" s="13">
        <v>0.19583333333333333</v>
      </c>
      <c r="E232" s="12">
        <v>64.2</v>
      </c>
      <c r="F232" s="13">
        <v>0.4916666666666667</v>
      </c>
      <c r="G232" s="12">
        <v>74.7</v>
      </c>
      <c r="H232" s="13">
        <v>0.78680555555555554</v>
      </c>
      <c r="I232" s="12">
        <v>295.7</v>
      </c>
      <c r="J232" s="12"/>
      <c r="K232" s="13">
        <f t="shared" si="6"/>
        <v>0.59097222222222223</v>
      </c>
      <c r="L232" t="str">
        <f t="shared" ca="1" si="7"/>
        <v/>
      </c>
    </row>
    <row r="233" spans="1:12" x14ac:dyDescent="0.4">
      <c r="A233" s="14"/>
      <c r="B233" s="9">
        <v>23</v>
      </c>
      <c r="C233" s="10">
        <v>45496</v>
      </c>
      <c r="D233" s="13">
        <v>0.19652777777777777</v>
      </c>
      <c r="E233" s="12">
        <v>64.400000000000006</v>
      </c>
      <c r="F233" s="13">
        <v>0.4916666666666667</v>
      </c>
      <c r="G233" s="12">
        <v>74.5</v>
      </c>
      <c r="H233" s="13">
        <v>0.78611111111111109</v>
      </c>
      <c r="I233" s="12">
        <v>295.39999999999998</v>
      </c>
      <c r="J233" s="12"/>
      <c r="K233" s="13">
        <f t="shared" si="6"/>
        <v>0.58958333333333335</v>
      </c>
      <c r="L233" t="str">
        <f t="shared" ca="1" si="7"/>
        <v/>
      </c>
    </row>
    <row r="234" spans="1:12" x14ac:dyDescent="0.4">
      <c r="A234" s="14"/>
      <c r="B234" s="9">
        <v>24</v>
      </c>
      <c r="C234" s="10">
        <v>45497</v>
      </c>
      <c r="D234" s="13">
        <v>0.19722222222222222</v>
      </c>
      <c r="E234" s="12">
        <v>64.7</v>
      </c>
      <c r="F234" s="13">
        <v>0.4916666666666667</v>
      </c>
      <c r="G234" s="12">
        <v>74.3</v>
      </c>
      <c r="H234" s="13">
        <v>0.78611111111111109</v>
      </c>
      <c r="I234" s="12">
        <v>295.10000000000002</v>
      </c>
      <c r="J234" s="12"/>
      <c r="K234" s="13">
        <f t="shared" si="6"/>
        <v>0.58888888888888891</v>
      </c>
      <c r="L234" t="str">
        <f t="shared" ca="1" si="7"/>
        <v/>
      </c>
    </row>
    <row r="235" spans="1:12" x14ac:dyDescent="0.4">
      <c r="A235" s="14"/>
      <c r="B235" s="9">
        <v>25</v>
      </c>
      <c r="C235" s="10">
        <v>45498</v>
      </c>
      <c r="D235" s="13">
        <v>0.19791666666666666</v>
      </c>
      <c r="E235" s="12">
        <v>65</v>
      </c>
      <c r="F235" s="13">
        <v>0.4916666666666667</v>
      </c>
      <c r="G235" s="12">
        <v>74.099999999999994</v>
      </c>
      <c r="H235" s="13">
        <v>0.78541666666666676</v>
      </c>
      <c r="I235" s="12">
        <v>294.89999999999998</v>
      </c>
      <c r="J235" s="12"/>
      <c r="K235" s="13">
        <f t="shared" si="6"/>
        <v>0.58750000000000013</v>
      </c>
      <c r="L235" t="str">
        <f t="shared" ca="1" si="7"/>
        <v/>
      </c>
    </row>
    <row r="236" spans="1:12" x14ac:dyDescent="0.4">
      <c r="A236" s="14"/>
      <c r="B236" s="9">
        <v>26</v>
      </c>
      <c r="C236" s="10">
        <v>45499</v>
      </c>
      <c r="D236" s="13">
        <v>0.19791666666666666</v>
      </c>
      <c r="E236" s="12">
        <v>65.3</v>
      </c>
      <c r="F236" s="13">
        <v>0.4916666666666667</v>
      </c>
      <c r="G236" s="12">
        <v>73.900000000000006</v>
      </c>
      <c r="H236" s="13">
        <v>0.78472222222222221</v>
      </c>
      <c r="I236" s="12">
        <v>294.60000000000002</v>
      </c>
      <c r="J236" s="12"/>
      <c r="K236" s="13">
        <f t="shared" si="6"/>
        <v>0.58680555555555558</v>
      </c>
      <c r="L236" t="str">
        <f t="shared" ca="1" si="7"/>
        <v/>
      </c>
    </row>
    <row r="237" spans="1:12" x14ac:dyDescent="0.4">
      <c r="A237" s="14"/>
      <c r="B237" s="9">
        <v>27</v>
      </c>
      <c r="C237" s="10">
        <v>45500</v>
      </c>
      <c r="D237" s="13">
        <v>0.1986111111111111</v>
      </c>
      <c r="E237" s="12">
        <v>65.5</v>
      </c>
      <c r="F237" s="13">
        <v>0.4916666666666667</v>
      </c>
      <c r="G237" s="12">
        <v>73.7</v>
      </c>
      <c r="H237" s="13">
        <v>0.78402777777777777</v>
      </c>
      <c r="I237" s="12">
        <v>294.3</v>
      </c>
      <c r="J237" s="12"/>
      <c r="K237" s="13">
        <f t="shared" si="6"/>
        <v>0.5854166666666667</v>
      </c>
      <c r="L237" t="str">
        <f t="shared" ca="1" si="7"/>
        <v/>
      </c>
    </row>
    <row r="238" spans="1:12" x14ac:dyDescent="0.4">
      <c r="A238" s="14"/>
      <c r="B238" s="9">
        <v>28</v>
      </c>
      <c r="C238" s="10">
        <v>45501</v>
      </c>
      <c r="D238" s="13">
        <v>0.19930555555555554</v>
      </c>
      <c r="E238" s="12">
        <v>65.8</v>
      </c>
      <c r="F238" s="13">
        <v>0.4916666666666667</v>
      </c>
      <c r="G238" s="12">
        <v>73.400000000000006</v>
      </c>
      <c r="H238" s="13">
        <v>0.78402777777777777</v>
      </c>
      <c r="I238" s="12">
        <v>294</v>
      </c>
      <c r="J238" s="12"/>
      <c r="K238" s="13">
        <f t="shared" si="6"/>
        <v>0.58472222222222225</v>
      </c>
      <c r="L238" t="str">
        <f t="shared" ca="1" si="7"/>
        <v/>
      </c>
    </row>
    <row r="239" spans="1:12" x14ac:dyDescent="0.4">
      <c r="A239" s="14"/>
      <c r="B239" s="9">
        <v>29</v>
      </c>
      <c r="C239" s="10">
        <v>45502</v>
      </c>
      <c r="D239" s="13">
        <v>0.19999999999999998</v>
      </c>
      <c r="E239" s="12">
        <v>66.099999999999994</v>
      </c>
      <c r="F239" s="13">
        <v>0.4916666666666667</v>
      </c>
      <c r="G239" s="12">
        <v>73.2</v>
      </c>
      <c r="H239" s="13">
        <v>0.78333333333333333</v>
      </c>
      <c r="I239" s="12">
        <v>293.7</v>
      </c>
      <c r="J239" s="12"/>
      <c r="K239" s="13">
        <f t="shared" si="6"/>
        <v>0.58333333333333337</v>
      </c>
      <c r="L239" t="str">
        <f t="shared" ca="1" si="7"/>
        <v/>
      </c>
    </row>
    <row r="240" spans="1:12" x14ac:dyDescent="0.4">
      <c r="A240" s="14"/>
      <c r="B240" s="9">
        <v>30</v>
      </c>
      <c r="C240" s="10">
        <v>45503</v>
      </c>
      <c r="D240" s="13">
        <v>0.19999999999999998</v>
      </c>
      <c r="E240" s="12">
        <v>66.400000000000006</v>
      </c>
      <c r="F240" s="13">
        <v>0.4916666666666667</v>
      </c>
      <c r="G240" s="12">
        <v>73</v>
      </c>
      <c r="H240" s="13">
        <v>0.78263888888888899</v>
      </c>
      <c r="I240" s="12">
        <v>293.39999999999998</v>
      </c>
      <c r="J240" s="12"/>
      <c r="K240" s="13">
        <f t="shared" si="6"/>
        <v>0.58263888888888904</v>
      </c>
      <c r="L240" t="str">
        <f t="shared" ca="1" si="7"/>
        <v/>
      </c>
    </row>
    <row r="241" spans="1:12" x14ac:dyDescent="0.4">
      <c r="A241" s="17"/>
      <c r="B241" s="9">
        <v>31</v>
      </c>
      <c r="C241" s="10">
        <v>45504</v>
      </c>
      <c r="D241" s="13">
        <v>0.20069444444444443</v>
      </c>
      <c r="E241" s="12">
        <v>66.8</v>
      </c>
      <c r="F241" s="13">
        <v>0.4916666666666667</v>
      </c>
      <c r="G241" s="12">
        <v>72.7</v>
      </c>
      <c r="H241" s="13">
        <v>0.78194444444444444</v>
      </c>
      <c r="I241" s="12">
        <v>293.10000000000002</v>
      </c>
      <c r="J241" s="12"/>
      <c r="K241" s="13">
        <f t="shared" si="6"/>
        <v>0.58125000000000004</v>
      </c>
      <c r="L241" t="str">
        <f t="shared" ca="1" si="7"/>
        <v/>
      </c>
    </row>
    <row r="242" spans="1:12" x14ac:dyDescent="0.4">
      <c r="A242" s="8">
        <v>8</v>
      </c>
      <c r="B242" s="9">
        <v>1</v>
      </c>
      <c r="C242" s="10">
        <v>45505</v>
      </c>
      <c r="D242" s="13">
        <v>0.20138888888888887</v>
      </c>
      <c r="E242" s="12">
        <v>67.099999999999994</v>
      </c>
      <c r="F242" s="13">
        <v>0.4916666666666667</v>
      </c>
      <c r="G242" s="12">
        <v>72.5</v>
      </c>
      <c r="H242" s="13">
        <v>0.78125</v>
      </c>
      <c r="I242" s="12">
        <v>292.7</v>
      </c>
      <c r="J242" s="12"/>
      <c r="K242" s="13">
        <f t="shared" si="6"/>
        <v>0.57986111111111116</v>
      </c>
      <c r="L242" t="str">
        <f t="shared" ca="1" si="7"/>
        <v/>
      </c>
    </row>
    <row r="243" spans="1:12" x14ac:dyDescent="0.4">
      <c r="A243" s="14"/>
      <c r="B243" s="9">
        <v>2</v>
      </c>
      <c r="C243" s="10">
        <v>45506</v>
      </c>
      <c r="D243" s="13">
        <v>0.20208333333333331</v>
      </c>
      <c r="E243" s="12">
        <v>67.400000000000006</v>
      </c>
      <c r="F243" s="13">
        <v>0.4916666666666667</v>
      </c>
      <c r="G243" s="12">
        <v>72.2</v>
      </c>
      <c r="H243" s="13">
        <v>0.78055555555555556</v>
      </c>
      <c r="I243" s="12">
        <v>292.39999999999998</v>
      </c>
      <c r="J243" s="12"/>
      <c r="K243" s="13">
        <f t="shared" si="6"/>
        <v>0.57847222222222228</v>
      </c>
      <c r="L243" t="str">
        <f t="shared" ca="1" si="7"/>
        <v/>
      </c>
    </row>
    <row r="244" spans="1:12" x14ac:dyDescent="0.4">
      <c r="A244" s="14"/>
      <c r="B244" s="9">
        <v>3</v>
      </c>
      <c r="C244" s="10">
        <v>45507</v>
      </c>
      <c r="D244" s="13">
        <v>0.20208333333333331</v>
      </c>
      <c r="E244" s="12">
        <v>67.7</v>
      </c>
      <c r="F244" s="13">
        <v>0.4916666666666667</v>
      </c>
      <c r="G244" s="12">
        <v>71.900000000000006</v>
      </c>
      <c r="H244" s="13">
        <v>0.77986111111111101</v>
      </c>
      <c r="I244" s="12">
        <v>292.10000000000002</v>
      </c>
      <c r="J244" s="12"/>
      <c r="K244" s="13">
        <f t="shared" si="6"/>
        <v>0.57777777777777772</v>
      </c>
      <c r="L244" t="str">
        <f t="shared" ca="1" si="7"/>
        <v/>
      </c>
    </row>
    <row r="245" spans="1:12" x14ac:dyDescent="0.4">
      <c r="A245" s="14"/>
      <c r="B245" s="9">
        <v>4</v>
      </c>
      <c r="C245" s="10">
        <v>45508</v>
      </c>
      <c r="D245" s="13">
        <v>0.20277777777777781</v>
      </c>
      <c r="E245" s="12">
        <v>68.099999999999994</v>
      </c>
      <c r="F245" s="13">
        <v>0.4916666666666667</v>
      </c>
      <c r="G245" s="12">
        <v>71.7</v>
      </c>
      <c r="H245" s="13">
        <v>0.77916666666666667</v>
      </c>
      <c r="I245" s="12">
        <v>291.7</v>
      </c>
      <c r="J245" s="12"/>
      <c r="K245" s="13">
        <f t="shared" si="6"/>
        <v>0.57638888888888884</v>
      </c>
      <c r="L245" t="str">
        <f t="shared" ca="1" si="7"/>
        <v/>
      </c>
    </row>
    <row r="246" spans="1:12" x14ac:dyDescent="0.4">
      <c r="A246" s="14"/>
      <c r="B246" s="9">
        <v>5</v>
      </c>
      <c r="C246" s="10">
        <v>45509</v>
      </c>
      <c r="D246" s="13">
        <v>0.20347222222222219</v>
      </c>
      <c r="E246" s="12">
        <v>68.400000000000006</v>
      </c>
      <c r="F246" s="13">
        <v>0.4909722222222222</v>
      </c>
      <c r="G246" s="12">
        <v>71.400000000000006</v>
      </c>
      <c r="H246" s="13">
        <v>0.77847222222222223</v>
      </c>
      <c r="I246" s="12">
        <v>291.39999999999998</v>
      </c>
      <c r="J246" s="12"/>
      <c r="K246" s="13">
        <f t="shared" si="6"/>
        <v>0.57500000000000007</v>
      </c>
      <c r="L246" t="str">
        <f t="shared" ca="1" si="7"/>
        <v/>
      </c>
    </row>
    <row r="247" spans="1:12" x14ac:dyDescent="0.4">
      <c r="A247" s="14"/>
      <c r="B247" s="9">
        <v>6</v>
      </c>
      <c r="C247" s="10">
        <v>45510</v>
      </c>
      <c r="D247" s="13">
        <v>0.20416666666666669</v>
      </c>
      <c r="E247" s="12">
        <v>68.7</v>
      </c>
      <c r="F247" s="13">
        <v>0.4909722222222222</v>
      </c>
      <c r="G247" s="12">
        <v>71.099999999999994</v>
      </c>
      <c r="H247" s="13">
        <v>0.77777777777777779</v>
      </c>
      <c r="I247" s="12">
        <v>291.10000000000002</v>
      </c>
      <c r="J247" s="12"/>
      <c r="K247" s="13">
        <f t="shared" si="6"/>
        <v>0.57361111111111107</v>
      </c>
      <c r="L247" t="str">
        <f t="shared" ca="1" si="7"/>
        <v/>
      </c>
    </row>
    <row r="248" spans="1:12" x14ac:dyDescent="0.4">
      <c r="A248" s="14"/>
      <c r="B248" s="9">
        <v>7</v>
      </c>
      <c r="C248" s="10">
        <v>45511</v>
      </c>
      <c r="D248" s="13">
        <v>0.20416666666666669</v>
      </c>
      <c r="E248" s="12">
        <v>69.099999999999994</v>
      </c>
      <c r="F248" s="13">
        <v>0.4909722222222222</v>
      </c>
      <c r="G248" s="12">
        <v>70.900000000000006</v>
      </c>
      <c r="H248" s="13">
        <v>0.77708333333333324</v>
      </c>
      <c r="I248" s="12">
        <v>290.7</v>
      </c>
      <c r="J248" s="12"/>
      <c r="K248" s="13">
        <f t="shared" si="6"/>
        <v>0.57291666666666652</v>
      </c>
      <c r="L248" t="str">
        <f t="shared" ca="1" si="7"/>
        <v/>
      </c>
    </row>
    <row r="249" spans="1:12" x14ac:dyDescent="0.4">
      <c r="A249" s="14"/>
      <c r="B249" s="9">
        <v>8</v>
      </c>
      <c r="C249" s="10">
        <v>45512</v>
      </c>
      <c r="D249" s="13">
        <v>0.20486111111111113</v>
      </c>
      <c r="E249" s="12">
        <v>69.400000000000006</v>
      </c>
      <c r="F249" s="13">
        <v>0.4909722222222222</v>
      </c>
      <c r="G249" s="12">
        <v>70.599999999999994</v>
      </c>
      <c r="H249" s="13">
        <v>0.77638888888888891</v>
      </c>
      <c r="I249" s="12">
        <v>290.3</v>
      </c>
      <c r="J249" s="12"/>
      <c r="K249" s="13">
        <f t="shared" si="6"/>
        <v>0.57152777777777775</v>
      </c>
      <c r="L249" t="str">
        <f t="shared" ca="1" si="7"/>
        <v/>
      </c>
    </row>
    <row r="250" spans="1:12" x14ac:dyDescent="0.4">
      <c r="A250" s="14"/>
      <c r="B250" s="9">
        <v>9</v>
      </c>
      <c r="C250" s="10">
        <v>45513</v>
      </c>
      <c r="D250" s="13">
        <v>0.20555555555555557</v>
      </c>
      <c r="E250" s="12">
        <v>69.8</v>
      </c>
      <c r="F250" s="13">
        <v>0.4909722222222222</v>
      </c>
      <c r="G250" s="12">
        <v>70.3</v>
      </c>
      <c r="H250" s="13">
        <v>0.77569444444444446</v>
      </c>
      <c r="I250" s="12">
        <v>290</v>
      </c>
      <c r="J250" s="12"/>
      <c r="K250" s="13">
        <f t="shared" si="6"/>
        <v>0.57013888888888886</v>
      </c>
      <c r="L250" t="str">
        <f t="shared" ca="1" si="7"/>
        <v/>
      </c>
    </row>
    <row r="251" spans="1:12" x14ac:dyDescent="0.4">
      <c r="A251" s="14"/>
      <c r="B251" s="9">
        <v>10</v>
      </c>
      <c r="C251" s="10">
        <v>45514</v>
      </c>
      <c r="D251" s="13">
        <v>0.20625000000000002</v>
      </c>
      <c r="E251" s="12">
        <v>70.2</v>
      </c>
      <c r="F251" s="13">
        <v>0.4909722222222222</v>
      </c>
      <c r="G251" s="12">
        <v>70</v>
      </c>
      <c r="H251" s="13">
        <v>0.77500000000000002</v>
      </c>
      <c r="I251" s="12">
        <v>289.60000000000002</v>
      </c>
      <c r="J251" s="12"/>
      <c r="K251" s="13">
        <f t="shared" si="6"/>
        <v>0.56874999999999998</v>
      </c>
      <c r="L251" t="str">
        <f t="shared" ca="1" si="7"/>
        <v/>
      </c>
    </row>
    <row r="252" spans="1:12" x14ac:dyDescent="0.4">
      <c r="A252" s="14"/>
      <c r="B252" s="9">
        <v>11</v>
      </c>
      <c r="C252" s="10">
        <v>45515</v>
      </c>
      <c r="D252" s="13">
        <v>0.20694444444444446</v>
      </c>
      <c r="E252" s="12">
        <v>70.5</v>
      </c>
      <c r="F252" s="13">
        <v>0.4909722222222222</v>
      </c>
      <c r="G252" s="12">
        <v>69.7</v>
      </c>
      <c r="H252" s="13">
        <v>0.77430555555555547</v>
      </c>
      <c r="I252" s="12">
        <v>289.2</v>
      </c>
      <c r="J252" s="12"/>
      <c r="K252" s="13">
        <f t="shared" si="6"/>
        <v>0.56736111111111098</v>
      </c>
      <c r="L252" t="str">
        <f t="shared" ca="1" si="7"/>
        <v/>
      </c>
    </row>
    <row r="253" spans="1:12" x14ac:dyDescent="0.4">
      <c r="A253" s="14"/>
      <c r="B253" s="9">
        <v>12</v>
      </c>
      <c r="C253" s="10">
        <v>45516</v>
      </c>
      <c r="D253" s="13">
        <v>0.20694444444444446</v>
      </c>
      <c r="E253" s="12">
        <v>70.900000000000006</v>
      </c>
      <c r="F253" s="13">
        <v>0.49027777777777781</v>
      </c>
      <c r="G253" s="12">
        <v>69.400000000000006</v>
      </c>
      <c r="H253" s="13">
        <v>0.77361111111111114</v>
      </c>
      <c r="I253" s="12">
        <v>288.89999999999998</v>
      </c>
      <c r="J253" s="12"/>
      <c r="K253" s="13">
        <f t="shared" si="6"/>
        <v>0.56666666666666665</v>
      </c>
      <c r="L253" t="str">
        <f t="shared" ca="1" si="7"/>
        <v/>
      </c>
    </row>
    <row r="254" spans="1:12" x14ac:dyDescent="0.4">
      <c r="A254" s="14"/>
      <c r="B254" s="9">
        <v>13</v>
      </c>
      <c r="C254" s="10">
        <v>45517</v>
      </c>
      <c r="D254" s="13">
        <v>0.2076388888888889</v>
      </c>
      <c r="E254" s="12">
        <v>71.3</v>
      </c>
      <c r="F254" s="13">
        <v>0.49027777777777781</v>
      </c>
      <c r="G254" s="12">
        <v>69.099999999999994</v>
      </c>
      <c r="H254" s="13">
        <v>0.7729166666666667</v>
      </c>
      <c r="I254" s="12">
        <v>288.5</v>
      </c>
      <c r="J254" s="12"/>
      <c r="K254" s="13">
        <f t="shared" si="6"/>
        <v>0.56527777777777777</v>
      </c>
      <c r="L254" t="str">
        <f t="shared" ca="1" si="7"/>
        <v/>
      </c>
    </row>
    <row r="255" spans="1:12" x14ac:dyDescent="0.4">
      <c r="A255" s="14"/>
      <c r="B255" s="9">
        <v>14</v>
      </c>
      <c r="C255" s="10">
        <v>45518</v>
      </c>
      <c r="D255" s="13">
        <v>0.20833333333333334</v>
      </c>
      <c r="E255" s="12">
        <v>71.7</v>
      </c>
      <c r="F255" s="13">
        <v>0.49027777777777781</v>
      </c>
      <c r="G255" s="12">
        <v>68.8</v>
      </c>
      <c r="H255" s="13">
        <v>0.77222222222222225</v>
      </c>
      <c r="I255" s="12">
        <v>288.10000000000002</v>
      </c>
      <c r="J255" s="12"/>
      <c r="K255" s="13">
        <f t="shared" si="6"/>
        <v>0.56388888888888888</v>
      </c>
      <c r="L255" t="str">
        <f t="shared" ca="1" si="7"/>
        <v/>
      </c>
    </row>
    <row r="256" spans="1:12" x14ac:dyDescent="0.4">
      <c r="A256" s="14"/>
      <c r="B256" s="9">
        <v>15</v>
      </c>
      <c r="C256" s="10">
        <v>45519</v>
      </c>
      <c r="D256" s="13">
        <v>0.20902777777777778</v>
      </c>
      <c r="E256" s="12">
        <v>72.099999999999994</v>
      </c>
      <c r="F256" s="13">
        <v>0.49027777777777781</v>
      </c>
      <c r="G256" s="12">
        <v>68.5</v>
      </c>
      <c r="H256" s="13">
        <v>0.7715277777777777</v>
      </c>
      <c r="I256" s="12">
        <v>287.7</v>
      </c>
      <c r="J256" s="12"/>
      <c r="K256" s="13">
        <f t="shared" si="6"/>
        <v>0.56249999999999989</v>
      </c>
      <c r="L256" t="str">
        <f t="shared" ca="1" si="7"/>
        <v/>
      </c>
    </row>
    <row r="257" spans="1:12" x14ac:dyDescent="0.4">
      <c r="A257" s="14"/>
      <c r="B257" s="9">
        <v>16</v>
      </c>
      <c r="C257" s="10">
        <v>45520</v>
      </c>
      <c r="D257" s="13">
        <v>0.20902777777777778</v>
      </c>
      <c r="E257" s="12">
        <v>72.5</v>
      </c>
      <c r="F257" s="13">
        <v>0.49027777777777781</v>
      </c>
      <c r="G257" s="12">
        <v>68.2</v>
      </c>
      <c r="H257" s="13">
        <v>0.77013888888888893</v>
      </c>
      <c r="I257" s="12">
        <v>287.3</v>
      </c>
      <c r="J257" s="12"/>
      <c r="K257" s="13">
        <f t="shared" si="6"/>
        <v>0.56111111111111112</v>
      </c>
      <c r="L257" t="str">
        <f t="shared" ca="1" si="7"/>
        <v/>
      </c>
    </row>
    <row r="258" spans="1:12" x14ac:dyDescent="0.4">
      <c r="A258" s="14"/>
      <c r="B258" s="9">
        <v>17</v>
      </c>
      <c r="C258" s="10">
        <v>45521</v>
      </c>
      <c r="D258" s="13">
        <v>0.20972222222222223</v>
      </c>
      <c r="E258" s="12">
        <v>72.900000000000006</v>
      </c>
      <c r="F258" s="13">
        <v>0.48958333333333331</v>
      </c>
      <c r="G258" s="12">
        <v>67.8</v>
      </c>
      <c r="H258" s="13">
        <v>0.76944444444444438</v>
      </c>
      <c r="I258" s="12">
        <v>286.89999999999998</v>
      </c>
      <c r="J258" s="12"/>
      <c r="K258" s="13">
        <f t="shared" si="6"/>
        <v>0.55972222222222212</v>
      </c>
      <c r="L258" t="str">
        <f t="shared" ca="1" si="7"/>
        <v/>
      </c>
    </row>
    <row r="259" spans="1:12" x14ac:dyDescent="0.4">
      <c r="A259" s="14"/>
      <c r="B259" s="9">
        <v>18</v>
      </c>
      <c r="C259" s="10">
        <v>45522</v>
      </c>
      <c r="D259" s="13">
        <v>0.21041666666666667</v>
      </c>
      <c r="E259" s="12">
        <v>73.3</v>
      </c>
      <c r="F259" s="13">
        <v>0.48958333333333331</v>
      </c>
      <c r="G259" s="12">
        <v>67.5</v>
      </c>
      <c r="H259" s="13">
        <v>0.76874999999999993</v>
      </c>
      <c r="I259" s="12">
        <v>286.5</v>
      </c>
      <c r="J259" s="12"/>
      <c r="K259" s="13">
        <f t="shared" si="6"/>
        <v>0.55833333333333324</v>
      </c>
      <c r="L259" t="str">
        <f t="shared" ca="1" si="7"/>
        <v/>
      </c>
    </row>
    <row r="260" spans="1:12" x14ac:dyDescent="0.4">
      <c r="A260" s="14"/>
      <c r="B260" s="9">
        <v>19</v>
      </c>
      <c r="C260" s="10">
        <v>45523</v>
      </c>
      <c r="D260" s="13">
        <v>0.21111111111111111</v>
      </c>
      <c r="E260" s="12">
        <v>73.7</v>
      </c>
      <c r="F260" s="13">
        <v>0.48958333333333331</v>
      </c>
      <c r="G260" s="12">
        <v>67.2</v>
      </c>
      <c r="H260" s="13">
        <v>0.7680555555555556</v>
      </c>
      <c r="I260" s="12">
        <v>286.10000000000002</v>
      </c>
      <c r="J260" s="12"/>
      <c r="K260" s="13">
        <f t="shared" si="6"/>
        <v>0.55694444444444446</v>
      </c>
      <c r="L260" t="str">
        <f t="shared" ca="1" si="7"/>
        <v/>
      </c>
    </row>
    <row r="261" spans="1:12" x14ac:dyDescent="0.4">
      <c r="A261" s="14"/>
      <c r="B261" s="9">
        <v>20</v>
      </c>
      <c r="C261" s="10">
        <v>45524</v>
      </c>
      <c r="D261" s="13">
        <v>0.21111111111111111</v>
      </c>
      <c r="E261" s="12">
        <v>74.099999999999994</v>
      </c>
      <c r="F261" s="13">
        <v>0.48958333333333331</v>
      </c>
      <c r="G261" s="12">
        <v>66.900000000000006</v>
      </c>
      <c r="H261" s="13">
        <v>0.76666666666666661</v>
      </c>
      <c r="I261" s="12">
        <v>285.7</v>
      </c>
      <c r="J261" s="12"/>
      <c r="K261" s="13">
        <f t="shared" si="6"/>
        <v>0.55555555555555547</v>
      </c>
      <c r="L261" t="str">
        <f t="shared" ca="1" si="7"/>
        <v/>
      </c>
    </row>
    <row r="262" spans="1:12" x14ac:dyDescent="0.4">
      <c r="A262" s="14"/>
      <c r="B262" s="9">
        <v>21</v>
      </c>
      <c r="C262" s="10">
        <v>45525</v>
      </c>
      <c r="D262" s="13">
        <v>0.21180555555555555</v>
      </c>
      <c r="E262" s="12">
        <v>74.5</v>
      </c>
      <c r="F262" s="13">
        <v>0.48958333333333331</v>
      </c>
      <c r="G262" s="12">
        <v>66.5</v>
      </c>
      <c r="H262" s="13">
        <v>0.76597222222222217</v>
      </c>
      <c r="I262" s="12">
        <v>285.3</v>
      </c>
      <c r="J262" s="12"/>
      <c r="K262" s="13">
        <f t="shared" si="6"/>
        <v>0.55416666666666659</v>
      </c>
      <c r="L262" t="str">
        <f t="shared" ca="1" si="7"/>
        <v/>
      </c>
    </row>
    <row r="263" spans="1:12" x14ac:dyDescent="0.4">
      <c r="A263" s="14"/>
      <c r="B263" s="9">
        <v>22</v>
      </c>
      <c r="C263" s="10">
        <v>45526</v>
      </c>
      <c r="D263" s="13">
        <v>0.21249999999999999</v>
      </c>
      <c r="E263" s="12">
        <v>74.900000000000006</v>
      </c>
      <c r="F263" s="13">
        <v>0.48888888888888887</v>
      </c>
      <c r="G263" s="12">
        <v>66.2</v>
      </c>
      <c r="H263" s="13">
        <v>0.76527777777777783</v>
      </c>
      <c r="I263" s="12">
        <v>284.89999999999998</v>
      </c>
      <c r="J263" s="12"/>
      <c r="K263" s="13">
        <f t="shared" si="6"/>
        <v>0.55277777777777781</v>
      </c>
      <c r="L263" t="str">
        <f t="shared" ca="1" si="7"/>
        <v/>
      </c>
    </row>
    <row r="264" spans="1:12" x14ac:dyDescent="0.4">
      <c r="A264" s="14"/>
      <c r="B264" s="9">
        <v>23</v>
      </c>
      <c r="C264" s="10">
        <v>45527</v>
      </c>
      <c r="D264" s="13">
        <v>0.21319444444444444</v>
      </c>
      <c r="E264" s="12">
        <v>75.3</v>
      </c>
      <c r="F264" s="13">
        <v>0.48888888888888887</v>
      </c>
      <c r="G264" s="12">
        <v>65.900000000000006</v>
      </c>
      <c r="H264" s="13">
        <v>0.76458333333333339</v>
      </c>
      <c r="I264" s="12">
        <v>284.39999999999998</v>
      </c>
      <c r="J264" s="12"/>
      <c r="K264" s="13">
        <f t="shared" si="6"/>
        <v>0.55138888888888893</v>
      </c>
      <c r="L264" t="str">
        <f t="shared" ca="1" si="7"/>
        <v/>
      </c>
    </row>
    <row r="265" spans="1:12" x14ac:dyDescent="0.4">
      <c r="A265" s="14"/>
      <c r="B265" s="9">
        <v>24</v>
      </c>
      <c r="C265" s="10">
        <v>45528</v>
      </c>
      <c r="D265" s="13">
        <v>0.21388888888888891</v>
      </c>
      <c r="E265" s="12">
        <v>75.8</v>
      </c>
      <c r="F265" s="13">
        <v>0.48888888888888887</v>
      </c>
      <c r="G265" s="12">
        <v>65.5</v>
      </c>
      <c r="H265" s="13">
        <v>0.7631944444444444</v>
      </c>
      <c r="I265" s="12">
        <v>284</v>
      </c>
      <c r="J265" s="12"/>
      <c r="K265" s="13">
        <f t="shared" si="6"/>
        <v>0.54930555555555549</v>
      </c>
      <c r="L265" t="str">
        <f t="shared" ca="1" si="7"/>
        <v/>
      </c>
    </row>
    <row r="266" spans="1:12" x14ac:dyDescent="0.4">
      <c r="A266" s="14"/>
      <c r="B266" s="9">
        <v>25</v>
      </c>
      <c r="C266" s="10">
        <v>45529</v>
      </c>
      <c r="D266" s="13">
        <v>0.21388888888888891</v>
      </c>
      <c r="E266" s="12">
        <v>76.2</v>
      </c>
      <c r="F266" s="13">
        <v>0.48819444444444443</v>
      </c>
      <c r="G266" s="12">
        <v>65.2</v>
      </c>
      <c r="H266" s="13">
        <v>0.76250000000000007</v>
      </c>
      <c r="I266" s="12">
        <v>283.60000000000002</v>
      </c>
      <c r="J266" s="12"/>
      <c r="K266" s="13">
        <f t="shared" si="6"/>
        <v>0.54861111111111116</v>
      </c>
      <c r="L266" t="str">
        <f t="shared" ca="1" si="7"/>
        <v/>
      </c>
    </row>
    <row r="267" spans="1:12" x14ac:dyDescent="0.4">
      <c r="A267" s="14"/>
      <c r="B267" s="9">
        <v>26</v>
      </c>
      <c r="C267" s="10">
        <v>45530</v>
      </c>
      <c r="D267" s="13">
        <v>0.21458333333333335</v>
      </c>
      <c r="E267" s="12">
        <v>76.599999999999994</v>
      </c>
      <c r="F267" s="13">
        <v>0.48819444444444443</v>
      </c>
      <c r="G267" s="12">
        <v>64.8</v>
      </c>
      <c r="H267" s="13">
        <v>0.76180555555555562</v>
      </c>
      <c r="I267" s="12">
        <v>283.10000000000002</v>
      </c>
      <c r="J267" s="12"/>
      <c r="K267" s="13">
        <f t="shared" si="6"/>
        <v>0.54722222222222228</v>
      </c>
      <c r="L267" t="str">
        <f t="shared" ca="1" si="7"/>
        <v/>
      </c>
    </row>
    <row r="268" spans="1:12" x14ac:dyDescent="0.4">
      <c r="A268" s="14"/>
      <c r="B268" s="9">
        <v>27</v>
      </c>
      <c r="C268" s="10">
        <v>45531</v>
      </c>
      <c r="D268" s="13">
        <v>0.21527777777777779</v>
      </c>
      <c r="E268" s="12">
        <v>77.099999999999994</v>
      </c>
      <c r="F268" s="13">
        <v>0.48819444444444443</v>
      </c>
      <c r="G268" s="12">
        <v>64.5</v>
      </c>
      <c r="H268" s="13">
        <v>0.76041666666666663</v>
      </c>
      <c r="I268" s="12">
        <v>282.7</v>
      </c>
      <c r="J268" s="12"/>
      <c r="K268" s="13">
        <f t="shared" si="6"/>
        <v>0.54513888888888884</v>
      </c>
      <c r="L268" t="str">
        <f t="shared" ca="1" si="7"/>
        <v/>
      </c>
    </row>
    <row r="269" spans="1:12" x14ac:dyDescent="0.4">
      <c r="A269" s="14"/>
      <c r="B269" s="9">
        <v>28</v>
      </c>
      <c r="C269" s="10">
        <v>45532</v>
      </c>
      <c r="D269" s="13">
        <v>0.21597222222222223</v>
      </c>
      <c r="E269" s="12">
        <v>77.5</v>
      </c>
      <c r="F269" s="13">
        <v>0.48819444444444443</v>
      </c>
      <c r="G269" s="12">
        <v>64.099999999999994</v>
      </c>
      <c r="H269" s="13">
        <v>0.7597222222222223</v>
      </c>
      <c r="I269" s="12">
        <v>282.3</v>
      </c>
      <c r="J269" s="12"/>
      <c r="K269" s="13">
        <f t="shared" si="6"/>
        <v>0.54375000000000007</v>
      </c>
      <c r="L269" t="str">
        <f t="shared" ca="1" si="7"/>
        <v/>
      </c>
    </row>
    <row r="270" spans="1:12" x14ac:dyDescent="0.4">
      <c r="A270" s="14"/>
      <c r="B270" s="9">
        <v>29</v>
      </c>
      <c r="C270" s="10">
        <v>45533</v>
      </c>
      <c r="D270" s="13">
        <v>0.21597222222222223</v>
      </c>
      <c r="E270" s="12">
        <v>77.900000000000006</v>
      </c>
      <c r="F270" s="13">
        <v>0.48749999999999999</v>
      </c>
      <c r="G270" s="12">
        <v>63.8</v>
      </c>
      <c r="H270" s="13">
        <v>0.75902777777777775</v>
      </c>
      <c r="I270" s="12">
        <v>281.8</v>
      </c>
      <c r="J270" s="12"/>
      <c r="K270" s="13">
        <f t="shared" si="6"/>
        <v>0.54305555555555551</v>
      </c>
      <c r="L270" t="str">
        <f t="shared" ca="1" si="7"/>
        <v/>
      </c>
    </row>
    <row r="271" spans="1:12" x14ac:dyDescent="0.4">
      <c r="A271" s="14"/>
      <c r="B271" s="9">
        <v>30</v>
      </c>
      <c r="C271" s="10">
        <v>45534</v>
      </c>
      <c r="D271" s="13">
        <v>0.21666666666666667</v>
      </c>
      <c r="E271" s="12">
        <v>78.400000000000006</v>
      </c>
      <c r="F271" s="13">
        <v>0.48749999999999999</v>
      </c>
      <c r="G271" s="12">
        <v>63.4</v>
      </c>
      <c r="H271" s="13">
        <v>0.75763888888888886</v>
      </c>
      <c r="I271" s="12">
        <v>281.39999999999998</v>
      </c>
      <c r="J271" s="12"/>
      <c r="K271" s="13">
        <f t="shared" si="6"/>
        <v>0.54097222222222219</v>
      </c>
      <c r="L271" t="str">
        <f t="shared" ca="1" si="7"/>
        <v/>
      </c>
    </row>
    <row r="272" spans="1:12" x14ac:dyDescent="0.4">
      <c r="A272" s="17"/>
      <c r="B272" s="9">
        <v>31</v>
      </c>
      <c r="C272" s="10">
        <v>45535</v>
      </c>
      <c r="D272" s="13">
        <v>0.21736111111111112</v>
      </c>
      <c r="E272" s="12">
        <v>78.8</v>
      </c>
      <c r="F272" s="13">
        <v>0.48749999999999999</v>
      </c>
      <c r="G272" s="12">
        <v>63.1</v>
      </c>
      <c r="H272" s="13">
        <v>0.75694444444444453</v>
      </c>
      <c r="I272" s="12">
        <v>280.89999999999998</v>
      </c>
      <c r="J272" s="12"/>
      <c r="K272" s="13">
        <f t="shared" si="6"/>
        <v>0.53958333333333341</v>
      </c>
      <c r="L272" t="str">
        <f t="shared" ca="1" si="7"/>
        <v/>
      </c>
    </row>
    <row r="273" spans="1:12" x14ac:dyDescent="0.4">
      <c r="A273" s="8">
        <v>9</v>
      </c>
      <c r="B273" s="9">
        <v>1</v>
      </c>
      <c r="C273" s="10">
        <v>45536</v>
      </c>
      <c r="D273" s="13">
        <v>0.21805555555555556</v>
      </c>
      <c r="E273" s="12">
        <v>79.3</v>
      </c>
      <c r="F273" s="13">
        <v>0.48680555555555555</v>
      </c>
      <c r="G273" s="12">
        <v>62.7</v>
      </c>
      <c r="H273" s="13">
        <v>0.75624999999999998</v>
      </c>
      <c r="I273" s="12">
        <v>280.5</v>
      </c>
      <c r="J273" s="12"/>
      <c r="K273" s="13">
        <f t="shared" si="6"/>
        <v>0.53819444444444442</v>
      </c>
      <c r="L273" t="str">
        <f t="shared" ca="1" si="7"/>
        <v/>
      </c>
    </row>
    <row r="274" spans="1:12" x14ac:dyDescent="0.4">
      <c r="A274" s="14"/>
      <c r="B274" s="9">
        <v>2</v>
      </c>
      <c r="C274" s="10">
        <v>45537</v>
      </c>
      <c r="D274" s="13">
        <v>0.21805555555555556</v>
      </c>
      <c r="E274" s="12">
        <v>79.7</v>
      </c>
      <c r="F274" s="13">
        <v>0.48680555555555555</v>
      </c>
      <c r="G274" s="12">
        <v>62.3</v>
      </c>
      <c r="H274" s="13">
        <v>0.75486111111111109</v>
      </c>
      <c r="I274" s="12">
        <v>280</v>
      </c>
      <c r="J274" s="12"/>
      <c r="K274" s="13">
        <f t="shared" si="6"/>
        <v>0.53680555555555554</v>
      </c>
      <c r="L274" t="str">
        <f t="shared" ca="1" si="7"/>
        <v/>
      </c>
    </row>
    <row r="275" spans="1:12" x14ac:dyDescent="0.4">
      <c r="A275" s="14"/>
      <c r="B275" s="9">
        <v>3</v>
      </c>
      <c r="C275" s="10">
        <v>45538</v>
      </c>
      <c r="D275" s="13">
        <v>0.21875</v>
      </c>
      <c r="E275" s="12">
        <v>80.2</v>
      </c>
      <c r="F275" s="13">
        <v>0.48680555555555555</v>
      </c>
      <c r="G275" s="12">
        <v>62</v>
      </c>
      <c r="H275" s="13">
        <v>0.75416666666666676</v>
      </c>
      <c r="I275" s="12">
        <v>279.60000000000002</v>
      </c>
      <c r="J275" s="12"/>
      <c r="K275" s="13">
        <f t="shared" si="6"/>
        <v>0.53541666666666676</v>
      </c>
      <c r="L275" t="str">
        <f t="shared" ca="1" si="7"/>
        <v/>
      </c>
    </row>
    <row r="276" spans="1:12" x14ac:dyDescent="0.4">
      <c r="A276" s="14"/>
      <c r="B276" s="9">
        <v>4</v>
      </c>
      <c r="C276" s="10">
        <v>45539</v>
      </c>
      <c r="D276" s="13">
        <v>0.21944444444444444</v>
      </c>
      <c r="E276" s="12">
        <v>80.599999999999994</v>
      </c>
      <c r="F276" s="13">
        <v>0.4861111111111111</v>
      </c>
      <c r="G276" s="12">
        <v>61.6</v>
      </c>
      <c r="H276" s="13">
        <v>0.75277777777777777</v>
      </c>
      <c r="I276" s="12">
        <v>279.10000000000002</v>
      </c>
      <c r="J276" s="12"/>
      <c r="K276" s="13">
        <f t="shared" si="6"/>
        <v>0.53333333333333333</v>
      </c>
      <c r="L276" t="str">
        <f t="shared" ca="1" si="7"/>
        <v/>
      </c>
    </row>
    <row r="277" spans="1:12" x14ac:dyDescent="0.4">
      <c r="A277" s="14"/>
      <c r="B277" s="9">
        <v>5</v>
      </c>
      <c r="C277" s="10">
        <v>45540</v>
      </c>
      <c r="D277" s="13">
        <v>0.22013888888888888</v>
      </c>
      <c r="E277" s="12">
        <v>81.099999999999994</v>
      </c>
      <c r="F277" s="13">
        <v>0.4861111111111111</v>
      </c>
      <c r="G277" s="12">
        <v>61.2</v>
      </c>
      <c r="H277" s="13">
        <v>0.75208333333333333</v>
      </c>
      <c r="I277" s="12">
        <v>278.7</v>
      </c>
      <c r="J277" s="12"/>
      <c r="K277" s="13">
        <f t="shared" si="6"/>
        <v>0.53194444444444444</v>
      </c>
      <c r="L277" t="str">
        <f t="shared" ca="1" si="7"/>
        <v/>
      </c>
    </row>
    <row r="278" spans="1:12" x14ac:dyDescent="0.4">
      <c r="A278" s="14"/>
      <c r="B278" s="9">
        <v>6</v>
      </c>
      <c r="C278" s="10">
        <v>45541</v>
      </c>
      <c r="D278" s="13">
        <v>0.22013888888888888</v>
      </c>
      <c r="E278" s="12">
        <v>81.5</v>
      </c>
      <c r="F278" s="13">
        <v>0.4861111111111111</v>
      </c>
      <c r="G278" s="12">
        <v>60.8</v>
      </c>
      <c r="H278" s="13">
        <v>0.75138888888888899</v>
      </c>
      <c r="I278" s="12">
        <v>278.2</v>
      </c>
      <c r="J278" s="12"/>
      <c r="K278" s="13">
        <f t="shared" si="6"/>
        <v>0.53125000000000011</v>
      </c>
      <c r="L278" t="str">
        <f t="shared" ca="1" si="7"/>
        <v/>
      </c>
    </row>
    <row r="279" spans="1:12" x14ac:dyDescent="0.4">
      <c r="A279" s="14"/>
      <c r="B279" s="9">
        <v>7</v>
      </c>
      <c r="C279" s="10">
        <v>45542</v>
      </c>
      <c r="D279" s="13">
        <v>0.22083333333333333</v>
      </c>
      <c r="E279" s="12">
        <v>82</v>
      </c>
      <c r="F279" s="13">
        <v>0.48541666666666666</v>
      </c>
      <c r="G279" s="12">
        <v>60.5</v>
      </c>
      <c r="H279" s="13">
        <v>0.75</v>
      </c>
      <c r="I279" s="12">
        <v>277.8</v>
      </c>
      <c r="J279" s="12"/>
      <c r="K279" s="13">
        <f t="shared" si="6"/>
        <v>0.52916666666666667</v>
      </c>
      <c r="L279" t="str">
        <f t="shared" ca="1" si="7"/>
        <v/>
      </c>
    </row>
    <row r="280" spans="1:12" x14ac:dyDescent="0.4">
      <c r="A280" s="14"/>
      <c r="B280" s="9">
        <v>8</v>
      </c>
      <c r="C280" s="10">
        <v>45543</v>
      </c>
      <c r="D280" s="13">
        <v>0.22152777777777777</v>
      </c>
      <c r="E280" s="12">
        <v>82.5</v>
      </c>
      <c r="F280" s="13">
        <v>0.48541666666666666</v>
      </c>
      <c r="G280" s="12">
        <v>60.1</v>
      </c>
      <c r="H280" s="13">
        <v>0.74930555555555556</v>
      </c>
      <c r="I280" s="12">
        <v>277.3</v>
      </c>
      <c r="J280" s="12"/>
      <c r="K280" s="13">
        <f t="shared" si="6"/>
        <v>0.52777777777777779</v>
      </c>
      <c r="L280" t="str">
        <f t="shared" ca="1" si="7"/>
        <v/>
      </c>
    </row>
    <row r="281" spans="1:12" x14ac:dyDescent="0.4">
      <c r="A281" s="14"/>
      <c r="B281" s="9">
        <v>9</v>
      </c>
      <c r="C281" s="10">
        <v>45544</v>
      </c>
      <c r="D281" s="13">
        <v>0.22222222222222221</v>
      </c>
      <c r="E281" s="12">
        <v>82.9</v>
      </c>
      <c r="F281" s="13">
        <v>0.48541666666666666</v>
      </c>
      <c r="G281" s="12">
        <v>59.7</v>
      </c>
      <c r="H281" s="13">
        <v>0.74791666666666667</v>
      </c>
      <c r="I281" s="12">
        <v>276.8</v>
      </c>
      <c r="J281" s="12"/>
      <c r="K281" s="13">
        <f t="shared" si="6"/>
        <v>0.52569444444444446</v>
      </c>
      <c r="L281" t="str">
        <f t="shared" ca="1" si="7"/>
        <v/>
      </c>
    </row>
    <row r="282" spans="1:12" x14ac:dyDescent="0.4">
      <c r="A282" s="14"/>
      <c r="B282" s="9">
        <v>10</v>
      </c>
      <c r="C282" s="10">
        <v>45545</v>
      </c>
      <c r="D282" s="13">
        <v>0.22222222222222221</v>
      </c>
      <c r="E282" s="12">
        <v>83.4</v>
      </c>
      <c r="F282" s="13">
        <v>0.48472222222222222</v>
      </c>
      <c r="G282" s="12">
        <v>59.3</v>
      </c>
      <c r="H282" s="13">
        <v>0.74722222222222223</v>
      </c>
      <c r="I282" s="12">
        <v>276.39999999999998</v>
      </c>
      <c r="J282" s="12"/>
      <c r="K282" s="13">
        <f t="shared" si="6"/>
        <v>0.52500000000000002</v>
      </c>
      <c r="L282" t="str">
        <f t="shared" ca="1" si="7"/>
        <v/>
      </c>
    </row>
    <row r="283" spans="1:12" x14ac:dyDescent="0.4">
      <c r="A283" s="14"/>
      <c r="B283" s="9">
        <v>11</v>
      </c>
      <c r="C283" s="10">
        <v>45546</v>
      </c>
      <c r="D283" s="13">
        <v>0.22291666666666665</v>
      </c>
      <c r="E283" s="12">
        <v>83.9</v>
      </c>
      <c r="F283" s="13">
        <v>0.48472222222222222</v>
      </c>
      <c r="G283" s="12">
        <v>59</v>
      </c>
      <c r="H283" s="13">
        <v>0.74583333333333324</v>
      </c>
      <c r="I283" s="12">
        <v>275.89999999999998</v>
      </c>
      <c r="J283" s="12"/>
      <c r="K283" s="13">
        <f t="shared" si="6"/>
        <v>0.52291666666666659</v>
      </c>
      <c r="L283" t="str">
        <f t="shared" ca="1" si="7"/>
        <v/>
      </c>
    </row>
    <row r="284" spans="1:12" x14ac:dyDescent="0.4">
      <c r="A284" s="14"/>
      <c r="B284" s="9">
        <v>12</v>
      </c>
      <c r="C284" s="10">
        <v>45547</v>
      </c>
      <c r="D284" s="13">
        <v>0.22361111111111109</v>
      </c>
      <c r="E284" s="12">
        <v>84.3</v>
      </c>
      <c r="F284" s="13">
        <v>0.48472222222222222</v>
      </c>
      <c r="G284" s="12">
        <v>58.6</v>
      </c>
      <c r="H284" s="13">
        <v>0.74513888888888891</v>
      </c>
      <c r="I284" s="12">
        <v>275.39999999999998</v>
      </c>
      <c r="J284" s="12"/>
      <c r="K284" s="13">
        <f t="shared" si="6"/>
        <v>0.52152777777777781</v>
      </c>
      <c r="L284" t="str">
        <f t="shared" ca="1" si="7"/>
        <v/>
      </c>
    </row>
    <row r="285" spans="1:12" x14ac:dyDescent="0.4">
      <c r="A285" s="14"/>
      <c r="B285" s="9">
        <v>13</v>
      </c>
      <c r="C285" s="10">
        <v>45548</v>
      </c>
      <c r="D285" s="13">
        <v>0.22430555555555556</v>
      </c>
      <c r="E285" s="12">
        <v>84.8</v>
      </c>
      <c r="F285" s="13">
        <v>0.48402777777777778</v>
      </c>
      <c r="G285" s="12">
        <v>58.2</v>
      </c>
      <c r="H285" s="13">
        <v>0.74375000000000002</v>
      </c>
      <c r="I285" s="12">
        <v>275</v>
      </c>
      <c r="J285" s="12"/>
      <c r="K285" s="13">
        <f t="shared" si="6"/>
        <v>0.51944444444444449</v>
      </c>
      <c r="L285" t="str">
        <f t="shared" ca="1" si="7"/>
        <v/>
      </c>
    </row>
    <row r="286" spans="1:12" x14ac:dyDescent="0.4">
      <c r="A286" s="14"/>
      <c r="B286" s="9">
        <v>14</v>
      </c>
      <c r="C286" s="10">
        <v>45549</v>
      </c>
      <c r="D286" s="13">
        <v>0.22430555555555556</v>
      </c>
      <c r="E286" s="12">
        <v>85.3</v>
      </c>
      <c r="F286" s="13">
        <v>0.48402777777777778</v>
      </c>
      <c r="G286" s="12">
        <v>57.8</v>
      </c>
      <c r="H286" s="13">
        <v>0.74305555555555547</v>
      </c>
      <c r="I286" s="12">
        <v>274.5</v>
      </c>
      <c r="J286" s="12"/>
      <c r="K286" s="13">
        <f t="shared" si="6"/>
        <v>0.51874999999999993</v>
      </c>
      <c r="L286" t="str">
        <f t="shared" ca="1" si="7"/>
        <v/>
      </c>
    </row>
    <row r="287" spans="1:12" x14ac:dyDescent="0.4">
      <c r="A287" s="14"/>
      <c r="B287" s="9">
        <v>15</v>
      </c>
      <c r="C287" s="10">
        <v>45550</v>
      </c>
      <c r="D287" s="13">
        <v>0.22500000000000001</v>
      </c>
      <c r="E287" s="12">
        <v>85.7</v>
      </c>
      <c r="F287" s="13">
        <v>0.48402777777777778</v>
      </c>
      <c r="G287" s="12">
        <v>57.4</v>
      </c>
      <c r="H287" s="13">
        <v>0.74236111111111114</v>
      </c>
      <c r="I287" s="12">
        <v>274</v>
      </c>
      <c r="J287" s="12"/>
      <c r="K287" s="13">
        <f t="shared" ref="K287:K350" si="8">H287-D287</f>
        <v>0.51736111111111116</v>
      </c>
      <c r="L287" t="str">
        <f t="shared" ref="L287:L350" ca="1" si="9">IF(C287=TODAY(), "←★今日", "")</f>
        <v/>
      </c>
    </row>
    <row r="288" spans="1:12" x14ac:dyDescent="0.4">
      <c r="A288" s="14"/>
      <c r="B288" s="9">
        <v>16</v>
      </c>
      <c r="C288" s="10">
        <v>45551</v>
      </c>
      <c r="D288" s="13">
        <v>0.22569444444444445</v>
      </c>
      <c r="E288" s="12">
        <v>86.2</v>
      </c>
      <c r="F288" s="13">
        <v>0.48333333333333334</v>
      </c>
      <c r="G288" s="12">
        <v>57</v>
      </c>
      <c r="H288" s="13">
        <v>0.74097222222222225</v>
      </c>
      <c r="I288" s="12">
        <v>273.5</v>
      </c>
      <c r="J288" s="12"/>
      <c r="K288" s="13">
        <f t="shared" si="8"/>
        <v>0.51527777777777783</v>
      </c>
      <c r="L288" t="str">
        <f t="shared" ca="1" si="9"/>
        <v/>
      </c>
    </row>
    <row r="289" spans="1:12" x14ac:dyDescent="0.4">
      <c r="A289" s="14"/>
      <c r="B289" s="9">
        <v>17</v>
      </c>
      <c r="C289" s="10">
        <v>45552</v>
      </c>
      <c r="D289" s="13">
        <v>0.22569444444444445</v>
      </c>
      <c r="E289" s="12">
        <v>86.7</v>
      </c>
      <c r="F289" s="13">
        <v>0.48333333333333334</v>
      </c>
      <c r="G289" s="12">
        <v>56.7</v>
      </c>
      <c r="H289" s="13">
        <v>0.7402777777777777</v>
      </c>
      <c r="I289" s="12">
        <v>273.10000000000002</v>
      </c>
      <c r="J289" s="12"/>
      <c r="K289" s="13">
        <f t="shared" si="8"/>
        <v>0.51458333333333328</v>
      </c>
      <c r="L289" t="str">
        <f t="shared" ca="1" si="9"/>
        <v/>
      </c>
    </row>
    <row r="290" spans="1:12" x14ac:dyDescent="0.4">
      <c r="A290" s="14"/>
      <c r="B290" s="9">
        <v>18</v>
      </c>
      <c r="C290" s="10">
        <v>45553</v>
      </c>
      <c r="D290" s="13">
        <v>0.22638888888888889</v>
      </c>
      <c r="E290" s="12">
        <v>87.2</v>
      </c>
      <c r="F290" s="13">
        <v>0.4826388888888889</v>
      </c>
      <c r="G290" s="12">
        <v>56.3</v>
      </c>
      <c r="H290" s="13">
        <v>0.73888888888888893</v>
      </c>
      <c r="I290" s="12">
        <v>272.60000000000002</v>
      </c>
      <c r="J290" s="12"/>
      <c r="K290" s="13">
        <f t="shared" si="8"/>
        <v>0.51250000000000007</v>
      </c>
      <c r="L290" t="str">
        <f t="shared" ca="1" si="9"/>
        <v/>
      </c>
    </row>
    <row r="291" spans="1:12" x14ac:dyDescent="0.4">
      <c r="A291" s="14"/>
      <c r="B291" s="9">
        <v>19</v>
      </c>
      <c r="C291" s="10">
        <v>45554</v>
      </c>
      <c r="D291" s="13">
        <v>0.22708333333333333</v>
      </c>
      <c r="E291" s="12">
        <v>87.6</v>
      </c>
      <c r="F291" s="13">
        <v>0.4826388888888889</v>
      </c>
      <c r="G291" s="12">
        <v>55.9</v>
      </c>
      <c r="H291" s="13">
        <v>0.73819444444444438</v>
      </c>
      <c r="I291" s="12">
        <v>272.10000000000002</v>
      </c>
      <c r="J291" s="12"/>
      <c r="K291" s="13">
        <f t="shared" si="8"/>
        <v>0.51111111111111107</v>
      </c>
      <c r="L291" t="str">
        <f t="shared" ca="1" si="9"/>
        <v/>
      </c>
    </row>
    <row r="292" spans="1:12" x14ac:dyDescent="0.4">
      <c r="A292" s="14"/>
      <c r="B292" s="9">
        <v>20</v>
      </c>
      <c r="C292" s="10">
        <v>45555</v>
      </c>
      <c r="D292" s="13">
        <v>0.22777777777777777</v>
      </c>
      <c r="E292" s="12">
        <v>88.1</v>
      </c>
      <c r="F292" s="13">
        <v>0.4826388888888889</v>
      </c>
      <c r="G292" s="12">
        <v>55.5</v>
      </c>
      <c r="H292" s="13">
        <v>0.7368055555555556</v>
      </c>
      <c r="I292" s="12">
        <v>271.60000000000002</v>
      </c>
      <c r="J292" s="12"/>
      <c r="K292" s="13">
        <f t="shared" si="8"/>
        <v>0.50902777777777786</v>
      </c>
      <c r="L292" t="str">
        <f t="shared" ca="1" si="9"/>
        <v/>
      </c>
    </row>
    <row r="293" spans="1:12" x14ac:dyDescent="0.4">
      <c r="A293" s="14"/>
      <c r="B293" s="9">
        <v>21</v>
      </c>
      <c r="C293" s="10">
        <v>45556</v>
      </c>
      <c r="D293" s="13">
        <v>0.22777777777777777</v>
      </c>
      <c r="E293" s="12">
        <v>88.6</v>
      </c>
      <c r="F293" s="13">
        <v>0.48194444444444445</v>
      </c>
      <c r="G293" s="12">
        <v>55.1</v>
      </c>
      <c r="H293" s="13">
        <v>0.73611111111111116</v>
      </c>
      <c r="I293" s="12">
        <v>271.2</v>
      </c>
      <c r="J293" s="12"/>
      <c r="K293" s="13">
        <f t="shared" si="8"/>
        <v>0.50833333333333341</v>
      </c>
      <c r="L293" t="str">
        <f t="shared" ca="1" si="9"/>
        <v/>
      </c>
    </row>
    <row r="294" spans="1:12" x14ac:dyDescent="0.4">
      <c r="A294" s="14"/>
      <c r="B294" s="9">
        <v>22</v>
      </c>
      <c r="C294" s="10">
        <v>45557</v>
      </c>
      <c r="D294" s="13">
        <v>0.22847222222222222</v>
      </c>
      <c r="E294" s="12">
        <v>89.1</v>
      </c>
      <c r="F294" s="13">
        <v>0.48194444444444445</v>
      </c>
      <c r="G294" s="12">
        <v>54.7</v>
      </c>
      <c r="H294" s="13">
        <v>0.73472222222222217</v>
      </c>
      <c r="I294" s="12">
        <v>270.7</v>
      </c>
      <c r="J294" s="12"/>
      <c r="K294" s="13">
        <f t="shared" si="8"/>
        <v>0.50624999999999998</v>
      </c>
      <c r="L294" t="str">
        <f t="shared" ca="1" si="9"/>
        <v/>
      </c>
    </row>
    <row r="295" spans="1:12" x14ac:dyDescent="0.4">
      <c r="A295" s="14"/>
      <c r="B295" s="9">
        <v>23</v>
      </c>
      <c r="C295" s="10">
        <v>45558</v>
      </c>
      <c r="D295" s="13">
        <v>0.22916666666666666</v>
      </c>
      <c r="E295" s="12">
        <v>89.5</v>
      </c>
      <c r="F295" s="13">
        <v>0.48194444444444445</v>
      </c>
      <c r="G295" s="12">
        <v>54.3</v>
      </c>
      <c r="H295" s="13">
        <v>0.73402777777777783</v>
      </c>
      <c r="I295" s="12">
        <v>270.2</v>
      </c>
      <c r="J295" s="12"/>
      <c r="K295" s="13">
        <f t="shared" si="8"/>
        <v>0.5048611111111112</v>
      </c>
      <c r="L295" t="str">
        <f t="shared" ca="1" si="9"/>
        <v/>
      </c>
    </row>
    <row r="296" spans="1:12" x14ac:dyDescent="0.4">
      <c r="A296" s="14"/>
      <c r="B296" s="9">
        <v>24</v>
      </c>
      <c r="C296" s="10">
        <v>45559</v>
      </c>
      <c r="D296" s="13">
        <v>0.2298611111111111</v>
      </c>
      <c r="E296" s="12">
        <v>90</v>
      </c>
      <c r="F296" s="13">
        <v>0.48125000000000001</v>
      </c>
      <c r="G296" s="12">
        <v>53.9</v>
      </c>
      <c r="H296" s="13">
        <v>0.73263888888888884</v>
      </c>
      <c r="I296" s="12">
        <v>269.7</v>
      </c>
      <c r="J296" s="12"/>
      <c r="K296" s="13">
        <f t="shared" si="8"/>
        <v>0.50277777777777777</v>
      </c>
      <c r="L296" t="str">
        <f t="shared" ca="1" si="9"/>
        <v/>
      </c>
    </row>
    <row r="297" spans="1:12" x14ac:dyDescent="0.4">
      <c r="A297" s="14"/>
      <c r="B297" s="9">
        <v>25</v>
      </c>
      <c r="C297" s="10">
        <v>45560</v>
      </c>
      <c r="D297" s="13">
        <v>0.23055555555555554</v>
      </c>
      <c r="E297" s="12">
        <v>90.5</v>
      </c>
      <c r="F297" s="13">
        <v>0.48125000000000001</v>
      </c>
      <c r="G297" s="12">
        <v>53.6</v>
      </c>
      <c r="H297" s="13">
        <v>0.7319444444444444</v>
      </c>
      <c r="I297" s="12">
        <v>269.3</v>
      </c>
      <c r="J297" s="12"/>
      <c r="K297" s="13">
        <f t="shared" si="8"/>
        <v>0.50138888888888888</v>
      </c>
      <c r="L297" t="str">
        <f t="shared" ca="1" si="9"/>
        <v/>
      </c>
    </row>
    <row r="298" spans="1:12" x14ac:dyDescent="0.4">
      <c r="A298" s="14"/>
      <c r="B298" s="9">
        <v>26</v>
      </c>
      <c r="C298" s="10">
        <v>45561</v>
      </c>
      <c r="D298" s="13">
        <v>0.23055555555555554</v>
      </c>
      <c r="E298" s="12">
        <v>91</v>
      </c>
      <c r="F298" s="13">
        <v>0.48125000000000001</v>
      </c>
      <c r="G298" s="12">
        <v>53.2</v>
      </c>
      <c r="H298" s="13">
        <v>0.73125000000000007</v>
      </c>
      <c r="I298" s="12">
        <v>268.8</v>
      </c>
      <c r="J298" s="12"/>
      <c r="K298" s="13">
        <f t="shared" si="8"/>
        <v>0.50069444444444455</v>
      </c>
      <c r="L298" t="str">
        <f t="shared" ca="1" si="9"/>
        <v/>
      </c>
    </row>
    <row r="299" spans="1:12" x14ac:dyDescent="0.4">
      <c r="A299" s="14"/>
      <c r="B299" s="9">
        <v>27</v>
      </c>
      <c r="C299" s="10">
        <v>45562</v>
      </c>
      <c r="D299" s="13">
        <v>0.23124999999999998</v>
      </c>
      <c r="E299" s="12">
        <v>91.5</v>
      </c>
      <c r="F299" s="13">
        <v>0.48055555555555557</v>
      </c>
      <c r="G299" s="12">
        <v>52.8</v>
      </c>
      <c r="H299" s="13">
        <v>0.72986111111111107</v>
      </c>
      <c r="I299" s="12">
        <v>268.3</v>
      </c>
      <c r="J299" s="12"/>
      <c r="K299" s="13">
        <f t="shared" si="8"/>
        <v>0.49861111111111112</v>
      </c>
      <c r="L299" t="str">
        <f t="shared" ca="1" si="9"/>
        <v/>
      </c>
    </row>
    <row r="300" spans="1:12" x14ac:dyDescent="0.4">
      <c r="A300" s="14"/>
      <c r="B300" s="9">
        <v>28</v>
      </c>
      <c r="C300" s="10">
        <v>45563</v>
      </c>
      <c r="D300" s="13">
        <v>0.23194444444444443</v>
      </c>
      <c r="E300" s="12">
        <v>91.9</v>
      </c>
      <c r="F300" s="13">
        <v>0.48055555555555557</v>
      </c>
      <c r="G300" s="12">
        <v>52.4</v>
      </c>
      <c r="H300" s="13">
        <v>0.72916666666666663</v>
      </c>
      <c r="I300" s="12">
        <v>267.8</v>
      </c>
      <c r="J300" s="12"/>
      <c r="K300" s="13">
        <f t="shared" si="8"/>
        <v>0.49722222222222223</v>
      </c>
      <c r="L300" t="str">
        <f t="shared" ca="1" si="9"/>
        <v/>
      </c>
    </row>
    <row r="301" spans="1:12" x14ac:dyDescent="0.4">
      <c r="A301" s="14"/>
      <c r="B301" s="9">
        <v>29</v>
      </c>
      <c r="C301" s="10">
        <v>45564</v>
      </c>
      <c r="D301" s="13">
        <v>0.23263888888888887</v>
      </c>
      <c r="E301" s="12">
        <v>92.4</v>
      </c>
      <c r="F301" s="13">
        <v>0.48055555555555557</v>
      </c>
      <c r="G301" s="12">
        <v>52</v>
      </c>
      <c r="H301" s="13">
        <v>0.72777777777777775</v>
      </c>
      <c r="I301" s="12">
        <v>267.3</v>
      </c>
      <c r="J301" s="12"/>
      <c r="K301" s="13">
        <f t="shared" si="8"/>
        <v>0.49513888888888891</v>
      </c>
      <c r="L301" t="str">
        <f t="shared" ca="1" si="9"/>
        <v/>
      </c>
    </row>
    <row r="302" spans="1:12" x14ac:dyDescent="0.4">
      <c r="A302" s="14"/>
      <c r="B302" s="9">
        <v>30</v>
      </c>
      <c r="C302" s="10">
        <v>45565</v>
      </c>
      <c r="D302" s="13">
        <v>0.23263888888888887</v>
      </c>
      <c r="E302" s="12">
        <v>92.9</v>
      </c>
      <c r="F302" s="13">
        <v>0.47986111111111113</v>
      </c>
      <c r="G302" s="12">
        <v>51.6</v>
      </c>
      <c r="H302" s="13">
        <v>0.7270833333333333</v>
      </c>
      <c r="I302" s="12">
        <v>266.89999999999998</v>
      </c>
      <c r="J302" s="12"/>
      <c r="K302" s="13">
        <f t="shared" si="8"/>
        <v>0.49444444444444446</v>
      </c>
      <c r="L302" t="str">
        <f t="shared" ca="1" si="9"/>
        <v/>
      </c>
    </row>
    <row r="303" spans="1:12" x14ac:dyDescent="0.4">
      <c r="A303" s="8">
        <v>10</v>
      </c>
      <c r="B303" s="9">
        <v>1</v>
      </c>
      <c r="C303" s="10">
        <v>45566</v>
      </c>
      <c r="D303" s="13">
        <v>0.23333333333333331</v>
      </c>
      <c r="E303" s="12">
        <v>93.4</v>
      </c>
      <c r="F303" s="13">
        <v>0.47986111111111113</v>
      </c>
      <c r="G303" s="12">
        <v>51.2</v>
      </c>
      <c r="H303" s="13">
        <v>0.72569444444444453</v>
      </c>
      <c r="I303" s="12">
        <v>266.39999999999998</v>
      </c>
      <c r="J303" s="12"/>
      <c r="K303" s="13">
        <f t="shared" si="8"/>
        <v>0.49236111111111125</v>
      </c>
      <c r="L303" t="str">
        <f t="shared" ca="1" si="9"/>
        <v/>
      </c>
    </row>
    <row r="304" spans="1:12" x14ac:dyDescent="0.4">
      <c r="A304" s="14"/>
      <c r="B304" s="9">
        <v>2</v>
      </c>
      <c r="C304" s="10">
        <v>45567</v>
      </c>
      <c r="D304" s="13">
        <v>0.23402777777777781</v>
      </c>
      <c r="E304" s="12">
        <v>93.8</v>
      </c>
      <c r="F304" s="13">
        <v>0.47986111111111113</v>
      </c>
      <c r="G304" s="12">
        <v>50.8</v>
      </c>
      <c r="H304" s="13">
        <v>0.72499999999999998</v>
      </c>
      <c r="I304" s="12">
        <v>265.89999999999998</v>
      </c>
      <c r="J304" s="12"/>
      <c r="K304" s="13">
        <f t="shared" si="8"/>
        <v>0.49097222222222214</v>
      </c>
      <c r="L304" t="str">
        <f t="shared" ca="1" si="9"/>
        <v/>
      </c>
    </row>
    <row r="305" spans="1:12" x14ac:dyDescent="0.4">
      <c r="A305" s="14"/>
      <c r="B305" s="9">
        <v>3</v>
      </c>
      <c r="C305" s="10">
        <v>45568</v>
      </c>
      <c r="D305" s="13">
        <v>0.23472222222222219</v>
      </c>
      <c r="E305" s="12">
        <v>94.3</v>
      </c>
      <c r="F305" s="13">
        <v>0.47916666666666669</v>
      </c>
      <c r="G305" s="12">
        <v>50.5</v>
      </c>
      <c r="H305" s="13">
        <v>0.72361111111111109</v>
      </c>
      <c r="I305" s="12">
        <v>265.39999999999998</v>
      </c>
      <c r="J305" s="12"/>
      <c r="K305" s="13">
        <f t="shared" si="8"/>
        <v>0.48888888888888893</v>
      </c>
      <c r="L305" t="str">
        <f t="shared" ca="1" si="9"/>
        <v/>
      </c>
    </row>
    <row r="306" spans="1:12" x14ac:dyDescent="0.4">
      <c r="A306" s="14"/>
      <c r="B306" s="9">
        <v>4</v>
      </c>
      <c r="C306" s="10">
        <v>45569</v>
      </c>
      <c r="D306" s="13">
        <v>0.23541666666666669</v>
      </c>
      <c r="E306" s="12">
        <v>94.8</v>
      </c>
      <c r="F306" s="13">
        <v>0.47916666666666669</v>
      </c>
      <c r="G306" s="12">
        <v>50.1</v>
      </c>
      <c r="H306" s="13">
        <v>0.72291666666666676</v>
      </c>
      <c r="I306" s="12">
        <v>265</v>
      </c>
      <c r="J306" s="12"/>
      <c r="K306" s="13">
        <f t="shared" si="8"/>
        <v>0.48750000000000004</v>
      </c>
      <c r="L306" t="str">
        <f t="shared" ca="1" si="9"/>
        <v/>
      </c>
    </row>
    <row r="307" spans="1:12" x14ac:dyDescent="0.4">
      <c r="A307" s="14"/>
      <c r="B307" s="9">
        <v>5</v>
      </c>
      <c r="C307" s="10">
        <v>45570</v>
      </c>
      <c r="D307" s="13">
        <v>0.23541666666666669</v>
      </c>
      <c r="E307" s="12">
        <v>95.3</v>
      </c>
      <c r="F307" s="13">
        <v>0.47916666666666669</v>
      </c>
      <c r="G307" s="12">
        <v>49.7</v>
      </c>
      <c r="H307" s="13">
        <v>0.72222222222222221</v>
      </c>
      <c r="I307" s="12">
        <v>264.5</v>
      </c>
      <c r="J307" s="12"/>
      <c r="K307" s="13">
        <f t="shared" si="8"/>
        <v>0.48680555555555549</v>
      </c>
      <c r="L307" t="str">
        <f t="shared" ca="1" si="9"/>
        <v/>
      </c>
    </row>
    <row r="308" spans="1:12" x14ac:dyDescent="0.4">
      <c r="A308" s="14"/>
      <c r="B308" s="9">
        <v>6</v>
      </c>
      <c r="C308" s="10">
        <v>45571</v>
      </c>
      <c r="D308" s="13">
        <v>0.23611111111111113</v>
      </c>
      <c r="E308" s="12">
        <v>95.7</v>
      </c>
      <c r="F308" s="13">
        <v>0.47847222222222219</v>
      </c>
      <c r="G308" s="12">
        <v>49.3</v>
      </c>
      <c r="H308" s="13">
        <v>0.72083333333333333</v>
      </c>
      <c r="I308" s="12">
        <v>264</v>
      </c>
      <c r="J308" s="12"/>
      <c r="K308" s="13">
        <f t="shared" si="8"/>
        <v>0.48472222222222217</v>
      </c>
      <c r="L308" t="str">
        <f t="shared" ca="1" si="9"/>
        <v/>
      </c>
    </row>
    <row r="309" spans="1:12" x14ac:dyDescent="0.4">
      <c r="A309" s="14"/>
      <c r="B309" s="9">
        <v>7</v>
      </c>
      <c r="C309" s="10">
        <v>45572</v>
      </c>
      <c r="D309" s="13">
        <v>0.23680555555555557</v>
      </c>
      <c r="E309" s="12">
        <v>96.2</v>
      </c>
      <c r="F309" s="13">
        <v>0.47847222222222219</v>
      </c>
      <c r="G309" s="12">
        <v>48.9</v>
      </c>
      <c r="H309" s="13">
        <v>0.72013888888888899</v>
      </c>
      <c r="I309" s="12">
        <v>263.60000000000002</v>
      </c>
      <c r="J309" s="12"/>
      <c r="K309" s="13">
        <f t="shared" si="8"/>
        <v>0.48333333333333339</v>
      </c>
      <c r="L309" t="str">
        <f t="shared" ca="1" si="9"/>
        <v/>
      </c>
    </row>
    <row r="310" spans="1:12" x14ac:dyDescent="0.4">
      <c r="A310" s="14"/>
      <c r="B310" s="9">
        <v>8</v>
      </c>
      <c r="C310" s="10">
        <v>45573</v>
      </c>
      <c r="D310" s="13">
        <v>0.23750000000000002</v>
      </c>
      <c r="E310" s="12">
        <v>96.7</v>
      </c>
      <c r="F310" s="13">
        <v>0.47847222222222219</v>
      </c>
      <c r="G310" s="12">
        <v>48.5</v>
      </c>
      <c r="H310" s="13">
        <v>0.71944444444444444</v>
      </c>
      <c r="I310" s="12">
        <v>263.10000000000002</v>
      </c>
      <c r="J310" s="12"/>
      <c r="K310" s="13">
        <f t="shared" si="8"/>
        <v>0.4819444444444444</v>
      </c>
      <c r="L310" t="str">
        <f t="shared" ca="1" si="9"/>
        <v/>
      </c>
    </row>
    <row r="311" spans="1:12" x14ac:dyDescent="0.4">
      <c r="A311" s="14"/>
      <c r="B311" s="9">
        <v>9</v>
      </c>
      <c r="C311" s="10">
        <v>45574</v>
      </c>
      <c r="D311" s="13">
        <v>0.23819444444444446</v>
      </c>
      <c r="E311" s="12">
        <v>97.2</v>
      </c>
      <c r="F311" s="13">
        <v>0.47847222222222219</v>
      </c>
      <c r="G311" s="12">
        <v>48.2</v>
      </c>
      <c r="H311" s="13">
        <v>0.71805555555555556</v>
      </c>
      <c r="I311" s="12">
        <v>262.60000000000002</v>
      </c>
      <c r="J311" s="12"/>
      <c r="K311" s="13">
        <f t="shared" si="8"/>
        <v>0.47986111111111107</v>
      </c>
      <c r="L311" t="str">
        <f t="shared" ca="1" si="9"/>
        <v/>
      </c>
    </row>
    <row r="312" spans="1:12" x14ac:dyDescent="0.4">
      <c r="A312" s="14"/>
      <c r="B312" s="9">
        <v>10</v>
      </c>
      <c r="C312" s="10">
        <v>45575</v>
      </c>
      <c r="D312" s="13">
        <v>0.23819444444444446</v>
      </c>
      <c r="E312" s="12">
        <v>97.6</v>
      </c>
      <c r="F312" s="13">
        <v>0.4777777777777778</v>
      </c>
      <c r="G312" s="12">
        <v>47.8</v>
      </c>
      <c r="H312" s="13">
        <v>0.71736111111111101</v>
      </c>
      <c r="I312" s="12">
        <v>262.2</v>
      </c>
      <c r="J312" s="12"/>
      <c r="K312" s="13">
        <f t="shared" si="8"/>
        <v>0.47916666666666652</v>
      </c>
      <c r="L312" t="str">
        <f t="shared" ca="1" si="9"/>
        <v/>
      </c>
    </row>
    <row r="313" spans="1:12" x14ac:dyDescent="0.4">
      <c r="A313" s="14"/>
      <c r="B313" s="9">
        <v>11</v>
      </c>
      <c r="C313" s="10">
        <v>45576</v>
      </c>
      <c r="D313" s="13">
        <v>0.2388888888888889</v>
      </c>
      <c r="E313" s="12">
        <v>98.1</v>
      </c>
      <c r="F313" s="13">
        <v>0.4777777777777778</v>
      </c>
      <c r="G313" s="12">
        <v>47.4</v>
      </c>
      <c r="H313" s="13">
        <v>0.71597222222222223</v>
      </c>
      <c r="I313" s="12">
        <v>261.7</v>
      </c>
      <c r="J313" s="12"/>
      <c r="K313" s="13">
        <f t="shared" si="8"/>
        <v>0.4770833333333333</v>
      </c>
      <c r="L313" t="str">
        <f t="shared" ca="1" si="9"/>
        <v/>
      </c>
    </row>
    <row r="314" spans="1:12" x14ac:dyDescent="0.4">
      <c r="A314" s="14"/>
      <c r="B314" s="9">
        <v>12</v>
      </c>
      <c r="C314" s="10">
        <v>45577</v>
      </c>
      <c r="D314" s="13">
        <v>0.23958333333333334</v>
      </c>
      <c r="E314" s="12">
        <v>98.5</v>
      </c>
      <c r="F314" s="13">
        <v>0.4777777777777778</v>
      </c>
      <c r="G314" s="12">
        <v>47</v>
      </c>
      <c r="H314" s="13">
        <v>0.71527777777777779</v>
      </c>
      <c r="I314" s="12">
        <v>261.2</v>
      </c>
      <c r="J314" s="12"/>
      <c r="K314" s="13">
        <f t="shared" si="8"/>
        <v>0.47569444444444442</v>
      </c>
      <c r="L314" t="str">
        <f t="shared" ca="1" si="9"/>
        <v/>
      </c>
    </row>
    <row r="315" spans="1:12" x14ac:dyDescent="0.4">
      <c r="A315" s="14"/>
      <c r="B315" s="9">
        <v>13</v>
      </c>
      <c r="C315" s="10">
        <v>45578</v>
      </c>
      <c r="D315" s="13">
        <v>0.24027777777777778</v>
      </c>
      <c r="E315" s="12">
        <v>99</v>
      </c>
      <c r="F315" s="13">
        <v>0.4777777777777778</v>
      </c>
      <c r="G315" s="12">
        <v>46.7</v>
      </c>
      <c r="H315" s="13">
        <v>0.71458333333333324</v>
      </c>
      <c r="I315" s="12">
        <v>260.8</v>
      </c>
      <c r="J315" s="12"/>
      <c r="K315" s="13">
        <f t="shared" si="8"/>
        <v>0.47430555555555542</v>
      </c>
      <c r="L315" t="str">
        <f t="shared" ca="1" si="9"/>
        <v/>
      </c>
    </row>
    <row r="316" spans="1:12" x14ac:dyDescent="0.4">
      <c r="A316" s="14"/>
      <c r="B316" s="9">
        <v>14</v>
      </c>
      <c r="C316" s="10">
        <v>45579</v>
      </c>
      <c r="D316" s="13">
        <v>0.24097222222222223</v>
      </c>
      <c r="E316" s="12">
        <v>99.5</v>
      </c>
      <c r="F316" s="13">
        <v>0.4770833333333333</v>
      </c>
      <c r="G316" s="12">
        <v>46.3</v>
      </c>
      <c r="H316" s="13">
        <v>0.71319444444444446</v>
      </c>
      <c r="I316" s="12">
        <v>260.3</v>
      </c>
      <c r="J316" s="12"/>
      <c r="K316" s="13">
        <f t="shared" si="8"/>
        <v>0.47222222222222221</v>
      </c>
      <c r="L316" t="str">
        <f t="shared" ca="1" si="9"/>
        <v/>
      </c>
    </row>
    <row r="317" spans="1:12" x14ac:dyDescent="0.4">
      <c r="A317" s="14"/>
      <c r="B317" s="9">
        <v>15</v>
      </c>
      <c r="C317" s="10">
        <v>45580</v>
      </c>
      <c r="D317" s="13">
        <v>0.24166666666666667</v>
      </c>
      <c r="E317" s="12">
        <v>99.9</v>
      </c>
      <c r="F317" s="13">
        <v>0.4770833333333333</v>
      </c>
      <c r="G317" s="12">
        <v>45.9</v>
      </c>
      <c r="H317" s="13">
        <v>0.71250000000000002</v>
      </c>
      <c r="I317" s="12">
        <v>259.89999999999998</v>
      </c>
      <c r="J317" s="12"/>
      <c r="K317" s="13">
        <f t="shared" si="8"/>
        <v>0.47083333333333333</v>
      </c>
      <c r="L317" t="str">
        <f t="shared" ca="1" si="9"/>
        <v/>
      </c>
    </row>
    <row r="318" spans="1:12" x14ac:dyDescent="0.4">
      <c r="A318" s="14"/>
      <c r="B318" s="9">
        <v>16</v>
      </c>
      <c r="C318" s="10">
        <v>45581</v>
      </c>
      <c r="D318" s="13">
        <v>0.24166666666666667</v>
      </c>
      <c r="E318" s="12">
        <v>100.4</v>
      </c>
      <c r="F318" s="13">
        <v>0.4770833333333333</v>
      </c>
      <c r="G318" s="12">
        <v>45.5</v>
      </c>
      <c r="H318" s="13">
        <v>0.71180555555555547</v>
      </c>
      <c r="I318" s="12">
        <v>259.39999999999998</v>
      </c>
      <c r="J318" s="12"/>
      <c r="K318" s="13">
        <f t="shared" si="8"/>
        <v>0.47013888888888877</v>
      </c>
      <c r="L318" t="str">
        <f t="shared" ca="1" si="9"/>
        <v/>
      </c>
    </row>
    <row r="319" spans="1:12" x14ac:dyDescent="0.4">
      <c r="A319" s="14"/>
      <c r="B319" s="9">
        <v>17</v>
      </c>
      <c r="C319" s="10">
        <v>45582</v>
      </c>
      <c r="D319" s="13">
        <v>0.24236111111111111</v>
      </c>
      <c r="E319" s="12">
        <v>100.8</v>
      </c>
      <c r="F319" s="13">
        <v>0.4770833333333333</v>
      </c>
      <c r="G319" s="12">
        <v>45.2</v>
      </c>
      <c r="H319" s="13">
        <v>0.71111111111111114</v>
      </c>
      <c r="I319" s="12">
        <v>259</v>
      </c>
      <c r="J319" s="12"/>
      <c r="K319" s="13">
        <f t="shared" si="8"/>
        <v>0.46875</v>
      </c>
      <c r="L319" t="str">
        <f t="shared" ca="1" si="9"/>
        <v/>
      </c>
    </row>
    <row r="320" spans="1:12" x14ac:dyDescent="0.4">
      <c r="A320" s="14"/>
      <c r="B320" s="9">
        <v>18</v>
      </c>
      <c r="C320" s="10">
        <v>45583</v>
      </c>
      <c r="D320" s="13">
        <v>0.24305555555555555</v>
      </c>
      <c r="E320" s="12">
        <v>101.3</v>
      </c>
      <c r="F320" s="13">
        <v>0.4770833333333333</v>
      </c>
      <c r="G320" s="12">
        <v>44.8</v>
      </c>
      <c r="H320" s="13">
        <v>0.70972222222222225</v>
      </c>
      <c r="I320" s="12">
        <v>258.5</v>
      </c>
      <c r="J320" s="12"/>
      <c r="K320" s="13">
        <f t="shared" si="8"/>
        <v>0.46666666666666667</v>
      </c>
      <c r="L320" t="str">
        <f t="shared" ca="1" si="9"/>
        <v/>
      </c>
    </row>
    <row r="321" spans="1:12" x14ac:dyDescent="0.4">
      <c r="A321" s="14"/>
      <c r="B321" s="9">
        <v>19</v>
      </c>
      <c r="C321" s="10">
        <v>45584</v>
      </c>
      <c r="D321" s="13">
        <v>0.24374999999999999</v>
      </c>
      <c r="E321" s="12">
        <v>101.7</v>
      </c>
      <c r="F321" s="13">
        <v>0.47638888888888892</v>
      </c>
      <c r="G321" s="12">
        <v>44.5</v>
      </c>
      <c r="H321" s="13">
        <v>0.7090277777777777</v>
      </c>
      <c r="I321" s="12">
        <v>258.10000000000002</v>
      </c>
      <c r="J321" s="12"/>
      <c r="K321" s="13">
        <f t="shared" si="8"/>
        <v>0.46527777777777768</v>
      </c>
      <c r="L321" t="str">
        <f t="shared" ca="1" si="9"/>
        <v/>
      </c>
    </row>
    <row r="322" spans="1:12" x14ac:dyDescent="0.4">
      <c r="A322" s="14"/>
      <c r="B322" s="9">
        <v>20</v>
      </c>
      <c r="C322" s="10">
        <v>45585</v>
      </c>
      <c r="D322" s="13">
        <v>0.24444444444444446</v>
      </c>
      <c r="E322" s="12">
        <v>102.2</v>
      </c>
      <c r="F322" s="13">
        <v>0.47638888888888892</v>
      </c>
      <c r="G322" s="12">
        <v>44.1</v>
      </c>
      <c r="H322" s="13">
        <v>0.70833333333333337</v>
      </c>
      <c r="I322" s="12">
        <v>257.60000000000002</v>
      </c>
      <c r="J322" s="12"/>
      <c r="K322" s="13">
        <f t="shared" si="8"/>
        <v>0.46388888888888891</v>
      </c>
      <c r="L322" t="str">
        <f t="shared" ca="1" si="9"/>
        <v/>
      </c>
    </row>
    <row r="323" spans="1:12" x14ac:dyDescent="0.4">
      <c r="A323" s="14"/>
      <c r="B323" s="9">
        <v>21</v>
      </c>
      <c r="C323" s="10">
        <v>45586</v>
      </c>
      <c r="D323" s="13">
        <v>0.24513888888888888</v>
      </c>
      <c r="E323" s="12">
        <v>102.6</v>
      </c>
      <c r="F323" s="13">
        <v>0.47638888888888892</v>
      </c>
      <c r="G323" s="12">
        <v>43.7</v>
      </c>
      <c r="H323" s="13">
        <v>0.70763888888888893</v>
      </c>
      <c r="I323" s="12">
        <v>257.2</v>
      </c>
      <c r="J323" s="12"/>
      <c r="K323" s="13">
        <f t="shared" si="8"/>
        <v>0.46250000000000002</v>
      </c>
      <c r="L323" t="str">
        <f t="shared" ca="1" si="9"/>
        <v/>
      </c>
    </row>
    <row r="324" spans="1:12" x14ac:dyDescent="0.4">
      <c r="A324" s="14"/>
      <c r="B324" s="9">
        <v>22</v>
      </c>
      <c r="C324" s="10">
        <v>45587</v>
      </c>
      <c r="D324" s="13">
        <v>0.24583333333333335</v>
      </c>
      <c r="E324" s="12">
        <v>103</v>
      </c>
      <c r="F324" s="13">
        <v>0.47638888888888892</v>
      </c>
      <c r="G324" s="12">
        <v>43.4</v>
      </c>
      <c r="H324" s="13">
        <v>0.70624999999999993</v>
      </c>
      <c r="I324" s="12">
        <v>256.8</v>
      </c>
      <c r="J324" s="12"/>
      <c r="K324" s="13">
        <f t="shared" si="8"/>
        <v>0.46041666666666659</v>
      </c>
      <c r="L324" t="str">
        <f t="shared" ca="1" si="9"/>
        <v/>
      </c>
    </row>
    <row r="325" spans="1:12" x14ac:dyDescent="0.4">
      <c r="A325" s="14"/>
      <c r="B325" s="9">
        <v>23</v>
      </c>
      <c r="C325" s="10">
        <v>45588</v>
      </c>
      <c r="D325" s="13">
        <v>0.24652777777777779</v>
      </c>
      <c r="E325" s="12">
        <v>103.5</v>
      </c>
      <c r="F325" s="13">
        <v>0.47638888888888892</v>
      </c>
      <c r="G325" s="12">
        <v>43</v>
      </c>
      <c r="H325" s="13">
        <v>0.7055555555555556</v>
      </c>
      <c r="I325" s="12">
        <v>256.3</v>
      </c>
      <c r="J325" s="12"/>
      <c r="K325" s="13">
        <f t="shared" si="8"/>
        <v>0.45902777777777781</v>
      </c>
      <c r="L325" t="str">
        <f t="shared" ca="1" si="9"/>
        <v/>
      </c>
    </row>
    <row r="326" spans="1:12" x14ac:dyDescent="0.4">
      <c r="A326" s="14"/>
      <c r="B326" s="9">
        <v>24</v>
      </c>
      <c r="C326" s="10">
        <v>45589</v>
      </c>
      <c r="D326" s="13">
        <v>0.24652777777777779</v>
      </c>
      <c r="E326" s="12">
        <v>103.9</v>
      </c>
      <c r="F326" s="13">
        <v>0.47638888888888892</v>
      </c>
      <c r="G326" s="12">
        <v>42.7</v>
      </c>
      <c r="H326" s="13">
        <v>0.70486111111111116</v>
      </c>
      <c r="I326" s="12">
        <v>255.9</v>
      </c>
      <c r="J326" s="12"/>
      <c r="K326" s="13">
        <f t="shared" si="8"/>
        <v>0.45833333333333337</v>
      </c>
      <c r="L326" t="str">
        <f t="shared" ca="1" si="9"/>
        <v/>
      </c>
    </row>
    <row r="327" spans="1:12" x14ac:dyDescent="0.4">
      <c r="A327" s="14"/>
      <c r="B327" s="9">
        <v>25</v>
      </c>
      <c r="C327" s="10">
        <v>45590</v>
      </c>
      <c r="D327" s="13">
        <v>0.24722222222222223</v>
      </c>
      <c r="E327" s="12">
        <v>104.3</v>
      </c>
      <c r="F327" s="13">
        <v>0.47569444444444442</v>
      </c>
      <c r="G327" s="12">
        <v>42.3</v>
      </c>
      <c r="H327" s="13">
        <v>0.70416666666666661</v>
      </c>
      <c r="I327" s="12">
        <v>255.5</v>
      </c>
      <c r="J327" s="12"/>
      <c r="K327" s="13">
        <f t="shared" si="8"/>
        <v>0.45694444444444438</v>
      </c>
      <c r="L327" t="str">
        <f t="shared" ca="1" si="9"/>
        <v/>
      </c>
    </row>
    <row r="328" spans="1:12" x14ac:dyDescent="0.4">
      <c r="A328" s="14"/>
      <c r="B328" s="9">
        <v>26</v>
      </c>
      <c r="C328" s="10">
        <v>45591</v>
      </c>
      <c r="D328" s="13">
        <v>0.24791666666666667</v>
      </c>
      <c r="E328" s="12">
        <v>104.8</v>
      </c>
      <c r="F328" s="13">
        <v>0.47569444444444442</v>
      </c>
      <c r="G328" s="12">
        <v>42</v>
      </c>
      <c r="H328" s="13">
        <v>0.70347222222222217</v>
      </c>
      <c r="I328" s="12">
        <v>255</v>
      </c>
      <c r="J328" s="12"/>
      <c r="K328" s="13">
        <f t="shared" si="8"/>
        <v>0.45555555555555549</v>
      </c>
      <c r="L328" t="str">
        <f t="shared" ca="1" si="9"/>
        <v/>
      </c>
    </row>
    <row r="329" spans="1:12" x14ac:dyDescent="0.4">
      <c r="A329" s="14"/>
      <c r="B329" s="9">
        <v>27</v>
      </c>
      <c r="C329" s="10">
        <v>45592</v>
      </c>
      <c r="D329" s="13">
        <v>0.24861111111111112</v>
      </c>
      <c r="E329" s="12">
        <v>105.2</v>
      </c>
      <c r="F329" s="13">
        <v>0.47569444444444442</v>
      </c>
      <c r="G329" s="12">
        <v>41.7</v>
      </c>
      <c r="H329" s="13">
        <v>0.70277777777777783</v>
      </c>
      <c r="I329" s="12">
        <v>254.6</v>
      </c>
      <c r="J329" s="12"/>
      <c r="K329" s="13">
        <f t="shared" si="8"/>
        <v>0.45416666666666672</v>
      </c>
      <c r="L329" t="str">
        <f t="shared" ca="1" si="9"/>
        <v/>
      </c>
    </row>
    <row r="330" spans="1:12" x14ac:dyDescent="0.4">
      <c r="A330" s="14"/>
      <c r="B330" s="9">
        <v>28</v>
      </c>
      <c r="C330" s="10">
        <v>45593</v>
      </c>
      <c r="D330" s="13">
        <v>0.24930555555555556</v>
      </c>
      <c r="E330" s="12">
        <v>105.6</v>
      </c>
      <c r="F330" s="13">
        <v>0.47569444444444442</v>
      </c>
      <c r="G330" s="12">
        <v>41.3</v>
      </c>
      <c r="H330" s="13">
        <v>0.70208333333333339</v>
      </c>
      <c r="I330" s="12">
        <v>254.2</v>
      </c>
      <c r="J330" s="12"/>
      <c r="K330" s="13">
        <f t="shared" si="8"/>
        <v>0.45277777777777783</v>
      </c>
      <c r="L330" t="str">
        <f t="shared" ca="1" si="9"/>
        <v/>
      </c>
    </row>
    <row r="331" spans="1:12" x14ac:dyDescent="0.4">
      <c r="A331" s="14"/>
      <c r="B331" s="9">
        <v>29</v>
      </c>
      <c r="C331" s="10">
        <v>45594</v>
      </c>
      <c r="D331" s="13">
        <v>0.25</v>
      </c>
      <c r="E331" s="12">
        <v>106</v>
      </c>
      <c r="F331" s="13">
        <v>0.47569444444444442</v>
      </c>
      <c r="G331" s="12">
        <v>41</v>
      </c>
      <c r="H331" s="13">
        <v>0.70138888888888884</v>
      </c>
      <c r="I331" s="12">
        <v>253.8</v>
      </c>
      <c r="J331" s="12"/>
      <c r="K331" s="13">
        <f t="shared" si="8"/>
        <v>0.45138888888888884</v>
      </c>
      <c r="L331" t="str">
        <f t="shared" ca="1" si="9"/>
        <v/>
      </c>
    </row>
    <row r="332" spans="1:12" x14ac:dyDescent="0.4">
      <c r="A332" s="14"/>
      <c r="B332" s="9">
        <v>30</v>
      </c>
      <c r="C332" s="10">
        <v>45595</v>
      </c>
      <c r="D332" s="13">
        <v>0.25069444444444444</v>
      </c>
      <c r="E332" s="12">
        <v>106.4</v>
      </c>
      <c r="F332" s="13">
        <v>0.47569444444444442</v>
      </c>
      <c r="G332" s="12">
        <v>40.700000000000003</v>
      </c>
      <c r="H332" s="13">
        <v>0.7006944444444444</v>
      </c>
      <c r="I332" s="12">
        <v>253.4</v>
      </c>
      <c r="J332" s="12"/>
      <c r="K332" s="13">
        <f t="shared" si="8"/>
        <v>0.44999999999999996</v>
      </c>
      <c r="L332" t="str">
        <f t="shared" ca="1" si="9"/>
        <v/>
      </c>
    </row>
    <row r="333" spans="1:12" x14ac:dyDescent="0.4">
      <c r="A333" s="17"/>
      <c r="B333" s="9">
        <v>31</v>
      </c>
      <c r="C333" s="10">
        <v>45596</v>
      </c>
      <c r="D333" s="13">
        <v>0.25138888888888888</v>
      </c>
      <c r="E333" s="12">
        <v>106.8</v>
      </c>
      <c r="F333" s="13">
        <v>0.47569444444444442</v>
      </c>
      <c r="G333" s="12">
        <v>40.299999999999997</v>
      </c>
      <c r="H333" s="13">
        <v>0.70000000000000007</v>
      </c>
      <c r="I333" s="12">
        <v>253</v>
      </c>
      <c r="J333" s="12"/>
      <c r="K333" s="13">
        <f t="shared" si="8"/>
        <v>0.44861111111111118</v>
      </c>
      <c r="L333" t="str">
        <f t="shared" ca="1" si="9"/>
        <v/>
      </c>
    </row>
    <row r="334" spans="1:12" x14ac:dyDescent="0.4">
      <c r="A334" s="8">
        <v>11</v>
      </c>
      <c r="B334" s="9">
        <v>1</v>
      </c>
      <c r="C334" s="10">
        <v>45597</v>
      </c>
      <c r="D334" s="13">
        <v>0.25208333333333333</v>
      </c>
      <c r="E334" s="12">
        <v>107.2</v>
      </c>
      <c r="F334" s="13">
        <v>0.47569444444444442</v>
      </c>
      <c r="G334" s="12">
        <v>40</v>
      </c>
      <c r="H334" s="13">
        <v>0.69930555555555562</v>
      </c>
      <c r="I334" s="12">
        <v>252.6</v>
      </c>
      <c r="J334" s="12"/>
      <c r="K334" s="13">
        <f t="shared" si="8"/>
        <v>0.4472222222222223</v>
      </c>
      <c r="L334" t="str">
        <f t="shared" ca="1" si="9"/>
        <v/>
      </c>
    </row>
    <row r="335" spans="1:12" x14ac:dyDescent="0.4">
      <c r="A335" s="14"/>
      <c r="B335" s="9">
        <v>2</v>
      </c>
      <c r="C335" s="10">
        <v>45598</v>
      </c>
      <c r="D335" s="13">
        <v>0.25277777777777777</v>
      </c>
      <c r="E335" s="12">
        <v>107.6</v>
      </c>
      <c r="F335" s="13">
        <v>0.47569444444444442</v>
      </c>
      <c r="G335" s="12">
        <v>39.700000000000003</v>
      </c>
      <c r="H335" s="13">
        <v>0.69861111111111107</v>
      </c>
      <c r="I335" s="12">
        <v>252.2</v>
      </c>
      <c r="J335" s="12"/>
      <c r="K335" s="13">
        <f t="shared" si="8"/>
        <v>0.4458333333333333</v>
      </c>
      <c r="L335" t="str">
        <f t="shared" ca="1" si="9"/>
        <v/>
      </c>
    </row>
    <row r="336" spans="1:12" x14ac:dyDescent="0.4">
      <c r="A336" s="14"/>
      <c r="B336" s="9">
        <v>3</v>
      </c>
      <c r="C336" s="10">
        <v>45599</v>
      </c>
      <c r="D336" s="13">
        <v>0.25347222222222221</v>
      </c>
      <c r="E336" s="12">
        <v>108</v>
      </c>
      <c r="F336" s="13">
        <v>0.47569444444444442</v>
      </c>
      <c r="G336" s="12">
        <v>39.4</v>
      </c>
      <c r="H336" s="13">
        <v>0.69791666666666663</v>
      </c>
      <c r="I336" s="12">
        <v>251.8</v>
      </c>
      <c r="J336" s="12"/>
      <c r="K336" s="13">
        <f t="shared" si="8"/>
        <v>0.44444444444444442</v>
      </c>
      <c r="L336" t="str">
        <f t="shared" ca="1" si="9"/>
        <v/>
      </c>
    </row>
    <row r="337" spans="1:12" x14ac:dyDescent="0.4">
      <c r="A337" s="14"/>
      <c r="B337" s="9">
        <v>4</v>
      </c>
      <c r="C337" s="10">
        <v>45600</v>
      </c>
      <c r="D337" s="13">
        <v>0.25416666666666665</v>
      </c>
      <c r="E337" s="12">
        <v>108.4</v>
      </c>
      <c r="F337" s="13">
        <v>0.47569444444444442</v>
      </c>
      <c r="G337" s="12">
        <v>39.1</v>
      </c>
      <c r="H337" s="13">
        <v>0.6972222222222223</v>
      </c>
      <c r="I337" s="12">
        <v>251.4</v>
      </c>
      <c r="J337" s="12"/>
      <c r="K337" s="13">
        <f t="shared" si="8"/>
        <v>0.44305555555555565</v>
      </c>
      <c r="L337" t="str">
        <f t="shared" ca="1" si="9"/>
        <v/>
      </c>
    </row>
    <row r="338" spans="1:12" x14ac:dyDescent="0.4">
      <c r="A338" s="14"/>
      <c r="B338" s="9">
        <v>5</v>
      </c>
      <c r="C338" s="10">
        <v>45601</v>
      </c>
      <c r="D338" s="13">
        <v>0.25486111111111109</v>
      </c>
      <c r="E338" s="12">
        <v>108.8</v>
      </c>
      <c r="F338" s="13">
        <v>0.47569444444444442</v>
      </c>
      <c r="G338" s="12">
        <v>38.799999999999997</v>
      </c>
      <c r="H338" s="13">
        <v>0.69652777777777775</v>
      </c>
      <c r="I338" s="12">
        <v>251</v>
      </c>
      <c r="J338" s="12"/>
      <c r="K338" s="13">
        <f t="shared" si="8"/>
        <v>0.44166666666666665</v>
      </c>
      <c r="L338" t="str">
        <f t="shared" ca="1" si="9"/>
        <v/>
      </c>
    </row>
    <row r="339" spans="1:12" x14ac:dyDescent="0.4">
      <c r="A339" s="14"/>
      <c r="B339" s="9">
        <v>6</v>
      </c>
      <c r="C339" s="10">
        <v>45602</v>
      </c>
      <c r="D339" s="13">
        <v>0.25555555555555559</v>
      </c>
      <c r="E339" s="12">
        <v>109.2</v>
      </c>
      <c r="F339" s="13">
        <v>0.47569444444444442</v>
      </c>
      <c r="G339" s="12">
        <v>38.5</v>
      </c>
      <c r="H339" s="13">
        <v>0.6958333333333333</v>
      </c>
      <c r="I339" s="12">
        <v>250.7</v>
      </c>
      <c r="J339" s="12"/>
      <c r="K339" s="13">
        <f t="shared" si="8"/>
        <v>0.44027777777777771</v>
      </c>
      <c r="L339" t="str">
        <f t="shared" ca="1" si="9"/>
        <v/>
      </c>
    </row>
    <row r="340" spans="1:12" x14ac:dyDescent="0.4">
      <c r="A340" s="14"/>
      <c r="B340" s="9">
        <v>7</v>
      </c>
      <c r="C340" s="10">
        <v>45603</v>
      </c>
      <c r="D340" s="13">
        <v>0.25625000000000003</v>
      </c>
      <c r="E340" s="12">
        <v>109.5</v>
      </c>
      <c r="F340" s="13">
        <v>0.47569444444444442</v>
      </c>
      <c r="G340" s="12">
        <v>38.200000000000003</v>
      </c>
      <c r="H340" s="13">
        <v>0.69513888888888886</v>
      </c>
      <c r="I340" s="12">
        <v>250.3</v>
      </c>
      <c r="J340" s="12"/>
      <c r="K340" s="13">
        <f t="shared" si="8"/>
        <v>0.43888888888888883</v>
      </c>
      <c r="L340" t="str">
        <f t="shared" ca="1" si="9"/>
        <v/>
      </c>
    </row>
    <row r="341" spans="1:12" x14ac:dyDescent="0.4">
      <c r="A341" s="14"/>
      <c r="B341" s="9">
        <v>8</v>
      </c>
      <c r="C341" s="10">
        <v>45604</v>
      </c>
      <c r="D341" s="13">
        <v>0.25694444444444448</v>
      </c>
      <c r="E341" s="12">
        <v>109.9</v>
      </c>
      <c r="F341" s="13">
        <v>0.47569444444444442</v>
      </c>
      <c r="G341" s="12">
        <v>37.9</v>
      </c>
      <c r="H341" s="13">
        <v>0.69444444444444453</v>
      </c>
      <c r="I341" s="12">
        <v>249.9</v>
      </c>
      <c r="J341" s="12"/>
      <c r="K341" s="13">
        <f t="shared" si="8"/>
        <v>0.43750000000000006</v>
      </c>
      <c r="L341" t="str">
        <f t="shared" ca="1" si="9"/>
        <v/>
      </c>
    </row>
    <row r="342" spans="1:12" x14ac:dyDescent="0.4">
      <c r="A342" s="14"/>
      <c r="B342" s="9">
        <v>9</v>
      </c>
      <c r="C342" s="10">
        <v>45605</v>
      </c>
      <c r="D342" s="13">
        <v>0.25763888888888892</v>
      </c>
      <c r="E342" s="12">
        <v>110.3</v>
      </c>
      <c r="F342" s="13">
        <v>0.47569444444444442</v>
      </c>
      <c r="G342" s="12">
        <v>37.6</v>
      </c>
      <c r="H342" s="13">
        <v>0.69374999999999998</v>
      </c>
      <c r="I342" s="12">
        <v>249.6</v>
      </c>
      <c r="J342" s="12"/>
      <c r="K342" s="13">
        <f t="shared" si="8"/>
        <v>0.43611111111111106</v>
      </c>
      <c r="L342" t="str">
        <f t="shared" ca="1" si="9"/>
        <v/>
      </c>
    </row>
    <row r="343" spans="1:12" x14ac:dyDescent="0.4">
      <c r="A343" s="14"/>
      <c r="B343" s="9">
        <v>10</v>
      </c>
      <c r="C343" s="10">
        <v>45606</v>
      </c>
      <c r="D343" s="13">
        <v>0.25833333333333336</v>
      </c>
      <c r="E343" s="12">
        <v>110.6</v>
      </c>
      <c r="F343" s="13">
        <v>0.47569444444444442</v>
      </c>
      <c r="G343" s="12">
        <v>37.299999999999997</v>
      </c>
      <c r="H343" s="13">
        <v>0.69374999999999998</v>
      </c>
      <c r="I343" s="12">
        <v>249.2</v>
      </c>
      <c r="J343" s="12"/>
      <c r="K343" s="13">
        <f t="shared" si="8"/>
        <v>0.43541666666666662</v>
      </c>
      <c r="L343" t="str">
        <f t="shared" ca="1" si="9"/>
        <v/>
      </c>
    </row>
    <row r="344" spans="1:12" x14ac:dyDescent="0.4">
      <c r="A344" s="14"/>
      <c r="B344" s="9">
        <v>11</v>
      </c>
      <c r="C344" s="10">
        <v>45607</v>
      </c>
      <c r="D344" s="13">
        <v>0.2590277777777778</v>
      </c>
      <c r="E344" s="12">
        <v>111</v>
      </c>
      <c r="F344" s="13">
        <v>0.47569444444444442</v>
      </c>
      <c r="G344" s="12">
        <v>37</v>
      </c>
      <c r="H344" s="13">
        <v>0.69305555555555554</v>
      </c>
      <c r="I344" s="12">
        <v>248.9</v>
      </c>
      <c r="J344" s="12"/>
      <c r="K344" s="13">
        <f t="shared" si="8"/>
        <v>0.43402777777777773</v>
      </c>
      <c r="L344" t="str">
        <f t="shared" ca="1" si="9"/>
        <v/>
      </c>
    </row>
    <row r="345" spans="1:12" x14ac:dyDescent="0.4">
      <c r="A345" s="14"/>
      <c r="B345" s="9">
        <v>12</v>
      </c>
      <c r="C345" s="10">
        <v>45608</v>
      </c>
      <c r="D345" s="13">
        <v>0.25972222222222224</v>
      </c>
      <c r="E345" s="12">
        <v>111.3</v>
      </c>
      <c r="F345" s="13">
        <v>0.47638888888888892</v>
      </c>
      <c r="G345" s="12">
        <v>36.799999999999997</v>
      </c>
      <c r="H345" s="13">
        <v>0.69236111111111109</v>
      </c>
      <c r="I345" s="12">
        <v>248.5</v>
      </c>
      <c r="J345" s="12"/>
      <c r="K345" s="13">
        <f t="shared" si="8"/>
        <v>0.43263888888888885</v>
      </c>
      <c r="L345" t="str">
        <f t="shared" ca="1" si="9"/>
        <v/>
      </c>
    </row>
    <row r="346" spans="1:12" x14ac:dyDescent="0.4">
      <c r="A346" s="14"/>
      <c r="B346" s="9">
        <v>13</v>
      </c>
      <c r="C346" s="10">
        <v>45609</v>
      </c>
      <c r="D346" s="13">
        <v>0.26041666666666669</v>
      </c>
      <c r="E346" s="12">
        <v>111.6</v>
      </c>
      <c r="F346" s="13">
        <v>0.47638888888888892</v>
      </c>
      <c r="G346" s="12">
        <v>36.5</v>
      </c>
      <c r="H346" s="13">
        <v>0.69166666666666676</v>
      </c>
      <c r="I346" s="12">
        <v>248.2</v>
      </c>
      <c r="J346" s="12"/>
      <c r="K346" s="13">
        <f t="shared" si="8"/>
        <v>0.43125000000000008</v>
      </c>
      <c r="L346" t="str">
        <f t="shared" ca="1" si="9"/>
        <v/>
      </c>
    </row>
    <row r="347" spans="1:12" x14ac:dyDescent="0.4">
      <c r="A347" s="14"/>
      <c r="B347" s="9">
        <v>14</v>
      </c>
      <c r="C347" s="10">
        <v>45610</v>
      </c>
      <c r="D347" s="13">
        <v>0.26111111111111113</v>
      </c>
      <c r="E347" s="12">
        <v>112</v>
      </c>
      <c r="F347" s="13">
        <v>0.47638888888888892</v>
      </c>
      <c r="G347" s="12">
        <v>36.299999999999997</v>
      </c>
      <c r="H347" s="13">
        <v>0.69166666666666676</v>
      </c>
      <c r="I347" s="12">
        <v>247.9</v>
      </c>
      <c r="J347" s="12"/>
      <c r="K347" s="13">
        <f t="shared" si="8"/>
        <v>0.43055555555555564</v>
      </c>
      <c r="L347" t="str">
        <f t="shared" ca="1" si="9"/>
        <v/>
      </c>
    </row>
    <row r="348" spans="1:12" x14ac:dyDescent="0.4">
      <c r="A348" s="14"/>
      <c r="B348" s="9">
        <v>15</v>
      </c>
      <c r="C348" s="10">
        <v>45611</v>
      </c>
      <c r="D348" s="13">
        <v>0.26180555555555557</v>
      </c>
      <c r="E348" s="12">
        <v>112.3</v>
      </c>
      <c r="F348" s="13">
        <v>0.47638888888888892</v>
      </c>
      <c r="G348" s="12">
        <v>36</v>
      </c>
      <c r="H348" s="13">
        <v>0.69097222222222221</v>
      </c>
      <c r="I348" s="12">
        <v>247.6</v>
      </c>
      <c r="J348" s="12"/>
      <c r="K348" s="13">
        <f t="shared" si="8"/>
        <v>0.42916666666666664</v>
      </c>
      <c r="L348" t="str">
        <f t="shared" ca="1" si="9"/>
        <v/>
      </c>
    </row>
    <row r="349" spans="1:12" x14ac:dyDescent="0.4">
      <c r="A349" s="14"/>
      <c r="B349" s="9">
        <v>16</v>
      </c>
      <c r="C349" s="10">
        <v>45612</v>
      </c>
      <c r="D349" s="13">
        <v>0.26250000000000001</v>
      </c>
      <c r="E349" s="12">
        <v>112.6</v>
      </c>
      <c r="F349" s="13">
        <v>0.47638888888888892</v>
      </c>
      <c r="G349" s="12">
        <v>35.700000000000003</v>
      </c>
      <c r="H349" s="13">
        <v>0.69027777777777777</v>
      </c>
      <c r="I349" s="12">
        <v>247.3</v>
      </c>
      <c r="J349" s="12"/>
      <c r="K349" s="13">
        <f t="shared" si="8"/>
        <v>0.42777777777777776</v>
      </c>
      <c r="L349" t="str">
        <f t="shared" ca="1" si="9"/>
        <v/>
      </c>
    </row>
    <row r="350" spans="1:12" x14ac:dyDescent="0.4">
      <c r="A350" s="14"/>
      <c r="B350" s="9">
        <v>17</v>
      </c>
      <c r="C350" s="10">
        <v>45613</v>
      </c>
      <c r="D350" s="13">
        <v>0.26319444444444445</v>
      </c>
      <c r="E350" s="12">
        <v>112.9</v>
      </c>
      <c r="F350" s="13">
        <v>0.47638888888888892</v>
      </c>
      <c r="G350" s="12">
        <v>35.5</v>
      </c>
      <c r="H350" s="13">
        <v>0.69027777777777777</v>
      </c>
      <c r="I350" s="12">
        <v>246.9</v>
      </c>
      <c r="J350" s="12"/>
      <c r="K350" s="13">
        <f t="shared" si="8"/>
        <v>0.42708333333333331</v>
      </c>
      <c r="L350" t="str">
        <f t="shared" ca="1" si="9"/>
        <v/>
      </c>
    </row>
    <row r="351" spans="1:12" x14ac:dyDescent="0.4">
      <c r="A351" s="14"/>
      <c r="B351" s="9">
        <v>18</v>
      </c>
      <c r="C351" s="10">
        <v>45614</v>
      </c>
      <c r="D351" s="13">
        <v>0.2638888888888889</v>
      </c>
      <c r="E351" s="12">
        <v>113.2</v>
      </c>
      <c r="F351" s="13">
        <v>0.4770833333333333</v>
      </c>
      <c r="G351" s="12">
        <v>35.299999999999997</v>
      </c>
      <c r="H351" s="13">
        <v>0.68958333333333333</v>
      </c>
      <c r="I351" s="12">
        <v>246.6</v>
      </c>
      <c r="J351" s="12"/>
      <c r="K351" s="13">
        <f t="shared" ref="K351:K394" si="10">H351-D351</f>
        <v>0.42569444444444443</v>
      </c>
      <c r="L351" t="str">
        <f t="shared" ref="L351:L394" ca="1" si="11">IF(C351=TODAY(), "←★今日", "")</f>
        <v/>
      </c>
    </row>
    <row r="352" spans="1:12" x14ac:dyDescent="0.4">
      <c r="A352" s="14"/>
      <c r="B352" s="9">
        <v>19</v>
      </c>
      <c r="C352" s="10">
        <v>45615</v>
      </c>
      <c r="D352" s="13">
        <v>0.26458333333333334</v>
      </c>
      <c r="E352" s="12">
        <v>113.5</v>
      </c>
      <c r="F352" s="13">
        <v>0.4770833333333333</v>
      </c>
      <c r="G352" s="12">
        <v>35</v>
      </c>
      <c r="H352" s="13">
        <v>0.68958333333333333</v>
      </c>
      <c r="I352" s="12">
        <v>246.4</v>
      </c>
      <c r="J352" s="12"/>
      <c r="K352" s="13">
        <f t="shared" si="10"/>
        <v>0.42499999999999999</v>
      </c>
      <c r="L352" t="str">
        <f t="shared" ca="1" si="11"/>
        <v/>
      </c>
    </row>
    <row r="353" spans="1:12" x14ac:dyDescent="0.4">
      <c r="A353" s="14"/>
      <c r="B353" s="9">
        <v>20</v>
      </c>
      <c r="C353" s="10">
        <v>45616</v>
      </c>
      <c r="D353" s="13">
        <v>0.26527777777777778</v>
      </c>
      <c r="E353" s="12">
        <v>113.8</v>
      </c>
      <c r="F353" s="13">
        <v>0.4770833333333333</v>
      </c>
      <c r="G353" s="12">
        <v>34.799999999999997</v>
      </c>
      <c r="H353" s="13">
        <v>0.68888888888888899</v>
      </c>
      <c r="I353" s="12">
        <v>246.1</v>
      </c>
      <c r="J353" s="12"/>
      <c r="K353" s="13">
        <f t="shared" si="10"/>
        <v>0.42361111111111122</v>
      </c>
      <c r="L353" t="str">
        <f t="shared" ca="1" si="11"/>
        <v/>
      </c>
    </row>
    <row r="354" spans="1:12" x14ac:dyDescent="0.4">
      <c r="A354" s="14"/>
      <c r="B354" s="9">
        <v>21</v>
      </c>
      <c r="C354" s="10">
        <v>45617</v>
      </c>
      <c r="D354" s="13">
        <v>0.26597222222222222</v>
      </c>
      <c r="E354" s="12">
        <v>114.1</v>
      </c>
      <c r="F354" s="13">
        <v>0.4770833333333333</v>
      </c>
      <c r="G354" s="12">
        <v>34.6</v>
      </c>
      <c r="H354" s="13">
        <v>0.68888888888888899</v>
      </c>
      <c r="I354" s="12">
        <v>245.8</v>
      </c>
      <c r="J354" s="12"/>
      <c r="K354" s="13">
        <f t="shared" si="10"/>
        <v>0.42291666666666677</v>
      </c>
      <c r="L354" t="str">
        <f t="shared" ca="1" si="11"/>
        <v/>
      </c>
    </row>
    <row r="355" spans="1:12" x14ac:dyDescent="0.4">
      <c r="A355" s="14"/>
      <c r="B355" s="9">
        <v>22</v>
      </c>
      <c r="C355" s="10">
        <v>45618</v>
      </c>
      <c r="D355" s="13">
        <v>0.26597222222222222</v>
      </c>
      <c r="E355" s="12">
        <v>114.4</v>
      </c>
      <c r="F355" s="13">
        <v>0.4777777777777778</v>
      </c>
      <c r="G355" s="12">
        <v>34.4</v>
      </c>
      <c r="H355" s="13">
        <v>0.68819444444444444</v>
      </c>
      <c r="I355" s="12">
        <v>245.5</v>
      </c>
      <c r="J355" s="12"/>
      <c r="K355" s="13">
        <f t="shared" si="10"/>
        <v>0.42222222222222222</v>
      </c>
      <c r="L355" t="str">
        <f t="shared" ca="1" si="11"/>
        <v/>
      </c>
    </row>
    <row r="356" spans="1:12" x14ac:dyDescent="0.4">
      <c r="A356" s="14"/>
      <c r="B356" s="9">
        <v>23</v>
      </c>
      <c r="C356" s="10">
        <v>45619</v>
      </c>
      <c r="D356" s="13">
        <v>0.26666666666666666</v>
      </c>
      <c r="E356" s="12">
        <v>114.6</v>
      </c>
      <c r="F356" s="13">
        <v>0.4777777777777778</v>
      </c>
      <c r="G356" s="12">
        <v>34.200000000000003</v>
      </c>
      <c r="H356" s="13">
        <v>0.68819444444444444</v>
      </c>
      <c r="I356" s="12">
        <v>245.3</v>
      </c>
      <c r="J356" s="12"/>
      <c r="K356" s="13">
        <f t="shared" si="10"/>
        <v>0.42152777777777778</v>
      </c>
      <c r="L356" t="str">
        <f t="shared" ca="1" si="11"/>
        <v/>
      </c>
    </row>
    <row r="357" spans="1:12" x14ac:dyDescent="0.4">
      <c r="A357" s="14"/>
      <c r="B357" s="9">
        <v>24</v>
      </c>
      <c r="C357" s="10">
        <v>45620</v>
      </c>
      <c r="D357" s="13">
        <v>0.2673611111111111</v>
      </c>
      <c r="E357" s="12">
        <v>114.9</v>
      </c>
      <c r="F357" s="13">
        <v>0.4777777777777778</v>
      </c>
      <c r="G357" s="12">
        <v>34</v>
      </c>
      <c r="H357" s="13">
        <v>0.6875</v>
      </c>
      <c r="I357" s="12">
        <v>245</v>
      </c>
      <c r="J357" s="12"/>
      <c r="K357" s="13">
        <f t="shared" si="10"/>
        <v>0.4201388888888889</v>
      </c>
      <c r="L357" t="str">
        <f t="shared" ca="1" si="11"/>
        <v/>
      </c>
    </row>
    <row r="358" spans="1:12" x14ac:dyDescent="0.4">
      <c r="A358" s="14"/>
      <c r="B358" s="9">
        <v>25</v>
      </c>
      <c r="C358" s="10">
        <v>45621</v>
      </c>
      <c r="D358" s="13">
        <v>0.26805555555555555</v>
      </c>
      <c r="E358" s="12">
        <v>115.1</v>
      </c>
      <c r="F358" s="13">
        <v>0.4777777777777778</v>
      </c>
      <c r="G358" s="12">
        <v>33.799999999999997</v>
      </c>
      <c r="H358" s="13">
        <v>0.6875</v>
      </c>
      <c r="I358" s="12">
        <v>244.8</v>
      </c>
      <c r="J358" s="12"/>
      <c r="K358" s="13">
        <f t="shared" si="10"/>
        <v>0.41944444444444445</v>
      </c>
      <c r="L358" t="str">
        <f t="shared" ca="1" si="11"/>
        <v/>
      </c>
    </row>
    <row r="359" spans="1:12" x14ac:dyDescent="0.4">
      <c r="A359" s="14"/>
      <c r="B359" s="9">
        <v>26</v>
      </c>
      <c r="C359" s="10">
        <v>45622</v>
      </c>
      <c r="D359" s="13">
        <v>0.26874999999999999</v>
      </c>
      <c r="E359" s="12">
        <v>115.4</v>
      </c>
      <c r="F359" s="13">
        <v>0.47847222222222219</v>
      </c>
      <c r="G359" s="12">
        <v>33.6</v>
      </c>
      <c r="H359" s="13">
        <v>0.6875</v>
      </c>
      <c r="I359" s="12">
        <v>244.5</v>
      </c>
      <c r="J359" s="12"/>
      <c r="K359" s="13">
        <f t="shared" si="10"/>
        <v>0.41875000000000001</v>
      </c>
      <c r="L359" t="str">
        <f t="shared" ca="1" si="11"/>
        <v/>
      </c>
    </row>
    <row r="360" spans="1:12" x14ac:dyDescent="0.4">
      <c r="A360" s="14"/>
      <c r="B360" s="9">
        <v>27</v>
      </c>
      <c r="C360" s="10">
        <v>45623</v>
      </c>
      <c r="D360" s="13">
        <v>0.26944444444444443</v>
      </c>
      <c r="E360" s="12">
        <v>115.6</v>
      </c>
      <c r="F360" s="13">
        <v>0.47847222222222219</v>
      </c>
      <c r="G360" s="12">
        <v>33.4</v>
      </c>
      <c r="H360" s="13">
        <v>0.6875</v>
      </c>
      <c r="I360" s="12">
        <v>244.3</v>
      </c>
      <c r="J360" s="12"/>
      <c r="K360" s="13">
        <f t="shared" si="10"/>
        <v>0.41805555555555557</v>
      </c>
      <c r="L360" t="str">
        <f t="shared" ca="1" si="11"/>
        <v/>
      </c>
    </row>
    <row r="361" spans="1:12" x14ac:dyDescent="0.4">
      <c r="A361" s="14"/>
      <c r="B361" s="9">
        <v>28</v>
      </c>
      <c r="C361" s="10">
        <v>45624</v>
      </c>
      <c r="D361" s="13">
        <v>0.27013888888888887</v>
      </c>
      <c r="E361" s="12">
        <v>115.8</v>
      </c>
      <c r="F361" s="13">
        <v>0.47847222222222219</v>
      </c>
      <c r="G361" s="12">
        <v>33.200000000000003</v>
      </c>
      <c r="H361" s="13">
        <v>0.68680555555555556</v>
      </c>
      <c r="I361" s="12">
        <v>244.1</v>
      </c>
      <c r="J361" s="12"/>
      <c r="K361" s="13">
        <f t="shared" si="10"/>
        <v>0.41666666666666669</v>
      </c>
      <c r="L361" t="str">
        <f t="shared" ca="1" si="11"/>
        <v/>
      </c>
    </row>
    <row r="362" spans="1:12" x14ac:dyDescent="0.4">
      <c r="A362" s="14"/>
      <c r="B362" s="9">
        <v>29</v>
      </c>
      <c r="C362" s="10">
        <v>45625</v>
      </c>
      <c r="D362" s="13">
        <v>0.27083333333333331</v>
      </c>
      <c r="E362" s="12">
        <v>116.1</v>
      </c>
      <c r="F362" s="13">
        <v>0.47916666666666669</v>
      </c>
      <c r="G362" s="12">
        <v>33</v>
      </c>
      <c r="H362" s="13">
        <v>0.68680555555555556</v>
      </c>
      <c r="I362" s="12">
        <v>243.8</v>
      </c>
      <c r="J362" s="12"/>
      <c r="K362" s="13">
        <f t="shared" si="10"/>
        <v>0.41597222222222224</v>
      </c>
      <c r="L362" t="str">
        <f t="shared" ca="1" si="11"/>
        <v/>
      </c>
    </row>
    <row r="363" spans="1:12" x14ac:dyDescent="0.4">
      <c r="A363" s="14"/>
      <c r="B363" s="9">
        <v>30</v>
      </c>
      <c r="C363" s="10">
        <v>45626</v>
      </c>
      <c r="D363" s="13">
        <v>0.27152777777777776</v>
      </c>
      <c r="E363" s="12">
        <v>116.3</v>
      </c>
      <c r="F363" s="13">
        <v>0.47916666666666669</v>
      </c>
      <c r="G363" s="12">
        <v>32.9</v>
      </c>
      <c r="H363" s="13">
        <v>0.68680555555555556</v>
      </c>
      <c r="I363" s="12">
        <v>243.6</v>
      </c>
      <c r="J363" s="12"/>
      <c r="K363" s="13">
        <f t="shared" si="10"/>
        <v>0.4152777777777778</v>
      </c>
      <c r="L363" t="str">
        <f t="shared" ca="1" si="11"/>
        <v/>
      </c>
    </row>
    <row r="364" spans="1:12" x14ac:dyDescent="0.4">
      <c r="A364" s="8">
        <v>12</v>
      </c>
      <c r="B364" s="9">
        <v>1</v>
      </c>
      <c r="C364" s="10">
        <v>45627</v>
      </c>
      <c r="D364" s="13">
        <v>0.2722222222222222</v>
      </c>
      <c r="E364" s="12">
        <v>116.5</v>
      </c>
      <c r="F364" s="13">
        <v>0.47916666666666669</v>
      </c>
      <c r="G364" s="12">
        <v>32.700000000000003</v>
      </c>
      <c r="H364" s="13">
        <v>0.68680555555555556</v>
      </c>
      <c r="I364" s="12">
        <v>243.4</v>
      </c>
      <c r="J364" s="12"/>
      <c r="K364" s="13">
        <f t="shared" si="10"/>
        <v>0.41458333333333336</v>
      </c>
      <c r="L364" t="str">
        <f t="shared" ca="1" si="11"/>
        <v/>
      </c>
    </row>
    <row r="365" spans="1:12" x14ac:dyDescent="0.4">
      <c r="A365" s="14"/>
      <c r="B365" s="12">
        <v>2</v>
      </c>
      <c r="C365" s="15">
        <v>45628</v>
      </c>
      <c r="D365" s="13">
        <v>0.27291666666666664</v>
      </c>
      <c r="E365" s="12">
        <v>116.7</v>
      </c>
      <c r="F365" s="13">
        <v>0.47986111111111113</v>
      </c>
      <c r="G365" s="12">
        <v>32.6</v>
      </c>
      <c r="H365" s="13">
        <v>0.68680555555555556</v>
      </c>
      <c r="I365" s="12">
        <v>243.3</v>
      </c>
      <c r="J365" s="12"/>
      <c r="K365" s="13">
        <f t="shared" si="10"/>
        <v>0.41388888888888892</v>
      </c>
      <c r="L365" t="str">
        <f t="shared" ca="1" si="11"/>
        <v/>
      </c>
    </row>
    <row r="366" spans="1:12" x14ac:dyDescent="0.4">
      <c r="A366" s="14"/>
      <c r="B366" s="12">
        <v>3</v>
      </c>
      <c r="C366" s="15">
        <v>45629</v>
      </c>
      <c r="D366" s="13">
        <v>0.27361111111111108</v>
      </c>
      <c r="E366" s="12">
        <v>116.9</v>
      </c>
      <c r="F366" s="13">
        <v>0.47986111111111113</v>
      </c>
      <c r="G366" s="12">
        <v>32.4</v>
      </c>
      <c r="H366" s="13">
        <v>0.68680555555555556</v>
      </c>
      <c r="I366" s="12">
        <v>243.1</v>
      </c>
      <c r="J366" s="12"/>
      <c r="K366" s="13">
        <f t="shared" si="10"/>
        <v>0.41319444444444448</v>
      </c>
      <c r="L366" t="str">
        <f t="shared" ca="1" si="11"/>
        <v/>
      </c>
    </row>
    <row r="367" spans="1:12" x14ac:dyDescent="0.4">
      <c r="A367" s="14"/>
      <c r="B367" s="12">
        <v>4</v>
      </c>
      <c r="C367" s="15">
        <v>45630</v>
      </c>
      <c r="D367" s="13">
        <v>0.27430555555555552</v>
      </c>
      <c r="E367" s="12">
        <v>117</v>
      </c>
      <c r="F367" s="13">
        <v>0.48055555555555557</v>
      </c>
      <c r="G367" s="12">
        <v>32.299999999999997</v>
      </c>
      <c r="H367" s="21">
        <v>0.68611111111111101</v>
      </c>
      <c r="I367" s="12">
        <v>242.9</v>
      </c>
      <c r="J367" s="12" t="s">
        <v>20</v>
      </c>
      <c r="K367" s="13">
        <f t="shared" si="10"/>
        <v>0.41180555555555548</v>
      </c>
      <c r="L367" t="str">
        <f t="shared" ca="1" si="11"/>
        <v/>
      </c>
    </row>
    <row r="368" spans="1:12" x14ac:dyDescent="0.4">
      <c r="A368" s="14"/>
      <c r="B368" s="12">
        <v>5</v>
      </c>
      <c r="C368" s="15">
        <v>45631</v>
      </c>
      <c r="D368" s="13">
        <v>0.27430555555555552</v>
      </c>
      <c r="E368" s="12">
        <v>117.2</v>
      </c>
      <c r="F368" s="13">
        <v>0.48055555555555557</v>
      </c>
      <c r="G368" s="12">
        <v>32.200000000000003</v>
      </c>
      <c r="H368" s="21">
        <v>0.68611111111111101</v>
      </c>
      <c r="I368" s="12">
        <v>242.7</v>
      </c>
      <c r="J368" s="12" t="s">
        <v>20</v>
      </c>
      <c r="K368" s="13">
        <f t="shared" si="10"/>
        <v>0.41180555555555548</v>
      </c>
      <c r="L368" t="str">
        <f t="shared" ca="1" si="11"/>
        <v/>
      </c>
    </row>
    <row r="369" spans="1:12" x14ac:dyDescent="0.4">
      <c r="A369" s="14"/>
      <c r="B369" s="12">
        <v>6</v>
      </c>
      <c r="C369" s="15">
        <v>45632</v>
      </c>
      <c r="D369" s="13">
        <v>0.27499999999999997</v>
      </c>
      <c r="E369" s="12">
        <v>117.3</v>
      </c>
      <c r="F369" s="13">
        <v>0.48055555555555557</v>
      </c>
      <c r="G369" s="12">
        <v>32</v>
      </c>
      <c r="H369" s="21">
        <v>0.68611111111111101</v>
      </c>
      <c r="I369" s="12">
        <v>242.6</v>
      </c>
      <c r="J369" s="12" t="s">
        <v>20</v>
      </c>
      <c r="K369" s="13">
        <f t="shared" si="10"/>
        <v>0.41111111111111104</v>
      </c>
      <c r="L369" t="str">
        <f t="shared" ca="1" si="11"/>
        <v/>
      </c>
    </row>
    <row r="370" spans="1:12" x14ac:dyDescent="0.4">
      <c r="A370" s="14"/>
      <c r="B370" s="12">
        <v>7</v>
      </c>
      <c r="C370" s="15">
        <v>45633</v>
      </c>
      <c r="D370" s="13">
        <v>0.27569444444444446</v>
      </c>
      <c r="E370" s="12">
        <v>117.5</v>
      </c>
      <c r="F370" s="13">
        <v>0.48125000000000001</v>
      </c>
      <c r="G370" s="12">
        <v>31.9</v>
      </c>
      <c r="H370" s="13">
        <v>0.68680555555555556</v>
      </c>
      <c r="I370" s="12">
        <v>242.4</v>
      </c>
      <c r="J370" s="12"/>
      <c r="K370" s="13">
        <f t="shared" si="10"/>
        <v>0.41111111111111109</v>
      </c>
      <c r="L370" t="str">
        <f t="shared" ca="1" si="11"/>
        <v/>
      </c>
    </row>
    <row r="371" spans="1:12" x14ac:dyDescent="0.4">
      <c r="A371" s="14"/>
      <c r="B371" s="12">
        <v>8</v>
      </c>
      <c r="C371" s="15">
        <v>45634</v>
      </c>
      <c r="D371" s="13">
        <v>0.27638888888888885</v>
      </c>
      <c r="E371" s="12">
        <v>117.6</v>
      </c>
      <c r="F371" s="13">
        <v>0.48125000000000001</v>
      </c>
      <c r="G371" s="12">
        <v>31.8</v>
      </c>
      <c r="H371" s="13">
        <v>0.68680555555555556</v>
      </c>
      <c r="I371" s="12">
        <v>242.3</v>
      </c>
      <c r="J371" s="12"/>
      <c r="K371" s="13">
        <f t="shared" si="10"/>
        <v>0.41041666666666671</v>
      </c>
      <c r="L371" t="str">
        <f t="shared" ca="1" si="11"/>
        <v/>
      </c>
    </row>
    <row r="372" spans="1:12" x14ac:dyDescent="0.4">
      <c r="A372" s="14"/>
      <c r="B372" s="12">
        <v>9</v>
      </c>
      <c r="C372" s="15">
        <v>45635</v>
      </c>
      <c r="D372" s="13">
        <v>0.27708333333333335</v>
      </c>
      <c r="E372" s="12">
        <v>117.8</v>
      </c>
      <c r="F372" s="13">
        <v>0.48194444444444445</v>
      </c>
      <c r="G372" s="12">
        <v>31.7</v>
      </c>
      <c r="H372" s="13">
        <v>0.68680555555555556</v>
      </c>
      <c r="I372" s="12">
        <v>242.2</v>
      </c>
      <c r="J372" s="12"/>
      <c r="K372" s="13">
        <f t="shared" si="10"/>
        <v>0.40972222222222221</v>
      </c>
      <c r="L372" t="str">
        <f t="shared" ca="1" si="11"/>
        <v/>
      </c>
    </row>
    <row r="373" spans="1:12" x14ac:dyDescent="0.4">
      <c r="A373" s="14"/>
      <c r="B373" s="12">
        <v>10</v>
      </c>
      <c r="C373" s="15">
        <v>45636</v>
      </c>
      <c r="D373" s="13">
        <v>0.27708333333333335</v>
      </c>
      <c r="E373" s="12">
        <v>117.9</v>
      </c>
      <c r="F373" s="13">
        <v>0.48194444444444445</v>
      </c>
      <c r="G373" s="12">
        <v>31.6</v>
      </c>
      <c r="H373" s="13">
        <v>0.68680555555555556</v>
      </c>
      <c r="I373" s="12">
        <v>242.1</v>
      </c>
      <c r="J373" s="12"/>
      <c r="K373" s="13">
        <f t="shared" si="10"/>
        <v>0.40972222222222221</v>
      </c>
      <c r="L373" t="str">
        <f t="shared" ca="1" si="11"/>
        <v/>
      </c>
    </row>
    <row r="374" spans="1:12" x14ac:dyDescent="0.4">
      <c r="A374" s="14"/>
      <c r="B374" s="9">
        <v>11</v>
      </c>
      <c r="C374" s="10">
        <v>45637</v>
      </c>
      <c r="D374" s="13">
        <v>0.27777777777777779</v>
      </c>
      <c r="E374" s="12">
        <v>118</v>
      </c>
      <c r="F374" s="13">
        <v>0.4826388888888889</v>
      </c>
      <c r="G374" s="12">
        <v>31.5</v>
      </c>
      <c r="H374" s="13">
        <v>0.68680555555555556</v>
      </c>
      <c r="I374" s="12">
        <v>242</v>
      </c>
      <c r="J374" s="12"/>
      <c r="K374" s="13">
        <f t="shared" si="10"/>
        <v>0.40902777777777777</v>
      </c>
      <c r="L374" t="str">
        <f t="shared" ca="1" si="11"/>
        <v/>
      </c>
    </row>
    <row r="375" spans="1:12" x14ac:dyDescent="0.4">
      <c r="A375" s="14"/>
      <c r="B375" s="9">
        <v>12</v>
      </c>
      <c r="C375" s="10">
        <v>45638</v>
      </c>
      <c r="D375" s="13">
        <v>0.27847222222222223</v>
      </c>
      <c r="E375" s="12">
        <v>118.1</v>
      </c>
      <c r="F375" s="13">
        <v>0.4826388888888889</v>
      </c>
      <c r="G375" s="12">
        <v>31.5</v>
      </c>
      <c r="H375" s="13">
        <v>0.68680555555555556</v>
      </c>
      <c r="I375" s="12">
        <v>241.9</v>
      </c>
      <c r="J375" s="12"/>
      <c r="K375" s="13">
        <f t="shared" si="10"/>
        <v>0.40833333333333333</v>
      </c>
      <c r="L375" t="str">
        <f t="shared" ca="1" si="11"/>
        <v/>
      </c>
    </row>
    <row r="376" spans="1:12" x14ac:dyDescent="0.4">
      <c r="A376" s="14"/>
      <c r="B376" s="9">
        <v>13</v>
      </c>
      <c r="C376" s="10">
        <v>45639</v>
      </c>
      <c r="D376" s="13">
        <v>0.27916666666666667</v>
      </c>
      <c r="E376" s="12">
        <v>118.2</v>
      </c>
      <c r="F376" s="13">
        <v>0.48333333333333334</v>
      </c>
      <c r="G376" s="12">
        <v>31.4</v>
      </c>
      <c r="H376" s="13">
        <v>0.68680555555555556</v>
      </c>
      <c r="I376" s="12">
        <v>241.8</v>
      </c>
      <c r="J376" s="12"/>
      <c r="K376" s="13">
        <f t="shared" si="10"/>
        <v>0.40763888888888888</v>
      </c>
      <c r="L376" t="str">
        <f t="shared" ca="1" si="11"/>
        <v/>
      </c>
    </row>
    <row r="377" spans="1:12" x14ac:dyDescent="0.4">
      <c r="A377" s="14"/>
      <c r="B377" s="9">
        <v>14</v>
      </c>
      <c r="C377" s="10">
        <v>45640</v>
      </c>
      <c r="D377" s="13">
        <v>0.27916666666666667</v>
      </c>
      <c r="E377" s="12">
        <v>118.3</v>
      </c>
      <c r="F377" s="13">
        <v>0.48333333333333334</v>
      </c>
      <c r="G377" s="12">
        <v>31.3</v>
      </c>
      <c r="H377" s="13">
        <v>0.6875</v>
      </c>
      <c r="I377" s="12">
        <v>241.7</v>
      </c>
      <c r="J377" s="12"/>
      <c r="K377" s="13">
        <f t="shared" si="10"/>
        <v>0.40833333333333333</v>
      </c>
      <c r="L377" t="str">
        <f t="shared" ca="1" si="11"/>
        <v/>
      </c>
    </row>
    <row r="378" spans="1:12" x14ac:dyDescent="0.4">
      <c r="A378" s="14"/>
      <c r="B378" s="9">
        <v>15</v>
      </c>
      <c r="C378" s="10">
        <v>45641</v>
      </c>
      <c r="D378" s="13">
        <v>0.27986111111111112</v>
      </c>
      <c r="E378" s="12">
        <v>118.3</v>
      </c>
      <c r="F378" s="13">
        <v>0.48402777777777778</v>
      </c>
      <c r="G378" s="12">
        <v>31.3</v>
      </c>
      <c r="H378" s="13">
        <v>0.6875</v>
      </c>
      <c r="I378" s="12">
        <v>241.6</v>
      </c>
      <c r="J378" s="12"/>
      <c r="K378" s="13">
        <f t="shared" si="10"/>
        <v>0.40763888888888888</v>
      </c>
      <c r="L378" t="str">
        <f t="shared" ca="1" si="11"/>
        <v/>
      </c>
    </row>
    <row r="379" spans="1:12" x14ac:dyDescent="0.4">
      <c r="A379" s="14"/>
      <c r="B379" s="9">
        <v>16</v>
      </c>
      <c r="C379" s="10">
        <v>45642</v>
      </c>
      <c r="D379" s="13">
        <v>0.28055555555555556</v>
      </c>
      <c r="E379" s="12">
        <v>118.4</v>
      </c>
      <c r="F379" s="13">
        <v>0.48402777777777778</v>
      </c>
      <c r="G379" s="12">
        <v>31.2</v>
      </c>
      <c r="H379" s="13">
        <v>0.6875</v>
      </c>
      <c r="I379" s="12">
        <v>241.6</v>
      </c>
      <c r="J379" s="12"/>
      <c r="K379" s="13">
        <f t="shared" si="10"/>
        <v>0.40694444444444444</v>
      </c>
      <c r="L379" t="str">
        <f t="shared" ca="1" si="11"/>
        <v/>
      </c>
    </row>
    <row r="380" spans="1:12" x14ac:dyDescent="0.4">
      <c r="A380" s="14"/>
      <c r="B380" s="9">
        <v>17</v>
      </c>
      <c r="C380" s="10">
        <v>45643</v>
      </c>
      <c r="D380" s="13">
        <v>0.28055555555555556</v>
      </c>
      <c r="E380" s="12">
        <v>118.4</v>
      </c>
      <c r="F380" s="13">
        <v>0.48472222222222222</v>
      </c>
      <c r="G380" s="12">
        <v>31.2</v>
      </c>
      <c r="H380" s="13">
        <v>0.68819444444444444</v>
      </c>
      <c r="I380" s="12">
        <v>241.5</v>
      </c>
      <c r="J380" s="12"/>
      <c r="K380" s="13">
        <f t="shared" si="10"/>
        <v>0.40763888888888888</v>
      </c>
      <c r="L380" t="str">
        <f t="shared" ca="1" si="11"/>
        <v/>
      </c>
    </row>
    <row r="381" spans="1:12" x14ac:dyDescent="0.4">
      <c r="A381" s="14"/>
      <c r="B381" s="9">
        <v>18</v>
      </c>
      <c r="C381" s="10">
        <v>45644</v>
      </c>
      <c r="D381" s="13">
        <v>0.28125</v>
      </c>
      <c r="E381" s="12">
        <v>118.5</v>
      </c>
      <c r="F381" s="13">
        <v>0.48472222222222222</v>
      </c>
      <c r="G381" s="12">
        <v>31.2</v>
      </c>
      <c r="H381" s="13">
        <v>0.68819444444444444</v>
      </c>
      <c r="I381" s="12">
        <v>241.5</v>
      </c>
      <c r="J381" s="12"/>
      <c r="K381" s="13">
        <f t="shared" si="10"/>
        <v>0.40694444444444444</v>
      </c>
      <c r="L381" t="str">
        <f t="shared" ca="1" si="11"/>
        <v/>
      </c>
    </row>
    <row r="382" spans="1:12" x14ac:dyDescent="0.4">
      <c r="A382" s="14"/>
      <c r="B382" s="9">
        <v>19</v>
      </c>
      <c r="C382" s="10">
        <v>45645</v>
      </c>
      <c r="D382" s="13">
        <v>0.28125</v>
      </c>
      <c r="E382" s="12">
        <v>118.5</v>
      </c>
      <c r="F382" s="13">
        <v>0.48541666666666666</v>
      </c>
      <c r="G382" s="12">
        <v>31.2</v>
      </c>
      <c r="H382" s="13">
        <v>0.68888888888888899</v>
      </c>
      <c r="I382" s="12">
        <v>241.5</v>
      </c>
      <c r="J382" s="12"/>
      <c r="K382" s="13">
        <f t="shared" si="10"/>
        <v>0.40763888888888899</v>
      </c>
      <c r="L382" t="str">
        <f t="shared" ca="1" si="11"/>
        <v/>
      </c>
    </row>
    <row r="383" spans="1:12" x14ac:dyDescent="0.4">
      <c r="A383" s="14"/>
      <c r="B383" s="9">
        <v>20</v>
      </c>
      <c r="C383" s="10">
        <v>45646</v>
      </c>
      <c r="D383" s="13">
        <v>0.28194444444444444</v>
      </c>
      <c r="E383" s="12">
        <v>118.5</v>
      </c>
      <c r="F383" s="13">
        <v>0.48541666666666666</v>
      </c>
      <c r="G383" s="12">
        <v>31.1</v>
      </c>
      <c r="H383" s="13">
        <v>0.68888888888888899</v>
      </c>
      <c r="I383" s="12">
        <v>241.5</v>
      </c>
      <c r="J383" s="12"/>
      <c r="K383" s="13">
        <f t="shared" si="10"/>
        <v>0.40694444444444455</v>
      </c>
      <c r="L383" t="str">
        <f t="shared" ca="1" si="11"/>
        <v/>
      </c>
    </row>
    <row r="384" spans="1:12" x14ac:dyDescent="0.4">
      <c r="A384" s="14"/>
      <c r="B384" s="12">
        <v>21</v>
      </c>
      <c r="C384" s="15">
        <v>45647</v>
      </c>
      <c r="D384" s="13">
        <v>0.28263888888888888</v>
      </c>
      <c r="E384" s="12">
        <v>118.5</v>
      </c>
      <c r="F384" s="13">
        <v>0.48541666666666666</v>
      </c>
      <c r="G384" s="12">
        <v>31.1</v>
      </c>
      <c r="H384" s="13">
        <v>0.68888888888888899</v>
      </c>
      <c r="I384" s="12">
        <v>241.5</v>
      </c>
      <c r="J384" s="12" t="s">
        <v>21</v>
      </c>
      <c r="K384" s="13">
        <f t="shared" si="10"/>
        <v>0.40625000000000011</v>
      </c>
      <c r="L384" t="str">
        <f t="shared" ca="1" si="11"/>
        <v/>
      </c>
    </row>
    <row r="385" spans="1:12" x14ac:dyDescent="0.4">
      <c r="A385" s="14"/>
      <c r="B385" s="12">
        <v>22</v>
      </c>
      <c r="C385" s="15">
        <v>45648</v>
      </c>
      <c r="D385" s="13">
        <v>0.28263888888888888</v>
      </c>
      <c r="E385" s="12">
        <v>118.5</v>
      </c>
      <c r="F385" s="13">
        <v>0.4861111111111111</v>
      </c>
      <c r="G385" s="12">
        <v>31.1</v>
      </c>
      <c r="H385" s="13">
        <v>0.68958333333333333</v>
      </c>
      <c r="I385" s="12">
        <v>241.5</v>
      </c>
      <c r="J385" s="12"/>
      <c r="K385" s="13">
        <f t="shared" si="10"/>
        <v>0.40694444444444444</v>
      </c>
      <c r="L385" t="str">
        <f t="shared" ca="1" si="11"/>
        <v/>
      </c>
    </row>
    <row r="386" spans="1:12" x14ac:dyDescent="0.4">
      <c r="A386" s="14"/>
      <c r="B386" s="12">
        <v>23</v>
      </c>
      <c r="C386" s="15">
        <v>45649</v>
      </c>
      <c r="D386" s="13">
        <v>0.28263888888888888</v>
      </c>
      <c r="E386" s="12">
        <v>118.5</v>
      </c>
      <c r="F386" s="13">
        <v>0.4861111111111111</v>
      </c>
      <c r="G386" s="12">
        <v>31.1</v>
      </c>
      <c r="H386" s="13">
        <v>0.69027777777777777</v>
      </c>
      <c r="I386" s="12">
        <v>241.5</v>
      </c>
      <c r="J386" s="12"/>
      <c r="K386" s="13">
        <f t="shared" si="10"/>
        <v>0.40763888888888888</v>
      </c>
      <c r="L386" t="str">
        <f t="shared" ca="1" si="11"/>
        <v/>
      </c>
    </row>
    <row r="387" spans="1:12" x14ac:dyDescent="0.4">
      <c r="A387" s="14"/>
      <c r="B387" s="9">
        <v>24</v>
      </c>
      <c r="C387" s="10">
        <v>45650</v>
      </c>
      <c r="D387" s="13">
        <v>0.28333333333333333</v>
      </c>
      <c r="E387" s="12">
        <v>118.5</v>
      </c>
      <c r="F387" s="13">
        <v>0.48680555555555555</v>
      </c>
      <c r="G387" s="12">
        <v>31.2</v>
      </c>
      <c r="H387" s="13">
        <v>0.69027777777777777</v>
      </c>
      <c r="I387" s="12">
        <v>241.5</v>
      </c>
      <c r="J387" s="12"/>
      <c r="K387" s="13">
        <f t="shared" si="10"/>
        <v>0.40694444444444444</v>
      </c>
      <c r="L387" t="str">
        <f t="shared" ca="1" si="11"/>
        <v/>
      </c>
    </row>
    <row r="388" spans="1:12" x14ac:dyDescent="0.4">
      <c r="A388" s="14"/>
      <c r="B388" s="9">
        <v>25</v>
      </c>
      <c r="C388" s="10">
        <v>45651</v>
      </c>
      <c r="D388" s="13">
        <v>0.28333333333333333</v>
      </c>
      <c r="E388" s="12">
        <v>118.5</v>
      </c>
      <c r="F388" s="13">
        <v>0.48680555555555555</v>
      </c>
      <c r="G388" s="12">
        <v>31.2</v>
      </c>
      <c r="H388" s="13">
        <v>0.69097222222222221</v>
      </c>
      <c r="I388" s="12">
        <v>241.5</v>
      </c>
      <c r="J388" s="12"/>
      <c r="K388" s="13">
        <f t="shared" si="10"/>
        <v>0.40763888888888888</v>
      </c>
      <c r="L388" t="str">
        <f t="shared" ca="1" si="11"/>
        <v/>
      </c>
    </row>
    <row r="389" spans="1:12" x14ac:dyDescent="0.4">
      <c r="A389" s="14"/>
      <c r="B389" s="9">
        <v>26</v>
      </c>
      <c r="C389" s="10">
        <v>45652</v>
      </c>
      <c r="D389" s="13">
        <v>0.28402777777777777</v>
      </c>
      <c r="E389" s="12">
        <v>118.4</v>
      </c>
      <c r="F389" s="13">
        <v>0.48749999999999999</v>
      </c>
      <c r="G389" s="12">
        <v>31.2</v>
      </c>
      <c r="H389" s="13">
        <v>0.69097222222222221</v>
      </c>
      <c r="I389" s="12">
        <v>241.6</v>
      </c>
      <c r="J389" s="12"/>
      <c r="K389" s="13">
        <f t="shared" si="10"/>
        <v>0.40694444444444444</v>
      </c>
      <c r="L389" t="str">
        <f t="shared" ca="1" si="11"/>
        <v/>
      </c>
    </row>
    <row r="390" spans="1:12" x14ac:dyDescent="0.4">
      <c r="A390" s="14"/>
      <c r="B390" s="9">
        <v>27</v>
      </c>
      <c r="C390" s="10">
        <v>45653</v>
      </c>
      <c r="D390" s="13">
        <v>0.28402777777777777</v>
      </c>
      <c r="E390" s="12">
        <v>118.4</v>
      </c>
      <c r="F390" s="13">
        <v>0.48749999999999999</v>
      </c>
      <c r="G390" s="12">
        <v>31.3</v>
      </c>
      <c r="H390" s="13">
        <v>0.69166666666666676</v>
      </c>
      <c r="I390" s="12">
        <v>241.6</v>
      </c>
      <c r="J390" s="12"/>
      <c r="K390" s="13">
        <f t="shared" si="10"/>
        <v>0.40763888888888899</v>
      </c>
      <c r="L390" t="str">
        <f t="shared" ca="1" si="11"/>
        <v/>
      </c>
    </row>
    <row r="391" spans="1:12" x14ac:dyDescent="0.4">
      <c r="A391" s="14"/>
      <c r="B391" s="9">
        <v>28</v>
      </c>
      <c r="C391" s="10">
        <v>45654</v>
      </c>
      <c r="D391" s="13">
        <v>0.28402777777777777</v>
      </c>
      <c r="E391" s="12">
        <v>118.3</v>
      </c>
      <c r="F391" s="13">
        <v>0.48819444444444443</v>
      </c>
      <c r="G391" s="12">
        <v>31.3</v>
      </c>
      <c r="H391" s="13">
        <v>0.69236111111111109</v>
      </c>
      <c r="I391" s="12">
        <v>241.7</v>
      </c>
      <c r="J391" s="12"/>
      <c r="K391" s="13">
        <f t="shared" si="10"/>
        <v>0.40833333333333333</v>
      </c>
      <c r="L391" t="str">
        <f t="shared" ca="1" si="11"/>
        <v/>
      </c>
    </row>
    <row r="392" spans="1:12" x14ac:dyDescent="0.4">
      <c r="A392" s="14"/>
      <c r="B392" s="9">
        <v>29</v>
      </c>
      <c r="C392" s="10">
        <v>45655</v>
      </c>
      <c r="D392" s="13">
        <v>0.28472222222222221</v>
      </c>
      <c r="E392" s="12">
        <v>118.3</v>
      </c>
      <c r="F392" s="13">
        <v>0.48819444444444443</v>
      </c>
      <c r="G392" s="12">
        <v>31.4</v>
      </c>
      <c r="H392" s="13">
        <v>0.69236111111111109</v>
      </c>
      <c r="I392" s="12">
        <v>241.8</v>
      </c>
      <c r="J392" s="12"/>
      <c r="K392" s="13">
        <f t="shared" si="10"/>
        <v>0.40763888888888888</v>
      </c>
      <c r="L392" t="str">
        <f t="shared" ca="1" si="11"/>
        <v/>
      </c>
    </row>
    <row r="393" spans="1:12" x14ac:dyDescent="0.4">
      <c r="A393" s="14"/>
      <c r="B393" s="9">
        <v>30</v>
      </c>
      <c r="C393" s="10">
        <v>45656</v>
      </c>
      <c r="D393" s="13">
        <v>0.28472222222222221</v>
      </c>
      <c r="E393" s="12">
        <v>118.2</v>
      </c>
      <c r="F393" s="13">
        <v>0.48888888888888887</v>
      </c>
      <c r="G393" s="12">
        <v>31.4</v>
      </c>
      <c r="H393" s="13">
        <v>0.69305555555555554</v>
      </c>
      <c r="I393" s="12">
        <v>241.9</v>
      </c>
      <c r="J393" s="12"/>
      <c r="K393" s="13">
        <f t="shared" si="10"/>
        <v>0.40833333333333333</v>
      </c>
      <c r="L393" t="str">
        <f t="shared" ca="1" si="11"/>
        <v/>
      </c>
    </row>
    <row r="394" spans="1:12" x14ac:dyDescent="0.4">
      <c r="A394" s="17"/>
      <c r="B394" s="9">
        <v>31</v>
      </c>
      <c r="C394" s="10">
        <v>45657</v>
      </c>
      <c r="D394" s="13">
        <v>0.28472222222222221</v>
      </c>
      <c r="E394" s="12">
        <v>118.1</v>
      </c>
      <c r="F394" s="13">
        <v>0.48888888888888887</v>
      </c>
      <c r="G394" s="12">
        <v>31.5</v>
      </c>
      <c r="H394" s="13">
        <v>0.69374999999999998</v>
      </c>
      <c r="I394" s="12">
        <v>242</v>
      </c>
      <c r="J394" s="12"/>
      <c r="K394" s="13">
        <f t="shared" si="10"/>
        <v>0.40902777777777777</v>
      </c>
      <c r="L394" t="str">
        <f t="shared" ca="1" si="11"/>
        <v/>
      </c>
    </row>
  </sheetData>
  <autoFilter ref="A28:J394" xr:uid="{A5EE716E-8A89-435B-8401-92F8B09C791D}"/>
  <phoneticPr fontId="2"/>
  <conditionalFormatting sqref="K29:K394">
    <cfRule type="expression" dxfId="5" priority="2">
      <formula>K29=MAX($K$29:$K$394)</formula>
    </cfRule>
    <cfRule type="expression" dxfId="4" priority="3">
      <formula>K29=MIN($K$29:$K$394)</formula>
    </cfRule>
  </conditionalFormatting>
  <conditionalFormatting sqref="L29:L394">
    <cfRule type="cellIs" dxfId="3" priority="1" operator="notEqual">
      <formula>""</formula>
    </cfRule>
  </conditionalFormatting>
  <hyperlinks>
    <hyperlink ref="B27" r:id="rId1" xr:uid="{5E56B141-AC7E-488C-B1FD-04B864B499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2EB5-7C36-4812-B06B-3D7610AB934B}">
  <dimension ref="A1:M393"/>
  <sheetViews>
    <sheetView zoomScale="70" zoomScaleNormal="70" workbookViewId="0">
      <pane ySplit="28" topLeftCell="A29" activePane="bottomLeft" state="frozen"/>
      <selection pane="bottomLeft"/>
    </sheetView>
  </sheetViews>
  <sheetFormatPr defaultRowHeight="18.75" x14ac:dyDescent="0.4"/>
  <cols>
    <col min="1" max="2" width="5" customWidth="1"/>
    <col min="3" max="3" width="11.375" bestFit="1" customWidth="1"/>
    <col min="4" max="4" width="5" bestFit="1" customWidth="1"/>
    <col min="5" max="5" width="9.875" customWidth="1"/>
    <col min="6" max="6" width="6.625" customWidth="1"/>
    <col min="7" max="7" width="10.125" customWidth="1"/>
    <col min="8" max="8" width="6.375" customWidth="1"/>
    <col min="9" max="9" width="9.625" customWidth="1"/>
    <col min="10" max="10" width="17.25" bestFit="1" customWidth="1"/>
    <col min="11" max="11" width="9.625" customWidth="1"/>
    <col min="16" max="16" width="2.625" customWidth="1"/>
  </cols>
  <sheetData>
    <row r="1" spans="1:3" x14ac:dyDescent="0.4">
      <c r="A1" s="1" t="s">
        <v>0</v>
      </c>
      <c r="B1" s="1"/>
      <c r="C1" s="2">
        <f ca="1">TODAY()</f>
        <v>45390</v>
      </c>
    </row>
    <row r="26" spans="1:13" x14ac:dyDescent="0.4">
      <c r="J26" s="3" t="s">
        <v>1</v>
      </c>
      <c r="K26" s="4">
        <f>MIN(K29:K393)</f>
        <v>0.40694444444444444</v>
      </c>
      <c r="L26" s="5"/>
      <c r="M26" s="5"/>
    </row>
    <row r="27" spans="1:13" x14ac:dyDescent="0.4">
      <c r="A27" t="s">
        <v>2</v>
      </c>
      <c r="B27" s="6" t="s">
        <v>22</v>
      </c>
      <c r="C27" s="6"/>
      <c r="J27" s="3" t="s">
        <v>4</v>
      </c>
      <c r="K27" s="4">
        <f>MAX(K29:K393)</f>
        <v>0.6069444444444444</v>
      </c>
      <c r="L27" s="3" t="s">
        <v>5</v>
      </c>
      <c r="M27" s="4">
        <f>K27-K26</f>
        <v>0.19999999999999996</v>
      </c>
    </row>
    <row r="28" spans="1:13" x14ac:dyDescent="0.4">
      <c r="A28" s="7" t="s">
        <v>6</v>
      </c>
      <c r="B28" s="7" t="s">
        <v>7</v>
      </c>
      <c r="C28" s="7" t="s">
        <v>8</v>
      </c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10</v>
      </c>
      <c r="J28" s="7" t="s">
        <v>14</v>
      </c>
      <c r="K28" s="7" t="s">
        <v>15</v>
      </c>
    </row>
    <row r="29" spans="1:13" x14ac:dyDescent="0.4">
      <c r="A29" s="8">
        <v>1</v>
      </c>
      <c r="B29" s="9">
        <v>1</v>
      </c>
      <c r="C29" s="10">
        <v>44927</v>
      </c>
      <c r="D29" s="11">
        <v>0.28472222222222221</v>
      </c>
      <c r="E29" s="9">
        <v>118</v>
      </c>
      <c r="F29" s="11">
        <v>0.48958333333333331</v>
      </c>
      <c r="G29" s="9">
        <v>31.5</v>
      </c>
      <c r="H29" s="11">
        <v>0.69374999999999998</v>
      </c>
      <c r="I29" s="9">
        <v>242</v>
      </c>
      <c r="J29" s="12"/>
      <c r="K29" s="13">
        <f>H29-D29</f>
        <v>0.40902777777777777</v>
      </c>
      <c r="L29" t="str">
        <f ca="1">IF(C29=TODAY(), "←★今日", "")</f>
        <v/>
      </c>
    </row>
    <row r="30" spans="1:13" x14ac:dyDescent="0.4">
      <c r="A30" s="14"/>
      <c r="B30" s="9">
        <v>2</v>
      </c>
      <c r="C30" s="10">
        <v>44928</v>
      </c>
      <c r="D30" s="11">
        <v>0.28472222222222221</v>
      </c>
      <c r="E30" s="9">
        <v>117.9</v>
      </c>
      <c r="F30" s="11">
        <v>0.48958333333333331</v>
      </c>
      <c r="G30" s="9">
        <v>31.6</v>
      </c>
      <c r="H30" s="11">
        <v>0.69444444444444453</v>
      </c>
      <c r="I30" s="9">
        <v>242.1</v>
      </c>
      <c r="J30" s="12"/>
      <c r="K30" s="13">
        <f t="shared" ref="K30:K93" si="0">H30-D30</f>
        <v>0.40972222222222232</v>
      </c>
      <c r="L30" t="str">
        <f t="shared" ref="L30:L93" ca="1" si="1">IF(C30=TODAY(), "←★今日", "")</f>
        <v/>
      </c>
    </row>
    <row r="31" spans="1:13" x14ac:dyDescent="0.4">
      <c r="A31" s="14"/>
      <c r="B31" s="22">
        <v>3</v>
      </c>
      <c r="C31" s="23">
        <v>44929</v>
      </c>
      <c r="D31" s="24">
        <v>0.28541666666666665</v>
      </c>
      <c r="E31" s="22">
        <v>117.8</v>
      </c>
      <c r="F31" s="24">
        <v>0.49027777777777781</v>
      </c>
      <c r="G31" s="22">
        <v>31.7</v>
      </c>
      <c r="H31" s="24">
        <v>0.69513888888888886</v>
      </c>
      <c r="I31" s="22">
        <v>242.2</v>
      </c>
      <c r="J31" s="12" t="s">
        <v>16</v>
      </c>
      <c r="K31" s="13">
        <f t="shared" si="0"/>
        <v>0.40972222222222221</v>
      </c>
      <c r="L31" t="str">
        <f t="shared" ca="1" si="1"/>
        <v/>
      </c>
    </row>
    <row r="32" spans="1:13" x14ac:dyDescent="0.4">
      <c r="A32" s="14"/>
      <c r="B32" s="22">
        <v>4</v>
      </c>
      <c r="C32" s="23">
        <v>44930</v>
      </c>
      <c r="D32" s="24">
        <v>0.28541666666666665</v>
      </c>
      <c r="E32" s="22">
        <v>117.7</v>
      </c>
      <c r="F32" s="24">
        <v>0.49027777777777781</v>
      </c>
      <c r="G32" s="22">
        <v>31.8</v>
      </c>
      <c r="H32" s="24">
        <v>0.69513888888888886</v>
      </c>
      <c r="I32" s="22">
        <v>242.4</v>
      </c>
      <c r="J32" s="12" t="s">
        <v>16</v>
      </c>
      <c r="K32" s="13">
        <f t="shared" si="0"/>
        <v>0.40972222222222221</v>
      </c>
      <c r="L32" t="str">
        <f t="shared" ca="1" si="1"/>
        <v/>
      </c>
    </row>
    <row r="33" spans="1:12" x14ac:dyDescent="0.4">
      <c r="A33" s="14"/>
      <c r="B33" s="22">
        <v>5</v>
      </c>
      <c r="C33" s="23">
        <v>44931</v>
      </c>
      <c r="D33" s="24">
        <v>0.28541666666666665</v>
      </c>
      <c r="E33" s="22">
        <v>117.6</v>
      </c>
      <c r="F33" s="24">
        <v>0.49027777777777781</v>
      </c>
      <c r="G33" s="22">
        <v>31.9</v>
      </c>
      <c r="H33" s="24">
        <v>0.6958333333333333</v>
      </c>
      <c r="I33" s="22">
        <v>242.5</v>
      </c>
      <c r="J33" s="12" t="s">
        <v>16</v>
      </c>
      <c r="K33" s="13">
        <f t="shared" si="0"/>
        <v>0.41041666666666665</v>
      </c>
      <c r="L33" t="str">
        <f t="shared" ca="1" si="1"/>
        <v/>
      </c>
    </row>
    <row r="34" spans="1:12" x14ac:dyDescent="0.4">
      <c r="A34" s="14"/>
      <c r="B34" s="22">
        <v>6</v>
      </c>
      <c r="C34" s="23">
        <v>44932</v>
      </c>
      <c r="D34" s="24">
        <v>0.28541666666666665</v>
      </c>
      <c r="E34" s="22">
        <v>117.4</v>
      </c>
      <c r="F34" s="24">
        <v>0.4909722222222222</v>
      </c>
      <c r="G34" s="22">
        <v>32</v>
      </c>
      <c r="H34" s="24">
        <v>0.69652777777777775</v>
      </c>
      <c r="I34" s="22">
        <v>242.6</v>
      </c>
      <c r="J34" s="12" t="s">
        <v>16</v>
      </c>
      <c r="K34" s="13">
        <f t="shared" si="0"/>
        <v>0.41111111111111109</v>
      </c>
      <c r="L34" t="str">
        <f t="shared" ca="1" si="1"/>
        <v/>
      </c>
    </row>
    <row r="35" spans="1:12" x14ac:dyDescent="0.4">
      <c r="A35" s="14"/>
      <c r="B35" s="22">
        <v>7</v>
      </c>
      <c r="C35" s="23">
        <v>44933</v>
      </c>
      <c r="D35" s="24">
        <v>0.28541666666666665</v>
      </c>
      <c r="E35" s="22">
        <v>117.3</v>
      </c>
      <c r="F35" s="24">
        <v>0.4909722222222222</v>
      </c>
      <c r="G35" s="22">
        <v>32.200000000000003</v>
      </c>
      <c r="H35" s="24">
        <v>0.6972222222222223</v>
      </c>
      <c r="I35" s="22">
        <v>242.8</v>
      </c>
      <c r="J35" s="12" t="s">
        <v>16</v>
      </c>
      <c r="K35" s="13">
        <f t="shared" si="0"/>
        <v>0.41180555555555565</v>
      </c>
      <c r="L35" t="str">
        <f t="shared" ca="1" si="1"/>
        <v/>
      </c>
    </row>
    <row r="36" spans="1:12" x14ac:dyDescent="0.4">
      <c r="A36" s="14"/>
      <c r="B36" s="22">
        <v>8</v>
      </c>
      <c r="C36" s="23">
        <v>44934</v>
      </c>
      <c r="D36" s="24">
        <v>0.28541666666666665</v>
      </c>
      <c r="E36" s="22">
        <v>117.1</v>
      </c>
      <c r="F36" s="24">
        <v>0.4916666666666667</v>
      </c>
      <c r="G36" s="22">
        <v>32.299999999999997</v>
      </c>
      <c r="H36" s="24">
        <v>0.69791666666666663</v>
      </c>
      <c r="I36" s="22">
        <v>243</v>
      </c>
      <c r="J36" s="12" t="s">
        <v>16</v>
      </c>
      <c r="K36" s="13">
        <f t="shared" si="0"/>
        <v>0.41249999999999998</v>
      </c>
      <c r="L36" t="str">
        <f t="shared" ca="1" si="1"/>
        <v/>
      </c>
    </row>
    <row r="37" spans="1:12" x14ac:dyDescent="0.4">
      <c r="A37" s="14"/>
      <c r="B37" s="22">
        <v>9</v>
      </c>
      <c r="C37" s="23">
        <v>44935</v>
      </c>
      <c r="D37" s="24">
        <v>0.28541666666666665</v>
      </c>
      <c r="E37" s="22">
        <v>116.9</v>
      </c>
      <c r="F37" s="24">
        <v>0.4916666666666667</v>
      </c>
      <c r="G37" s="22">
        <v>32.4</v>
      </c>
      <c r="H37" s="24">
        <v>0.69861111111111107</v>
      </c>
      <c r="I37" s="22">
        <v>243.1</v>
      </c>
      <c r="J37" s="12" t="s">
        <v>16</v>
      </c>
      <c r="K37" s="13">
        <f t="shared" si="0"/>
        <v>0.41319444444444442</v>
      </c>
      <c r="L37" t="str">
        <f t="shared" ca="1" si="1"/>
        <v/>
      </c>
    </row>
    <row r="38" spans="1:12" x14ac:dyDescent="0.4">
      <c r="A38" s="14"/>
      <c r="B38" s="22">
        <v>10</v>
      </c>
      <c r="C38" s="23">
        <v>44936</v>
      </c>
      <c r="D38" s="24">
        <v>0.28541666666666665</v>
      </c>
      <c r="E38" s="22">
        <v>116.7</v>
      </c>
      <c r="F38" s="24">
        <v>0.49236111111111108</v>
      </c>
      <c r="G38" s="22">
        <v>32.6</v>
      </c>
      <c r="H38" s="24">
        <v>0.69930555555555562</v>
      </c>
      <c r="I38" s="22">
        <v>243.3</v>
      </c>
      <c r="J38" s="12" t="s">
        <v>16</v>
      </c>
      <c r="K38" s="13">
        <f t="shared" si="0"/>
        <v>0.41388888888888897</v>
      </c>
      <c r="L38" t="str">
        <f t="shared" ca="1" si="1"/>
        <v/>
      </c>
    </row>
    <row r="39" spans="1:12" x14ac:dyDescent="0.4">
      <c r="A39" s="14"/>
      <c r="B39" s="22">
        <v>11</v>
      </c>
      <c r="C39" s="23">
        <v>44937</v>
      </c>
      <c r="D39" s="24">
        <v>0.28541666666666665</v>
      </c>
      <c r="E39" s="22">
        <v>116.6</v>
      </c>
      <c r="F39" s="24">
        <v>0.49236111111111108</v>
      </c>
      <c r="G39" s="22">
        <v>32.700000000000003</v>
      </c>
      <c r="H39" s="24">
        <v>0.70000000000000007</v>
      </c>
      <c r="I39" s="22">
        <v>243.5</v>
      </c>
      <c r="J39" s="12" t="s">
        <v>16</v>
      </c>
      <c r="K39" s="13">
        <f t="shared" si="0"/>
        <v>0.41458333333333341</v>
      </c>
      <c r="L39" t="str">
        <f t="shared" ca="1" si="1"/>
        <v/>
      </c>
    </row>
    <row r="40" spans="1:12" x14ac:dyDescent="0.4">
      <c r="A40" s="14"/>
      <c r="B40" s="22">
        <v>12</v>
      </c>
      <c r="C40" s="23">
        <v>44938</v>
      </c>
      <c r="D40" s="24">
        <v>0.28541666666666665</v>
      </c>
      <c r="E40" s="22">
        <v>116.4</v>
      </c>
      <c r="F40" s="24">
        <v>0.49236111111111108</v>
      </c>
      <c r="G40" s="22">
        <v>32.9</v>
      </c>
      <c r="H40" s="24">
        <v>0.70000000000000007</v>
      </c>
      <c r="I40" s="22">
        <v>243.7</v>
      </c>
      <c r="J40" s="12" t="s">
        <v>16</v>
      </c>
      <c r="K40" s="13">
        <f t="shared" si="0"/>
        <v>0.41458333333333341</v>
      </c>
      <c r="L40" t="str">
        <f t="shared" ca="1" si="1"/>
        <v/>
      </c>
    </row>
    <row r="41" spans="1:12" x14ac:dyDescent="0.4">
      <c r="A41" s="14"/>
      <c r="B41" s="9">
        <v>13</v>
      </c>
      <c r="C41" s="10">
        <v>44939</v>
      </c>
      <c r="D41" s="11">
        <v>0.28472222222222221</v>
      </c>
      <c r="E41" s="9">
        <v>116.2</v>
      </c>
      <c r="F41" s="11">
        <v>0.49305555555555558</v>
      </c>
      <c r="G41" s="9">
        <v>33</v>
      </c>
      <c r="H41" s="11">
        <v>0.7006944444444444</v>
      </c>
      <c r="I41" s="9">
        <v>243.9</v>
      </c>
      <c r="J41" s="12"/>
      <c r="K41" s="13">
        <f t="shared" si="0"/>
        <v>0.41597222222222219</v>
      </c>
      <c r="L41" t="str">
        <f t="shared" ca="1" si="1"/>
        <v/>
      </c>
    </row>
    <row r="42" spans="1:12" x14ac:dyDescent="0.4">
      <c r="A42" s="14"/>
      <c r="B42" s="9">
        <v>14</v>
      </c>
      <c r="C42" s="10">
        <v>44940</v>
      </c>
      <c r="D42" s="11">
        <v>0.28472222222222221</v>
      </c>
      <c r="E42" s="9">
        <v>115.9</v>
      </c>
      <c r="F42" s="11">
        <v>0.49305555555555558</v>
      </c>
      <c r="G42" s="9">
        <v>33.200000000000003</v>
      </c>
      <c r="H42" s="11">
        <v>0.70138888888888884</v>
      </c>
      <c r="I42" s="9">
        <v>244.2</v>
      </c>
      <c r="J42" s="12"/>
      <c r="K42" s="13">
        <f t="shared" si="0"/>
        <v>0.41666666666666663</v>
      </c>
      <c r="L42" t="str">
        <f ca="1">IF(C42=TODAY(), "←★今日", "")</f>
        <v/>
      </c>
    </row>
    <row r="43" spans="1:12" x14ac:dyDescent="0.4">
      <c r="A43" s="14"/>
      <c r="B43" s="9">
        <v>15</v>
      </c>
      <c r="C43" s="10">
        <v>44941</v>
      </c>
      <c r="D43" s="11">
        <v>0.28472222222222221</v>
      </c>
      <c r="E43" s="9">
        <v>115.7</v>
      </c>
      <c r="F43" s="11">
        <v>0.49374999999999997</v>
      </c>
      <c r="G43" s="9">
        <v>33.4</v>
      </c>
      <c r="H43" s="11">
        <v>0.70208333333333339</v>
      </c>
      <c r="I43" s="9">
        <v>244.4</v>
      </c>
      <c r="J43" s="12"/>
      <c r="K43" s="13">
        <f t="shared" si="0"/>
        <v>0.41736111111111118</v>
      </c>
      <c r="L43" t="str">
        <f t="shared" ca="1" si="1"/>
        <v/>
      </c>
    </row>
    <row r="44" spans="1:12" x14ac:dyDescent="0.4">
      <c r="A44" s="14"/>
      <c r="B44" s="9">
        <v>16</v>
      </c>
      <c r="C44" s="10">
        <v>44942</v>
      </c>
      <c r="D44" s="11">
        <v>0.28472222222222221</v>
      </c>
      <c r="E44" s="9">
        <v>115.5</v>
      </c>
      <c r="F44" s="11">
        <v>0.49374999999999997</v>
      </c>
      <c r="G44" s="9">
        <v>33.6</v>
      </c>
      <c r="H44" s="11">
        <v>0.70277777777777783</v>
      </c>
      <c r="I44" s="9">
        <v>244.6</v>
      </c>
      <c r="J44" s="12"/>
      <c r="K44" s="13">
        <f t="shared" si="0"/>
        <v>0.41805555555555562</v>
      </c>
      <c r="L44" t="str">
        <f t="shared" ca="1" si="1"/>
        <v/>
      </c>
    </row>
    <row r="45" spans="1:12" x14ac:dyDescent="0.4">
      <c r="A45" s="14"/>
      <c r="B45" s="9">
        <v>17</v>
      </c>
      <c r="C45" s="10">
        <v>44943</v>
      </c>
      <c r="D45" s="11">
        <v>0.28402777777777777</v>
      </c>
      <c r="E45" s="9">
        <v>115.2</v>
      </c>
      <c r="F45" s="11">
        <v>0.49374999999999997</v>
      </c>
      <c r="G45" s="9">
        <v>33.799999999999997</v>
      </c>
      <c r="H45" s="11">
        <v>0.70347222222222217</v>
      </c>
      <c r="I45" s="9">
        <v>244.9</v>
      </c>
      <c r="J45" s="12"/>
      <c r="K45" s="13">
        <f t="shared" si="0"/>
        <v>0.4194444444444444</v>
      </c>
      <c r="L45" t="str">
        <f t="shared" ca="1" si="1"/>
        <v/>
      </c>
    </row>
    <row r="46" spans="1:12" x14ac:dyDescent="0.4">
      <c r="A46" s="14"/>
      <c r="B46" s="9">
        <v>18</v>
      </c>
      <c r="C46" s="10">
        <v>44944</v>
      </c>
      <c r="D46" s="11">
        <v>0.28402777777777777</v>
      </c>
      <c r="E46" s="9">
        <v>115</v>
      </c>
      <c r="F46" s="11">
        <v>0.49444444444444446</v>
      </c>
      <c r="G46" s="9">
        <v>34</v>
      </c>
      <c r="H46" s="11">
        <v>0.70416666666666661</v>
      </c>
      <c r="I46" s="9">
        <v>245.1</v>
      </c>
      <c r="J46" s="12"/>
      <c r="K46" s="13">
        <f t="shared" si="0"/>
        <v>0.42013888888888884</v>
      </c>
      <c r="L46" t="str">
        <f t="shared" ca="1" si="1"/>
        <v/>
      </c>
    </row>
    <row r="47" spans="1:12" x14ac:dyDescent="0.4">
      <c r="A47" s="14"/>
      <c r="B47" s="9">
        <v>19</v>
      </c>
      <c r="C47" s="10">
        <v>44945</v>
      </c>
      <c r="D47" s="11">
        <v>0.28402777777777777</v>
      </c>
      <c r="E47" s="9">
        <v>114.7</v>
      </c>
      <c r="F47" s="11">
        <v>0.49444444444444446</v>
      </c>
      <c r="G47" s="9">
        <v>34.200000000000003</v>
      </c>
      <c r="H47" s="11">
        <v>0.70486111111111116</v>
      </c>
      <c r="I47" s="9">
        <v>245.4</v>
      </c>
      <c r="J47" s="12"/>
      <c r="K47" s="13">
        <f t="shared" si="0"/>
        <v>0.42083333333333339</v>
      </c>
      <c r="L47" t="str">
        <f t="shared" ca="1" si="1"/>
        <v/>
      </c>
    </row>
    <row r="48" spans="1:12" x14ac:dyDescent="0.4">
      <c r="A48" s="14"/>
      <c r="B48" s="9">
        <v>20</v>
      </c>
      <c r="C48" s="10">
        <v>44946</v>
      </c>
      <c r="D48" s="11">
        <v>0.28333333333333333</v>
      </c>
      <c r="E48" s="9">
        <v>114.5</v>
      </c>
      <c r="F48" s="11">
        <v>0.49444444444444446</v>
      </c>
      <c r="G48" s="9">
        <v>34.4</v>
      </c>
      <c r="H48" s="11">
        <v>0.7055555555555556</v>
      </c>
      <c r="I48" s="9">
        <v>245.6</v>
      </c>
      <c r="J48" s="12"/>
      <c r="K48" s="13">
        <f t="shared" si="0"/>
        <v>0.42222222222222228</v>
      </c>
      <c r="L48" t="str">
        <f t="shared" ca="1" si="1"/>
        <v/>
      </c>
    </row>
    <row r="49" spans="1:12" x14ac:dyDescent="0.4">
      <c r="A49" s="14"/>
      <c r="B49" s="9">
        <v>21</v>
      </c>
      <c r="C49" s="10">
        <v>44947</v>
      </c>
      <c r="D49" s="11">
        <v>0.28333333333333333</v>
      </c>
      <c r="E49" s="9">
        <v>114.2</v>
      </c>
      <c r="F49" s="11">
        <v>0.49444444444444446</v>
      </c>
      <c r="G49" s="9">
        <v>34.6</v>
      </c>
      <c r="H49" s="11">
        <v>0.70624999999999993</v>
      </c>
      <c r="I49" s="9">
        <v>245.9</v>
      </c>
      <c r="J49" s="12"/>
      <c r="K49" s="13">
        <f t="shared" si="0"/>
        <v>0.42291666666666661</v>
      </c>
      <c r="L49" t="str">
        <f t="shared" ca="1" si="1"/>
        <v/>
      </c>
    </row>
    <row r="50" spans="1:12" x14ac:dyDescent="0.4">
      <c r="A50" s="14"/>
      <c r="B50" s="9">
        <v>22</v>
      </c>
      <c r="C50" s="10">
        <v>44948</v>
      </c>
      <c r="D50" s="11">
        <v>0.28333333333333333</v>
      </c>
      <c r="E50" s="9">
        <v>113.9</v>
      </c>
      <c r="F50" s="11">
        <v>0.49513888888888885</v>
      </c>
      <c r="G50" s="9">
        <v>34.799999999999997</v>
      </c>
      <c r="H50" s="11">
        <v>0.70694444444444438</v>
      </c>
      <c r="I50" s="9">
        <v>246.2</v>
      </c>
      <c r="J50" s="12"/>
      <c r="K50" s="13">
        <f t="shared" si="0"/>
        <v>0.42361111111111105</v>
      </c>
      <c r="L50" t="str">
        <f t="shared" ca="1" si="1"/>
        <v/>
      </c>
    </row>
    <row r="51" spans="1:12" x14ac:dyDescent="0.4">
      <c r="A51" s="14"/>
      <c r="B51" s="9">
        <v>23</v>
      </c>
      <c r="C51" s="10">
        <v>44949</v>
      </c>
      <c r="D51" s="11">
        <v>0.28263888888888888</v>
      </c>
      <c r="E51" s="9">
        <v>113.6</v>
      </c>
      <c r="F51" s="11">
        <v>0.49513888888888885</v>
      </c>
      <c r="G51" s="9">
        <v>35</v>
      </c>
      <c r="H51" s="11">
        <v>0.70763888888888893</v>
      </c>
      <c r="I51" s="9">
        <v>246.5</v>
      </c>
      <c r="J51" s="12"/>
      <c r="K51" s="13">
        <f t="shared" si="0"/>
        <v>0.42500000000000004</v>
      </c>
      <c r="L51" t="str">
        <f t="shared" ca="1" si="1"/>
        <v/>
      </c>
    </row>
    <row r="52" spans="1:12" x14ac:dyDescent="0.4">
      <c r="A52" s="14"/>
      <c r="B52" s="9">
        <v>24</v>
      </c>
      <c r="C52" s="10">
        <v>44950</v>
      </c>
      <c r="D52" s="11">
        <v>0.28263888888888888</v>
      </c>
      <c r="E52" s="9">
        <v>113.3</v>
      </c>
      <c r="F52" s="11">
        <v>0.49513888888888885</v>
      </c>
      <c r="G52" s="9">
        <v>35.299999999999997</v>
      </c>
      <c r="H52" s="11">
        <v>0.70833333333333337</v>
      </c>
      <c r="I52" s="9">
        <v>246.8</v>
      </c>
      <c r="J52" s="12"/>
      <c r="K52" s="13">
        <f t="shared" si="0"/>
        <v>0.42569444444444449</v>
      </c>
      <c r="L52" t="str">
        <f t="shared" ca="1" si="1"/>
        <v/>
      </c>
    </row>
    <row r="53" spans="1:12" x14ac:dyDescent="0.4">
      <c r="A53" s="14"/>
      <c r="B53" s="9">
        <v>25</v>
      </c>
      <c r="C53" s="10">
        <v>44951</v>
      </c>
      <c r="D53" s="11">
        <v>0.28194444444444444</v>
      </c>
      <c r="E53" s="9">
        <v>113</v>
      </c>
      <c r="F53" s="11">
        <v>0.49583333333333335</v>
      </c>
      <c r="G53" s="9">
        <v>35.5</v>
      </c>
      <c r="H53" s="11">
        <v>0.7090277777777777</v>
      </c>
      <c r="I53" s="9">
        <v>247.1</v>
      </c>
      <c r="J53" s="12"/>
      <c r="K53" s="13">
        <f t="shared" si="0"/>
        <v>0.42708333333333326</v>
      </c>
      <c r="L53" t="str">
        <f t="shared" ca="1" si="1"/>
        <v/>
      </c>
    </row>
    <row r="54" spans="1:12" x14ac:dyDescent="0.4">
      <c r="A54" s="14"/>
      <c r="B54" s="9">
        <v>26</v>
      </c>
      <c r="C54" s="10">
        <v>44952</v>
      </c>
      <c r="D54" s="11">
        <v>0.28125</v>
      </c>
      <c r="E54" s="9">
        <v>112.7</v>
      </c>
      <c r="F54" s="11">
        <v>0.49583333333333335</v>
      </c>
      <c r="G54" s="9">
        <v>35.799999999999997</v>
      </c>
      <c r="H54" s="11">
        <v>0.70972222222222225</v>
      </c>
      <c r="I54" s="9">
        <v>247.4</v>
      </c>
      <c r="J54" s="12"/>
      <c r="K54" s="13">
        <f t="shared" si="0"/>
        <v>0.42847222222222225</v>
      </c>
      <c r="L54" t="str">
        <f t="shared" ca="1" si="1"/>
        <v/>
      </c>
    </row>
    <row r="55" spans="1:12" x14ac:dyDescent="0.4">
      <c r="A55" s="14"/>
      <c r="B55" s="9">
        <v>27</v>
      </c>
      <c r="C55" s="10">
        <v>44953</v>
      </c>
      <c r="D55" s="11">
        <v>0.28125</v>
      </c>
      <c r="E55" s="9">
        <v>112.4</v>
      </c>
      <c r="F55" s="11">
        <v>0.49583333333333335</v>
      </c>
      <c r="G55" s="9">
        <v>36</v>
      </c>
      <c r="H55" s="11">
        <v>0.7104166666666667</v>
      </c>
      <c r="I55" s="9">
        <v>247.7</v>
      </c>
      <c r="J55" s="12"/>
      <c r="K55" s="13">
        <f t="shared" si="0"/>
        <v>0.4291666666666667</v>
      </c>
      <c r="L55" t="str">
        <f t="shared" ca="1" si="1"/>
        <v/>
      </c>
    </row>
    <row r="56" spans="1:12" x14ac:dyDescent="0.4">
      <c r="A56" s="14"/>
      <c r="B56" s="9">
        <v>28</v>
      </c>
      <c r="C56" s="10">
        <v>44954</v>
      </c>
      <c r="D56" s="11">
        <v>0.28055555555555556</v>
      </c>
      <c r="E56" s="9">
        <v>112.1</v>
      </c>
      <c r="F56" s="11">
        <v>0.49583333333333335</v>
      </c>
      <c r="G56" s="9">
        <v>36.299999999999997</v>
      </c>
      <c r="H56" s="11">
        <v>0.71111111111111114</v>
      </c>
      <c r="I56" s="9">
        <v>248.1</v>
      </c>
      <c r="J56" s="12"/>
      <c r="K56" s="13">
        <f t="shared" si="0"/>
        <v>0.43055555555555558</v>
      </c>
      <c r="L56" t="str">
        <f t="shared" ca="1" si="1"/>
        <v/>
      </c>
    </row>
    <row r="57" spans="1:12" x14ac:dyDescent="0.4">
      <c r="A57" s="14"/>
      <c r="B57" s="9">
        <v>29</v>
      </c>
      <c r="C57" s="10">
        <v>44955</v>
      </c>
      <c r="D57" s="11">
        <v>0.28055555555555556</v>
      </c>
      <c r="E57" s="9">
        <v>111.7</v>
      </c>
      <c r="F57" s="11">
        <v>0.49583333333333335</v>
      </c>
      <c r="G57" s="9">
        <v>36.5</v>
      </c>
      <c r="H57" s="11">
        <v>0.71250000000000002</v>
      </c>
      <c r="I57" s="9">
        <v>248.4</v>
      </c>
      <c r="J57" s="12"/>
      <c r="K57" s="13">
        <f t="shared" si="0"/>
        <v>0.43194444444444446</v>
      </c>
      <c r="L57" t="str">
        <f t="shared" ca="1" si="1"/>
        <v/>
      </c>
    </row>
    <row r="58" spans="1:12" x14ac:dyDescent="0.4">
      <c r="A58" s="14"/>
      <c r="B58" s="9">
        <v>30</v>
      </c>
      <c r="C58" s="10">
        <v>44956</v>
      </c>
      <c r="D58" s="11">
        <v>0.27986111111111112</v>
      </c>
      <c r="E58" s="9">
        <v>111.4</v>
      </c>
      <c r="F58" s="11">
        <v>0.49652777777777773</v>
      </c>
      <c r="G58" s="9">
        <v>36.799999999999997</v>
      </c>
      <c r="H58" s="11">
        <v>0.71319444444444446</v>
      </c>
      <c r="I58" s="9">
        <v>248.7</v>
      </c>
      <c r="J58" s="12"/>
      <c r="K58" s="13">
        <f t="shared" si="0"/>
        <v>0.43333333333333335</v>
      </c>
      <c r="L58" t="str">
        <f t="shared" ca="1" si="1"/>
        <v/>
      </c>
    </row>
    <row r="59" spans="1:12" x14ac:dyDescent="0.4">
      <c r="A59" s="17"/>
      <c r="B59" s="9">
        <v>31</v>
      </c>
      <c r="C59" s="10">
        <v>44957</v>
      </c>
      <c r="D59" s="11">
        <v>0.27916666666666667</v>
      </c>
      <c r="E59" s="9">
        <v>111.1</v>
      </c>
      <c r="F59" s="11">
        <v>0.49652777777777773</v>
      </c>
      <c r="G59" s="9">
        <v>37.1</v>
      </c>
      <c r="H59" s="11">
        <v>0.71388888888888891</v>
      </c>
      <c r="I59" s="9">
        <v>249.1</v>
      </c>
      <c r="J59" s="12"/>
      <c r="K59" s="13">
        <f t="shared" si="0"/>
        <v>0.43472222222222223</v>
      </c>
      <c r="L59" t="str">
        <f t="shared" ca="1" si="1"/>
        <v/>
      </c>
    </row>
    <row r="60" spans="1:12" x14ac:dyDescent="0.4">
      <c r="A60" s="8">
        <v>2</v>
      </c>
      <c r="B60" s="9">
        <v>1</v>
      </c>
      <c r="C60" s="10">
        <v>44958</v>
      </c>
      <c r="D60" s="13">
        <v>0.27847222222222223</v>
      </c>
      <c r="E60" s="12">
        <v>110.7</v>
      </c>
      <c r="F60" s="13">
        <v>0.49652777777777773</v>
      </c>
      <c r="G60" s="12">
        <v>37.4</v>
      </c>
      <c r="H60" s="13">
        <v>0.71458333333333324</v>
      </c>
      <c r="I60" s="12">
        <v>249.4</v>
      </c>
      <c r="J60" s="12"/>
      <c r="K60" s="13">
        <f t="shared" si="0"/>
        <v>0.43611111111111101</v>
      </c>
      <c r="L60" t="str">
        <f t="shared" ca="1" si="1"/>
        <v/>
      </c>
    </row>
    <row r="61" spans="1:12" x14ac:dyDescent="0.4">
      <c r="A61" s="14"/>
      <c r="B61" s="9">
        <v>2</v>
      </c>
      <c r="C61" s="10">
        <v>44959</v>
      </c>
      <c r="D61" s="13">
        <v>0.27847222222222223</v>
      </c>
      <c r="E61" s="12">
        <v>110.4</v>
      </c>
      <c r="F61" s="13">
        <v>0.49652777777777773</v>
      </c>
      <c r="G61" s="12">
        <v>37.700000000000003</v>
      </c>
      <c r="H61" s="13">
        <v>0.71527777777777779</v>
      </c>
      <c r="I61" s="12">
        <v>249.8</v>
      </c>
      <c r="J61" s="12"/>
      <c r="K61" s="13">
        <f t="shared" si="0"/>
        <v>0.43680555555555556</v>
      </c>
      <c r="L61" t="str">
        <f t="shared" ca="1" si="1"/>
        <v/>
      </c>
    </row>
    <row r="62" spans="1:12" x14ac:dyDescent="0.4">
      <c r="A62" s="14"/>
      <c r="B62" s="9">
        <v>3</v>
      </c>
      <c r="C62" s="10">
        <v>44960</v>
      </c>
      <c r="D62" s="13">
        <v>0.27777777777777779</v>
      </c>
      <c r="E62" s="12">
        <v>110</v>
      </c>
      <c r="F62" s="13">
        <v>0.49652777777777773</v>
      </c>
      <c r="G62" s="12">
        <v>37.9</v>
      </c>
      <c r="H62" s="13">
        <v>0.71597222222222223</v>
      </c>
      <c r="I62" s="12">
        <v>250.2</v>
      </c>
      <c r="J62" s="12"/>
      <c r="K62" s="13">
        <f t="shared" si="0"/>
        <v>0.43819444444444444</v>
      </c>
      <c r="L62" t="str">
        <f t="shared" ca="1" si="1"/>
        <v/>
      </c>
    </row>
    <row r="63" spans="1:12" x14ac:dyDescent="0.4">
      <c r="A63" s="14"/>
      <c r="B63" s="9">
        <v>4</v>
      </c>
      <c r="C63" s="10">
        <v>44961</v>
      </c>
      <c r="D63" s="13">
        <v>0.27708333333333335</v>
      </c>
      <c r="E63" s="12">
        <v>109.6</v>
      </c>
      <c r="F63" s="13">
        <v>0.49652777777777773</v>
      </c>
      <c r="G63" s="12">
        <v>38.200000000000003</v>
      </c>
      <c r="H63" s="13">
        <v>0.71666666666666667</v>
      </c>
      <c r="I63" s="12">
        <v>250.5</v>
      </c>
      <c r="J63" s="12"/>
      <c r="K63" s="13">
        <f t="shared" si="0"/>
        <v>0.43958333333333333</v>
      </c>
      <c r="L63" t="str">
        <f t="shared" ca="1" si="1"/>
        <v/>
      </c>
    </row>
    <row r="64" spans="1:12" x14ac:dyDescent="0.4">
      <c r="A64" s="14"/>
      <c r="B64" s="9">
        <v>5</v>
      </c>
      <c r="C64" s="10">
        <v>44962</v>
      </c>
      <c r="D64" s="13">
        <v>0.27638888888888885</v>
      </c>
      <c r="E64" s="12">
        <v>109.3</v>
      </c>
      <c r="F64" s="13">
        <v>0.49652777777777773</v>
      </c>
      <c r="G64" s="12">
        <v>38.5</v>
      </c>
      <c r="H64" s="13">
        <v>0.71736111111111101</v>
      </c>
      <c r="I64" s="12">
        <v>250.9</v>
      </c>
      <c r="J64" s="12"/>
      <c r="K64" s="13">
        <f t="shared" si="0"/>
        <v>0.44097222222222215</v>
      </c>
      <c r="L64" t="str">
        <f t="shared" ca="1" si="1"/>
        <v/>
      </c>
    </row>
    <row r="65" spans="1:12" x14ac:dyDescent="0.4">
      <c r="A65" s="14"/>
      <c r="B65" s="9">
        <v>6</v>
      </c>
      <c r="C65" s="10">
        <v>44963</v>
      </c>
      <c r="D65" s="13">
        <v>0.27569444444444446</v>
      </c>
      <c r="E65" s="12">
        <v>108.9</v>
      </c>
      <c r="F65" s="13">
        <v>0.49652777777777773</v>
      </c>
      <c r="G65" s="12">
        <v>38.799999999999997</v>
      </c>
      <c r="H65" s="13">
        <v>0.71805555555555556</v>
      </c>
      <c r="I65" s="12">
        <v>251.3</v>
      </c>
      <c r="J65" s="12"/>
      <c r="K65" s="13">
        <f t="shared" si="0"/>
        <v>0.44236111111111109</v>
      </c>
      <c r="L65" t="str">
        <f t="shared" ca="1" si="1"/>
        <v/>
      </c>
    </row>
    <row r="66" spans="1:12" x14ac:dyDescent="0.4">
      <c r="A66" s="14"/>
      <c r="B66" s="9">
        <v>7</v>
      </c>
      <c r="C66" s="10">
        <v>44964</v>
      </c>
      <c r="D66" s="13">
        <v>0.27569444444444446</v>
      </c>
      <c r="E66" s="12">
        <v>108.5</v>
      </c>
      <c r="F66" s="13">
        <v>0.49652777777777773</v>
      </c>
      <c r="G66" s="12">
        <v>39.1</v>
      </c>
      <c r="H66" s="13">
        <v>0.71875</v>
      </c>
      <c r="I66" s="12">
        <v>251.7</v>
      </c>
      <c r="J66" s="12"/>
      <c r="K66" s="13">
        <f t="shared" si="0"/>
        <v>0.44305555555555554</v>
      </c>
      <c r="L66" t="str">
        <f t="shared" ca="1" si="1"/>
        <v/>
      </c>
    </row>
    <row r="67" spans="1:12" x14ac:dyDescent="0.4">
      <c r="A67" s="14"/>
      <c r="B67" s="9">
        <v>8</v>
      </c>
      <c r="C67" s="10">
        <v>44965</v>
      </c>
      <c r="D67" s="13">
        <v>0.27499999999999997</v>
      </c>
      <c r="E67" s="12">
        <v>108.1</v>
      </c>
      <c r="F67" s="13">
        <v>0.49652777777777773</v>
      </c>
      <c r="G67" s="12">
        <v>39.5</v>
      </c>
      <c r="H67" s="13">
        <v>0.71944444444444444</v>
      </c>
      <c r="I67" s="12">
        <v>252.1</v>
      </c>
      <c r="J67" s="12"/>
      <c r="K67" s="13">
        <f t="shared" si="0"/>
        <v>0.44444444444444448</v>
      </c>
      <c r="L67" t="str">
        <f t="shared" ca="1" si="1"/>
        <v/>
      </c>
    </row>
    <row r="68" spans="1:12" x14ac:dyDescent="0.4">
      <c r="A68" s="14"/>
      <c r="B68" s="9">
        <v>9</v>
      </c>
      <c r="C68" s="10">
        <v>44966</v>
      </c>
      <c r="D68" s="13">
        <v>0.27430555555555552</v>
      </c>
      <c r="E68" s="12">
        <v>107.7</v>
      </c>
      <c r="F68" s="13">
        <v>0.49722222222222223</v>
      </c>
      <c r="G68" s="12">
        <v>39.799999999999997</v>
      </c>
      <c r="H68" s="13">
        <v>0.72013888888888899</v>
      </c>
      <c r="I68" s="12">
        <v>252.5</v>
      </c>
      <c r="J68" s="12"/>
      <c r="K68" s="13">
        <f t="shared" si="0"/>
        <v>0.44583333333333347</v>
      </c>
      <c r="L68" t="str">
        <f t="shared" ca="1" si="1"/>
        <v/>
      </c>
    </row>
    <row r="69" spans="1:12" x14ac:dyDescent="0.4">
      <c r="A69" s="14"/>
      <c r="B69" s="9">
        <v>10</v>
      </c>
      <c r="C69" s="10">
        <v>44967</v>
      </c>
      <c r="D69" s="13">
        <v>0.27361111111111108</v>
      </c>
      <c r="E69" s="12">
        <v>107.3</v>
      </c>
      <c r="F69" s="13">
        <v>0.49722222222222223</v>
      </c>
      <c r="G69" s="12">
        <v>40.1</v>
      </c>
      <c r="H69" s="13">
        <v>0.72083333333333333</v>
      </c>
      <c r="I69" s="12">
        <v>252.9</v>
      </c>
      <c r="J69" s="12"/>
      <c r="K69" s="13">
        <f t="shared" si="0"/>
        <v>0.44722222222222224</v>
      </c>
      <c r="L69" t="str">
        <f t="shared" ca="1" si="1"/>
        <v/>
      </c>
    </row>
    <row r="70" spans="1:12" x14ac:dyDescent="0.4">
      <c r="A70" s="14"/>
      <c r="B70" s="9">
        <v>11</v>
      </c>
      <c r="C70" s="10">
        <v>44968</v>
      </c>
      <c r="D70" s="13">
        <v>0.27291666666666664</v>
      </c>
      <c r="E70" s="12">
        <v>106.9</v>
      </c>
      <c r="F70" s="13">
        <v>0.49722222222222223</v>
      </c>
      <c r="G70" s="12">
        <v>40.4</v>
      </c>
      <c r="H70" s="13">
        <v>0.72152777777777777</v>
      </c>
      <c r="I70" s="12">
        <v>253.3</v>
      </c>
      <c r="J70" s="12"/>
      <c r="K70" s="13">
        <f t="shared" si="0"/>
        <v>0.44861111111111113</v>
      </c>
      <c r="L70" t="str">
        <f t="shared" ca="1" si="1"/>
        <v/>
      </c>
    </row>
    <row r="71" spans="1:12" x14ac:dyDescent="0.4">
      <c r="A71" s="14"/>
      <c r="B71" s="9">
        <v>12</v>
      </c>
      <c r="C71" s="10">
        <v>44969</v>
      </c>
      <c r="D71" s="13">
        <v>0.2722222222222222</v>
      </c>
      <c r="E71" s="12">
        <v>106.5</v>
      </c>
      <c r="F71" s="13">
        <v>0.49722222222222223</v>
      </c>
      <c r="G71" s="12">
        <v>40.799999999999997</v>
      </c>
      <c r="H71" s="13">
        <v>0.72222222222222221</v>
      </c>
      <c r="I71" s="12">
        <v>253.7</v>
      </c>
      <c r="J71" s="12"/>
      <c r="K71" s="13">
        <f t="shared" si="0"/>
        <v>0.45</v>
      </c>
      <c r="L71" t="str">
        <f t="shared" ca="1" si="1"/>
        <v/>
      </c>
    </row>
    <row r="72" spans="1:12" x14ac:dyDescent="0.4">
      <c r="A72" s="14"/>
      <c r="B72" s="9">
        <v>13</v>
      </c>
      <c r="C72" s="10">
        <v>44970</v>
      </c>
      <c r="D72" s="13">
        <v>0.27152777777777776</v>
      </c>
      <c r="E72" s="12">
        <v>106.1</v>
      </c>
      <c r="F72" s="13">
        <v>0.49722222222222223</v>
      </c>
      <c r="G72" s="12">
        <v>41.1</v>
      </c>
      <c r="H72" s="13">
        <v>0.72291666666666676</v>
      </c>
      <c r="I72" s="12">
        <v>254.1</v>
      </c>
      <c r="J72" s="12"/>
      <c r="K72" s="13">
        <f t="shared" si="0"/>
        <v>0.45138888888888901</v>
      </c>
      <c r="L72" t="str">
        <f t="shared" ca="1" si="1"/>
        <v/>
      </c>
    </row>
    <row r="73" spans="1:12" x14ac:dyDescent="0.4">
      <c r="A73" s="14"/>
      <c r="B73" s="9">
        <v>14</v>
      </c>
      <c r="C73" s="10">
        <v>44971</v>
      </c>
      <c r="D73" s="13">
        <v>0.27083333333333331</v>
      </c>
      <c r="E73" s="12">
        <v>105.7</v>
      </c>
      <c r="F73" s="13">
        <v>0.49722222222222223</v>
      </c>
      <c r="G73" s="12">
        <v>41.4</v>
      </c>
      <c r="H73" s="13">
        <v>0.72361111111111109</v>
      </c>
      <c r="I73" s="12">
        <v>254.5</v>
      </c>
      <c r="J73" s="12"/>
      <c r="K73" s="13">
        <f t="shared" si="0"/>
        <v>0.45277777777777778</v>
      </c>
      <c r="L73" t="str">
        <f t="shared" ca="1" si="1"/>
        <v/>
      </c>
    </row>
    <row r="74" spans="1:12" x14ac:dyDescent="0.4">
      <c r="A74" s="14"/>
      <c r="B74" s="9">
        <v>15</v>
      </c>
      <c r="C74" s="10">
        <v>44972</v>
      </c>
      <c r="D74" s="13">
        <v>0.27013888888888887</v>
      </c>
      <c r="E74" s="12">
        <v>105.3</v>
      </c>
      <c r="F74" s="13">
        <v>0.49652777777777773</v>
      </c>
      <c r="G74" s="12">
        <v>41.8</v>
      </c>
      <c r="H74" s="13">
        <v>0.72430555555555554</v>
      </c>
      <c r="I74" s="12">
        <v>254.9</v>
      </c>
      <c r="J74" s="12"/>
      <c r="K74" s="13">
        <f t="shared" si="0"/>
        <v>0.45416666666666666</v>
      </c>
      <c r="L74" t="str">
        <f t="shared" ca="1" si="1"/>
        <v/>
      </c>
    </row>
    <row r="75" spans="1:12" x14ac:dyDescent="0.4">
      <c r="A75" s="14"/>
      <c r="B75" s="9">
        <v>16</v>
      </c>
      <c r="C75" s="10">
        <v>44973</v>
      </c>
      <c r="D75" s="13">
        <v>0.26944444444444443</v>
      </c>
      <c r="E75" s="12">
        <v>104.8</v>
      </c>
      <c r="F75" s="13">
        <v>0.49652777777777773</v>
      </c>
      <c r="G75" s="12">
        <v>42.1</v>
      </c>
      <c r="H75" s="13">
        <v>0.72499999999999998</v>
      </c>
      <c r="I75" s="12">
        <v>255.4</v>
      </c>
      <c r="J75" s="12"/>
      <c r="K75" s="13">
        <f t="shared" si="0"/>
        <v>0.45555555555555555</v>
      </c>
      <c r="L75" t="str">
        <f t="shared" ca="1" si="1"/>
        <v/>
      </c>
    </row>
    <row r="76" spans="1:12" x14ac:dyDescent="0.4">
      <c r="A76" s="14"/>
      <c r="B76" s="9">
        <v>17</v>
      </c>
      <c r="C76" s="10">
        <v>44974</v>
      </c>
      <c r="D76" s="13">
        <v>0.26805555555555555</v>
      </c>
      <c r="E76" s="12">
        <v>104.4</v>
      </c>
      <c r="F76" s="13">
        <v>0.49652777777777773</v>
      </c>
      <c r="G76" s="12">
        <v>42.5</v>
      </c>
      <c r="H76" s="13">
        <v>0.72569444444444453</v>
      </c>
      <c r="I76" s="12">
        <v>255.8</v>
      </c>
      <c r="J76" s="12"/>
      <c r="K76" s="13">
        <f t="shared" si="0"/>
        <v>0.45763888888888898</v>
      </c>
      <c r="L76" t="str">
        <f t="shared" ca="1" si="1"/>
        <v/>
      </c>
    </row>
    <row r="77" spans="1:12" x14ac:dyDescent="0.4">
      <c r="A77" s="14"/>
      <c r="B77" s="9">
        <v>18</v>
      </c>
      <c r="C77" s="10">
        <v>44975</v>
      </c>
      <c r="D77" s="13">
        <v>0.2673611111111111</v>
      </c>
      <c r="E77" s="12">
        <v>104</v>
      </c>
      <c r="F77" s="13">
        <v>0.49652777777777773</v>
      </c>
      <c r="G77" s="12">
        <v>42.8</v>
      </c>
      <c r="H77" s="13">
        <v>0.72638888888888886</v>
      </c>
      <c r="I77" s="12">
        <v>256.2</v>
      </c>
      <c r="J77" s="12"/>
      <c r="K77" s="13">
        <f t="shared" si="0"/>
        <v>0.45902777777777776</v>
      </c>
      <c r="L77" t="str">
        <f t="shared" ca="1" si="1"/>
        <v/>
      </c>
    </row>
    <row r="78" spans="1:12" x14ac:dyDescent="0.4">
      <c r="A78" s="14"/>
      <c r="B78" s="9">
        <v>19</v>
      </c>
      <c r="C78" s="10">
        <v>44976</v>
      </c>
      <c r="D78" s="13">
        <v>0.26666666666666666</v>
      </c>
      <c r="E78" s="12">
        <v>103.5</v>
      </c>
      <c r="F78" s="13">
        <v>0.49652777777777773</v>
      </c>
      <c r="G78" s="12">
        <v>43.2</v>
      </c>
      <c r="H78" s="13">
        <v>0.7270833333333333</v>
      </c>
      <c r="I78" s="12">
        <v>256.7</v>
      </c>
      <c r="J78" s="12"/>
      <c r="K78" s="13">
        <f t="shared" si="0"/>
        <v>0.46041666666666664</v>
      </c>
      <c r="L78" t="str">
        <f t="shared" ca="1" si="1"/>
        <v/>
      </c>
    </row>
    <row r="79" spans="1:12" x14ac:dyDescent="0.4">
      <c r="A79" s="14"/>
      <c r="B79" s="9">
        <v>20</v>
      </c>
      <c r="C79" s="10">
        <v>44977</v>
      </c>
      <c r="D79" s="13">
        <v>0.26597222222222222</v>
      </c>
      <c r="E79" s="12">
        <v>103.1</v>
      </c>
      <c r="F79" s="13">
        <v>0.49652777777777773</v>
      </c>
      <c r="G79" s="12">
        <v>43.5</v>
      </c>
      <c r="H79" s="13">
        <v>0.72777777777777775</v>
      </c>
      <c r="I79" s="12">
        <v>257.10000000000002</v>
      </c>
      <c r="J79" s="12"/>
      <c r="K79" s="13">
        <f t="shared" si="0"/>
        <v>0.46180555555555552</v>
      </c>
      <c r="L79" t="str">
        <f t="shared" ca="1" si="1"/>
        <v/>
      </c>
    </row>
    <row r="80" spans="1:12" x14ac:dyDescent="0.4">
      <c r="A80" s="14"/>
      <c r="B80" s="9">
        <v>21</v>
      </c>
      <c r="C80" s="10">
        <v>44978</v>
      </c>
      <c r="D80" s="13">
        <v>0.26527777777777778</v>
      </c>
      <c r="E80" s="12">
        <v>102.6</v>
      </c>
      <c r="F80" s="13">
        <v>0.49652777777777773</v>
      </c>
      <c r="G80" s="12">
        <v>43.9</v>
      </c>
      <c r="H80" s="13">
        <v>0.7284722222222223</v>
      </c>
      <c r="I80" s="12">
        <v>257.60000000000002</v>
      </c>
      <c r="J80" s="12"/>
      <c r="K80" s="13">
        <f t="shared" si="0"/>
        <v>0.46319444444444452</v>
      </c>
      <c r="L80" t="str">
        <f t="shared" ca="1" si="1"/>
        <v/>
      </c>
    </row>
    <row r="81" spans="1:12" x14ac:dyDescent="0.4">
      <c r="A81" s="14"/>
      <c r="B81" s="9">
        <v>22</v>
      </c>
      <c r="C81" s="10">
        <v>44979</v>
      </c>
      <c r="D81" s="13">
        <v>0.26458333333333334</v>
      </c>
      <c r="E81" s="12">
        <v>102.2</v>
      </c>
      <c r="F81" s="13">
        <v>0.49652777777777773</v>
      </c>
      <c r="G81" s="12">
        <v>44.2</v>
      </c>
      <c r="H81" s="13">
        <v>0.72916666666666663</v>
      </c>
      <c r="I81" s="12">
        <v>258</v>
      </c>
      <c r="J81" s="12"/>
      <c r="K81" s="13">
        <f t="shared" si="0"/>
        <v>0.46458333333333329</v>
      </c>
      <c r="L81" t="str">
        <f t="shared" ca="1" si="1"/>
        <v/>
      </c>
    </row>
    <row r="82" spans="1:12" x14ac:dyDescent="0.4">
      <c r="A82" s="14"/>
      <c r="B82" s="9">
        <v>23</v>
      </c>
      <c r="C82" s="10">
        <v>44980</v>
      </c>
      <c r="D82" s="13">
        <v>0.2638888888888889</v>
      </c>
      <c r="E82" s="12">
        <v>101.7</v>
      </c>
      <c r="F82" s="13">
        <v>0.49652777777777773</v>
      </c>
      <c r="G82" s="12">
        <v>44.6</v>
      </c>
      <c r="H82" s="13">
        <v>0.72986111111111107</v>
      </c>
      <c r="I82" s="12">
        <v>258.5</v>
      </c>
      <c r="J82" s="12"/>
      <c r="K82" s="13">
        <f t="shared" si="0"/>
        <v>0.46597222222222218</v>
      </c>
      <c r="L82" t="str">
        <f t="shared" ca="1" si="1"/>
        <v/>
      </c>
    </row>
    <row r="83" spans="1:12" x14ac:dyDescent="0.4">
      <c r="A83" s="14"/>
      <c r="B83" s="9">
        <v>24</v>
      </c>
      <c r="C83" s="10">
        <v>44981</v>
      </c>
      <c r="D83" s="13">
        <v>0.26250000000000001</v>
      </c>
      <c r="E83" s="12">
        <v>101.3</v>
      </c>
      <c r="F83" s="13">
        <v>0.49652777777777773</v>
      </c>
      <c r="G83" s="12">
        <v>45</v>
      </c>
      <c r="H83" s="13">
        <v>0.72986111111111107</v>
      </c>
      <c r="I83" s="12">
        <v>258.89999999999998</v>
      </c>
      <c r="J83" s="12"/>
      <c r="K83" s="13">
        <f t="shared" si="0"/>
        <v>0.46736111111111106</v>
      </c>
      <c r="L83" t="str">
        <f t="shared" ca="1" si="1"/>
        <v/>
      </c>
    </row>
    <row r="84" spans="1:12" x14ac:dyDescent="0.4">
      <c r="A84" s="14"/>
      <c r="B84" s="9">
        <v>25</v>
      </c>
      <c r="C84" s="10">
        <v>44982</v>
      </c>
      <c r="D84" s="13">
        <v>0.26180555555555557</v>
      </c>
      <c r="E84" s="12">
        <v>100.8</v>
      </c>
      <c r="F84" s="13">
        <v>0.49652777777777773</v>
      </c>
      <c r="G84" s="12">
        <v>45.3</v>
      </c>
      <c r="H84" s="13">
        <v>0.73055555555555562</v>
      </c>
      <c r="I84" s="12">
        <v>259.39999999999998</v>
      </c>
      <c r="J84" s="12"/>
      <c r="K84" s="13">
        <f t="shared" si="0"/>
        <v>0.46875000000000006</v>
      </c>
      <c r="L84" t="str">
        <f t="shared" ca="1" si="1"/>
        <v/>
      </c>
    </row>
    <row r="85" spans="1:12" x14ac:dyDescent="0.4">
      <c r="A85" s="14"/>
      <c r="B85" s="9">
        <v>26</v>
      </c>
      <c r="C85" s="10">
        <v>44983</v>
      </c>
      <c r="D85" s="13">
        <v>0.26111111111111113</v>
      </c>
      <c r="E85" s="12">
        <v>100.4</v>
      </c>
      <c r="F85" s="13">
        <v>0.49583333333333335</v>
      </c>
      <c r="G85" s="12">
        <v>45.7</v>
      </c>
      <c r="H85" s="13">
        <v>0.73125000000000007</v>
      </c>
      <c r="I85" s="12">
        <v>259.8</v>
      </c>
      <c r="J85" s="12"/>
      <c r="K85" s="13">
        <f t="shared" si="0"/>
        <v>0.47013888888888894</v>
      </c>
      <c r="L85" t="str">
        <f t="shared" ca="1" si="1"/>
        <v/>
      </c>
    </row>
    <row r="86" spans="1:12" x14ac:dyDescent="0.4">
      <c r="A86" s="14"/>
      <c r="B86" s="9">
        <v>27</v>
      </c>
      <c r="C86" s="10">
        <v>44984</v>
      </c>
      <c r="D86" s="13">
        <v>0.26041666666666669</v>
      </c>
      <c r="E86" s="12">
        <v>99.9</v>
      </c>
      <c r="F86" s="13">
        <v>0.49583333333333335</v>
      </c>
      <c r="G86" s="12">
        <v>46.1</v>
      </c>
      <c r="H86" s="13">
        <v>0.7319444444444444</v>
      </c>
      <c r="I86" s="12">
        <v>260.3</v>
      </c>
      <c r="J86" s="12"/>
      <c r="K86" s="13">
        <f t="shared" si="0"/>
        <v>0.47152777777777771</v>
      </c>
      <c r="L86" t="str">
        <f t="shared" ca="1" si="1"/>
        <v/>
      </c>
    </row>
    <row r="87" spans="1:12" x14ac:dyDescent="0.4">
      <c r="A87" s="14"/>
      <c r="B87" s="9">
        <v>28</v>
      </c>
      <c r="C87" s="10">
        <v>44985</v>
      </c>
      <c r="D87" s="13">
        <v>0.2590277777777778</v>
      </c>
      <c r="E87" s="12">
        <v>99.5</v>
      </c>
      <c r="F87" s="13">
        <v>0.49583333333333335</v>
      </c>
      <c r="G87" s="12">
        <v>46.5</v>
      </c>
      <c r="H87" s="13">
        <v>0.73263888888888884</v>
      </c>
      <c r="I87" s="12">
        <v>260.8</v>
      </c>
      <c r="J87" s="12"/>
      <c r="K87" s="13">
        <f t="shared" si="0"/>
        <v>0.47361111111111104</v>
      </c>
      <c r="L87" t="str">
        <f t="shared" ca="1" si="1"/>
        <v/>
      </c>
    </row>
    <row r="88" spans="1:12" x14ac:dyDescent="0.4">
      <c r="A88" s="8">
        <v>3</v>
      </c>
      <c r="B88" s="9">
        <v>1</v>
      </c>
      <c r="C88" s="10">
        <v>44986</v>
      </c>
      <c r="D88" s="13">
        <v>0.25833333333333336</v>
      </c>
      <c r="E88" s="12">
        <v>99</v>
      </c>
      <c r="F88" s="13">
        <v>0.49583333333333335</v>
      </c>
      <c r="G88" s="12">
        <v>46.8</v>
      </c>
      <c r="H88" s="13">
        <v>0.73333333333333339</v>
      </c>
      <c r="I88" s="12">
        <v>261.2</v>
      </c>
      <c r="J88" s="12"/>
      <c r="K88" s="13">
        <f t="shared" si="0"/>
        <v>0.47500000000000003</v>
      </c>
      <c r="L88" t="str">
        <f t="shared" ca="1" si="1"/>
        <v/>
      </c>
    </row>
    <row r="89" spans="1:12" x14ac:dyDescent="0.4">
      <c r="A89" s="14"/>
      <c r="B89" s="9">
        <v>2</v>
      </c>
      <c r="C89" s="10">
        <v>44987</v>
      </c>
      <c r="D89" s="13">
        <v>0.25763888888888892</v>
      </c>
      <c r="E89" s="12">
        <v>98.5</v>
      </c>
      <c r="F89" s="13">
        <v>0.49583333333333335</v>
      </c>
      <c r="G89" s="12">
        <v>47.2</v>
      </c>
      <c r="H89" s="13">
        <v>0.73402777777777783</v>
      </c>
      <c r="I89" s="12">
        <v>261.7</v>
      </c>
      <c r="J89" s="12"/>
      <c r="K89" s="13">
        <f t="shared" si="0"/>
        <v>0.47638888888888892</v>
      </c>
      <c r="L89" t="str">
        <f t="shared" ca="1" si="1"/>
        <v/>
      </c>
    </row>
    <row r="90" spans="1:12" x14ac:dyDescent="0.4">
      <c r="A90" s="14"/>
      <c r="B90" s="9">
        <v>3</v>
      </c>
      <c r="C90" s="10">
        <v>44988</v>
      </c>
      <c r="D90" s="13">
        <v>0.25625000000000003</v>
      </c>
      <c r="E90" s="12">
        <v>98.1</v>
      </c>
      <c r="F90" s="13">
        <v>0.49513888888888885</v>
      </c>
      <c r="G90" s="12">
        <v>47.6</v>
      </c>
      <c r="H90" s="13">
        <v>0.73472222222222217</v>
      </c>
      <c r="I90" s="12">
        <v>262.2</v>
      </c>
      <c r="J90" s="12"/>
      <c r="K90" s="13">
        <f t="shared" si="0"/>
        <v>0.47847222222222213</v>
      </c>
      <c r="L90" t="str">
        <f t="shared" ca="1" si="1"/>
        <v/>
      </c>
    </row>
    <row r="91" spans="1:12" x14ac:dyDescent="0.4">
      <c r="A91" s="14"/>
      <c r="B91" s="9">
        <v>4</v>
      </c>
      <c r="C91" s="10">
        <v>44989</v>
      </c>
      <c r="D91" s="13">
        <v>0.25555555555555559</v>
      </c>
      <c r="E91" s="12">
        <v>97.6</v>
      </c>
      <c r="F91" s="13">
        <v>0.49513888888888885</v>
      </c>
      <c r="G91" s="12">
        <v>48</v>
      </c>
      <c r="H91" s="13">
        <v>0.73541666666666661</v>
      </c>
      <c r="I91" s="12">
        <v>262.60000000000002</v>
      </c>
      <c r="J91" s="12"/>
      <c r="K91" s="13">
        <f t="shared" si="0"/>
        <v>0.47986111111111102</v>
      </c>
      <c r="L91" t="str">
        <f t="shared" ca="1" si="1"/>
        <v/>
      </c>
    </row>
    <row r="92" spans="1:12" x14ac:dyDescent="0.4">
      <c r="A92" s="14"/>
      <c r="B92" s="9">
        <v>5</v>
      </c>
      <c r="C92" s="10">
        <v>44990</v>
      </c>
      <c r="D92" s="13">
        <v>0.25486111111111109</v>
      </c>
      <c r="E92" s="12">
        <v>97.1</v>
      </c>
      <c r="F92" s="13">
        <v>0.49513888888888885</v>
      </c>
      <c r="G92" s="12">
        <v>48.4</v>
      </c>
      <c r="H92" s="13">
        <v>0.73611111111111116</v>
      </c>
      <c r="I92" s="12">
        <v>263.10000000000002</v>
      </c>
      <c r="J92" s="12"/>
      <c r="K92" s="13">
        <f t="shared" si="0"/>
        <v>0.48125000000000007</v>
      </c>
      <c r="L92" t="str">
        <f t="shared" ca="1" si="1"/>
        <v/>
      </c>
    </row>
    <row r="93" spans="1:12" x14ac:dyDescent="0.4">
      <c r="A93" s="14"/>
      <c r="B93" s="9">
        <v>6</v>
      </c>
      <c r="C93" s="10">
        <v>44991</v>
      </c>
      <c r="D93" s="13">
        <v>0.25347222222222221</v>
      </c>
      <c r="E93" s="12">
        <v>96.6</v>
      </c>
      <c r="F93" s="13">
        <v>0.49513888888888885</v>
      </c>
      <c r="G93" s="12">
        <v>48.8</v>
      </c>
      <c r="H93" s="13">
        <v>0.7368055555555556</v>
      </c>
      <c r="I93" s="12">
        <v>263.60000000000002</v>
      </c>
      <c r="J93" s="12"/>
      <c r="K93" s="13">
        <f t="shared" si="0"/>
        <v>0.48333333333333339</v>
      </c>
      <c r="L93" t="str">
        <f t="shared" ca="1" si="1"/>
        <v/>
      </c>
    </row>
    <row r="94" spans="1:12" x14ac:dyDescent="0.4">
      <c r="A94" s="14"/>
      <c r="B94" s="9">
        <v>7</v>
      </c>
      <c r="C94" s="10">
        <v>44992</v>
      </c>
      <c r="D94" s="13">
        <v>0.25277777777777777</v>
      </c>
      <c r="E94" s="12">
        <v>96.2</v>
      </c>
      <c r="F94" s="13">
        <v>0.49513888888888885</v>
      </c>
      <c r="G94" s="12">
        <v>49.1</v>
      </c>
      <c r="H94" s="13">
        <v>0.7368055555555556</v>
      </c>
      <c r="I94" s="12">
        <v>264.10000000000002</v>
      </c>
      <c r="J94" s="12"/>
      <c r="K94" s="13">
        <f t="shared" ref="K94:K157" si="2">H94-D94</f>
        <v>0.48402777777777783</v>
      </c>
      <c r="L94" t="str">
        <f t="shared" ref="L94:L157" ca="1" si="3">IF(C94=TODAY(), "←★今日", "")</f>
        <v/>
      </c>
    </row>
    <row r="95" spans="1:12" x14ac:dyDescent="0.4">
      <c r="A95" s="14"/>
      <c r="B95" s="9">
        <v>8</v>
      </c>
      <c r="C95" s="10">
        <v>44993</v>
      </c>
      <c r="D95" s="13">
        <v>0.25208333333333333</v>
      </c>
      <c r="E95" s="12">
        <v>95.7</v>
      </c>
      <c r="F95" s="13">
        <v>0.49444444444444446</v>
      </c>
      <c r="G95" s="12">
        <v>49.5</v>
      </c>
      <c r="H95" s="13">
        <v>0.73749999999999993</v>
      </c>
      <c r="I95" s="12">
        <v>264.5</v>
      </c>
      <c r="J95" s="12"/>
      <c r="K95" s="13">
        <f t="shared" si="2"/>
        <v>0.48541666666666661</v>
      </c>
      <c r="L95" t="str">
        <f t="shared" ca="1" si="3"/>
        <v/>
      </c>
    </row>
    <row r="96" spans="1:12" x14ac:dyDescent="0.4">
      <c r="A96" s="14"/>
      <c r="B96" s="9">
        <v>9</v>
      </c>
      <c r="C96" s="10">
        <v>44994</v>
      </c>
      <c r="D96" s="13">
        <v>0.25069444444444444</v>
      </c>
      <c r="E96" s="12">
        <v>95.2</v>
      </c>
      <c r="F96" s="13">
        <v>0.49444444444444446</v>
      </c>
      <c r="G96" s="12">
        <v>49.9</v>
      </c>
      <c r="H96" s="13">
        <v>0.73819444444444438</v>
      </c>
      <c r="I96" s="12">
        <v>265</v>
      </c>
      <c r="J96" s="12"/>
      <c r="K96" s="13">
        <f t="shared" si="2"/>
        <v>0.48749999999999993</v>
      </c>
      <c r="L96" t="str">
        <f t="shared" ca="1" si="3"/>
        <v/>
      </c>
    </row>
    <row r="97" spans="1:12" x14ac:dyDescent="0.4">
      <c r="A97" s="14"/>
      <c r="B97" s="9">
        <v>10</v>
      </c>
      <c r="C97" s="10">
        <v>44995</v>
      </c>
      <c r="D97" s="13">
        <v>0.25</v>
      </c>
      <c r="E97" s="12">
        <v>94.7</v>
      </c>
      <c r="F97" s="13">
        <v>0.49444444444444446</v>
      </c>
      <c r="G97" s="12">
        <v>50.3</v>
      </c>
      <c r="H97" s="13">
        <v>0.73888888888888893</v>
      </c>
      <c r="I97" s="12">
        <v>265.5</v>
      </c>
      <c r="J97" s="12"/>
      <c r="K97" s="13">
        <f t="shared" si="2"/>
        <v>0.48888888888888893</v>
      </c>
      <c r="L97" t="str">
        <f t="shared" ca="1" si="3"/>
        <v/>
      </c>
    </row>
    <row r="98" spans="1:12" x14ac:dyDescent="0.4">
      <c r="A98" s="14"/>
      <c r="B98" s="9">
        <v>11</v>
      </c>
      <c r="C98" s="10">
        <v>44996</v>
      </c>
      <c r="D98" s="13">
        <v>0.24930555555555556</v>
      </c>
      <c r="E98" s="12">
        <v>94.2</v>
      </c>
      <c r="F98" s="13">
        <v>0.49444444444444446</v>
      </c>
      <c r="G98" s="12">
        <v>50.7</v>
      </c>
      <c r="H98" s="13">
        <v>0.73958333333333337</v>
      </c>
      <c r="I98" s="12">
        <v>266</v>
      </c>
      <c r="J98" s="12"/>
      <c r="K98" s="13">
        <f t="shared" si="2"/>
        <v>0.49027777777777781</v>
      </c>
      <c r="L98" t="str">
        <f t="shared" ca="1" si="3"/>
        <v/>
      </c>
    </row>
    <row r="99" spans="1:12" x14ac:dyDescent="0.4">
      <c r="A99" s="14"/>
      <c r="B99" s="9">
        <v>12</v>
      </c>
      <c r="C99" s="10">
        <v>44997</v>
      </c>
      <c r="D99" s="13">
        <v>0.24791666666666667</v>
      </c>
      <c r="E99" s="12">
        <v>93.8</v>
      </c>
      <c r="F99" s="13">
        <v>0.49374999999999997</v>
      </c>
      <c r="G99" s="12">
        <v>51.1</v>
      </c>
      <c r="H99" s="13">
        <v>0.7402777777777777</v>
      </c>
      <c r="I99" s="12">
        <v>266.5</v>
      </c>
      <c r="J99" s="12"/>
      <c r="K99" s="13">
        <f t="shared" si="2"/>
        <v>0.49236111111111103</v>
      </c>
      <c r="L99" t="str">
        <f t="shared" ca="1" si="3"/>
        <v/>
      </c>
    </row>
    <row r="100" spans="1:12" x14ac:dyDescent="0.4">
      <c r="A100" s="14"/>
      <c r="B100" s="9">
        <v>13</v>
      </c>
      <c r="C100" s="10">
        <v>44998</v>
      </c>
      <c r="D100" s="13">
        <v>0.24722222222222223</v>
      </c>
      <c r="E100" s="12">
        <v>93.3</v>
      </c>
      <c r="F100" s="13">
        <v>0.49374999999999997</v>
      </c>
      <c r="G100" s="12">
        <v>51.5</v>
      </c>
      <c r="H100" s="13">
        <v>0.74097222222222225</v>
      </c>
      <c r="I100" s="12">
        <v>267</v>
      </c>
      <c r="J100" s="12"/>
      <c r="K100" s="13">
        <f t="shared" si="2"/>
        <v>0.49375000000000002</v>
      </c>
      <c r="L100" t="str">
        <f t="shared" ca="1" si="3"/>
        <v/>
      </c>
    </row>
    <row r="101" spans="1:12" x14ac:dyDescent="0.4">
      <c r="A101" s="14"/>
      <c r="B101" s="9">
        <v>14</v>
      </c>
      <c r="C101" s="10">
        <v>44999</v>
      </c>
      <c r="D101" s="13">
        <v>0.24652777777777779</v>
      </c>
      <c r="E101" s="12">
        <v>92.8</v>
      </c>
      <c r="F101" s="13">
        <v>0.49374999999999997</v>
      </c>
      <c r="G101" s="12">
        <v>51.9</v>
      </c>
      <c r="H101" s="13">
        <v>0.7416666666666667</v>
      </c>
      <c r="I101" s="12">
        <v>267.39999999999998</v>
      </c>
      <c r="J101" s="12"/>
      <c r="K101" s="13">
        <f t="shared" si="2"/>
        <v>0.49513888888888891</v>
      </c>
      <c r="L101" t="str">
        <f t="shared" ca="1" si="3"/>
        <v/>
      </c>
    </row>
    <row r="102" spans="1:12" x14ac:dyDescent="0.4">
      <c r="A102" s="14"/>
      <c r="B102" s="9">
        <v>15</v>
      </c>
      <c r="C102" s="10">
        <v>45000</v>
      </c>
      <c r="D102" s="13">
        <v>0.24513888888888888</v>
      </c>
      <c r="E102" s="12">
        <v>92.3</v>
      </c>
      <c r="F102" s="13">
        <v>0.49305555555555558</v>
      </c>
      <c r="G102" s="12">
        <v>52.3</v>
      </c>
      <c r="H102" s="13">
        <v>0.7416666666666667</v>
      </c>
      <c r="I102" s="12">
        <v>267.89999999999998</v>
      </c>
      <c r="J102" s="12"/>
      <c r="K102" s="13">
        <f t="shared" si="2"/>
        <v>0.49652777777777779</v>
      </c>
      <c r="L102" t="str">
        <f t="shared" ca="1" si="3"/>
        <v/>
      </c>
    </row>
    <row r="103" spans="1:12" x14ac:dyDescent="0.4">
      <c r="A103" s="14"/>
      <c r="B103" s="9">
        <v>16</v>
      </c>
      <c r="C103" s="10">
        <v>45001</v>
      </c>
      <c r="D103" s="13">
        <v>0.24444444444444446</v>
      </c>
      <c r="E103" s="12">
        <v>91.8</v>
      </c>
      <c r="F103" s="13">
        <v>0.49305555555555558</v>
      </c>
      <c r="G103" s="12">
        <v>52.7</v>
      </c>
      <c r="H103" s="13">
        <v>0.74236111111111114</v>
      </c>
      <c r="I103" s="12">
        <v>268.39999999999998</v>
      </c>
      <c r="J103" s="12"/>
      <c r="K103" s="13">
        <f t="shared" si="2"/>
        <v>0.49791666666666667</v>
      </c>
      <c r="L103" t="str">
        <f t="shared" ca="1" si="3"/>
        <v/>
      </c>
    </row>
    <row r="104" spans="1:12" x14ac:dyDescent="0.4">
      <c r="A104" s="14"/>
      <c r="B104" s="9">
        <v>17</v>
      </c>
      <c r="C104" s="10">
        <v>45002</v>
      </c>
      <c r="D104" s="13">
        <v>0.24305555555555555</v>
      </c>
      <c r="E104" s="12">
        <v>91.3</v>
      </c>
      <c r="F104" s="13">
        <v>0.49305555555555558</v>
      </c>
      <c r="G104" s="12">
        <v>53.1</v>
      </c>
      <c r="H104" s="13">
        <v>0.74305555555555547</v>
      </c>
      <c r="I104" s="12">
        <v>268.89999999999998</v>
      </c>
      <c r="J104" s="12"/>
      <c r="K104" s="13">
        <f t="shared" si="2"/>
        <v>0.49999999999999989</v>
      </c>
      <c r="L104" t="str">
        <f t="shared" ca="1" si="3"/>
        <v/>
      </c>
    </row>
    <row r="105" spans="1:12" x14ac:dyDescent="0.4">
      <c r="A105" s="14"/>
      <c r="B105" s="9">
        <v>18</v>
      </c>
      <c r="C105" s="10">
        <v>45003</v>
      </c>
      <c r="D105" s="13">
        <v>0.24236111111111111</v>
      </c>
      <c r="E105" s="12">
        <v>90.9</v>
      </c>
      <c r="F105" s="13">
        <v>0.49305555555555558</v>
      </c>
      <c r="G105" s="12">
        <v>53.5</v>
      </c>
      <c r="H105" s="13">
        <v>0.74375000000000002</v>
      </c>
      <c r="I105" s="12">
        <v>269.39999999999998</v>
      </c>
      <c r="J105" s="12"/>
      <c r="K105" s="13">
        <f t="shared" si="2"/>
        <v>0.50138888888888888</v>
      </c>
      <c r="L105" t="str">
        <f t="shared" ca="1" si="3"/>
        <v/>
      </c>
    </row>
    <row r="106" spans="1:12" x14ac:dyDescent="0.4">
      <c r="A106" s="14"/>
      <c r="B106" s="9">
        <v>19</v>
      </c>
      <c r="C106" s="10">
        <v>45004</v>
      </c>
      <c r="D106" s="13">
        <v>0.24097222222222223</v>
      </c>
      <c r="E106" s="12">
        <v>90.4</v>
      </c>
      <c r="F106" s="13">
        <v>0.49236111111111108</v>
      </c>
      <c r="G106" s="12">
        <v>53.9</v>
      </c>
      <c r="H106" s="13">
        <v>0.74444444444444446</v>
      </c>
      <c r="I106" s="12">
        <v>269.89999999999998</v>
      </c>
      <c r="J106" s="12"/>
      <c r="K106" s="13">
        <f t="shared" si="2"/>
        <v>0.50347222222222221</v>
      </c>
      <c r="L106" t="str">
        <f t="shared" ca="1" si="3"/>
        <v/>
      </c>
    </row>
    <row r="107" spans="1:12" x14ac:dyDescent="0.4">
      <c r="A107" s="14"/>
      <c r="B107" s="9">
        <v>20</v>
      </c>
      <c r="C107" s="10">
        <v>45005</v>
      </c>
      <c r="D107" s="13">
        <v>0.24027777777777778</v>
      </c>
      <c r="E107" s="12">
        <v>89.9</v>
      </c>
      <c r="F107" s="13">
        <v>0.49236111111111108</v>
      </c>
      <c r="G107" s="12">
        <v>54.3</v>
      </c>
      <c r="H107" s="13">
        <v>0.74513888888888891</v>
      </c>
      <c r="I107" s="12">
        <v>270.39999999999998</v>
      </c>
      <c r="J107" s="12"/>
      <c r="K107" s="13">
        <f t="shared" si="2"/>
        <v>0.50486111111111109</v>
      </c>
      <c r="L107" t="str">
        <f t="shared" ca="1" si="3"/>
        <v/>
      </c>
    </row>
    <row r="108" spans="1:12" x14ac:dyDescent="0.4">
      <c r="A108" s="14"/>
      <c r="B108" s="9">
        <v>21</v>
      </c>
      <c r="C108" s="10">
        <v>45006</v>
      </c>
      <c r="D108" s="13">
        <v>0.23958333333333334</v>
      </c>
      <c r="E108" s="12">
        <v>89.4</v>
      </c>
      <c r="F108" s="13">
        <v>0.49236111111111108</v>
      </c>
      <c r="G108" s="12">
        <v>54.6</v>
      </c>
      <c r="H108" s="13">
        <v>0.74513888888888891</v>
      </c>
      <c r="I108" s="12">
        <v>270.8</v>
      </c>
      <c r="J108" s="12"/>
      <c r="K108" s="13">
        <f t="shared" si="2"/>
        <v>0.50555555555555554</v>
      </c>
      <c r="L108" t="str">
        <f t="shared" ca="1" si="3"/>
        <v/>
      </c>
    </row>
    <row r="109" spans="1:12" x14ac:dyDescent="0.4">
      <c r="A109" s="14"/>
      <c r="B109" s="9">
        <v>22</v>
      </c>
      <c r="C109" s="10">
        <v>45007</v>
      </c>
      <c r="D109" s="13">
        <v>0.23819444444444446</v>
      </c>
      <c r="E109" s="12">
        <v>88.9</v>
      </c>
      <c r="F109" s="13">
        <v>0.4916666666666667</v>
      </c>
      <c r="G109" s="12">
        <v>55</v>
      </c>
      <c r="H109" s="13">
        <v>0.74583333333333324</v>
      </c>
      <c r="I109" s="12">
        <v>271.3</v>
      </c>
      <c r="J109" s="12"/>
      <c r="K109" s="13">
        <f t="shared" si="2"/>
        <v>0.50763888888888875</v>
      </c>
      <c r="L109" t="str">
        <f t="shared" ca="1" si="3"/>
        <v/>
      </c>
    </row>
    <row r="110" spans="1:12" x14ac:dyDescent="0.4">
      <c r="A110" s="14"/>
      <c r="B110" s="9">
        <v>23</v>
      </c>
      <c r="C110" s="10">
        <v>45008</v>
      </c>
      <c r="D110" s="13">
        <v>0.23750000000000002</v>
      </c>
      <c r="E110" s="12">
        <v>88.4</v>
      </c>
      <c r="F110" s="13">
        <v>0.4916666666666667</v>
      </c>
      <c r="G110" s="12">
        <v>55.4</v>
      </c>
      <c r="H110" s="13">
        <v>0.74652777777777779</v>
      </c>
      <c r="I110" s="12">
        <v>271.8</v>
      </c>
      <c r="J110" s="12"/>
      <c r="K110" s="13">
        <f t="shared" si="2"/>
        <v>0.50902777777777775</v>
      </c>
      <c r="L110" t="str">
        <f t="shared" ca="1" si="3"/>
        <v/>
      </c>
    </row>
    <row r="111" spans="1:12" x14ac:dyDescent="0.4">
      <c r="A111" s="14"/>
      <c r="B111" s="9">
        <v>24</v>
      </c>
      <c r="C111" s="10">
        <v>45009</v>
      </c>
      <c r="D111" s="13">
        <v>0.23611111111111113</v>
      </c>
      <c r="E111" s="12">
        <v>88</v>
      </c>
      <c r="F111" s="13">
        <v>0.4916666666666667</v>
      </c>
      <c r="G111" s="12">
        <v>55.8</v>
      </c>
      <c r="H111" s="13">
        <v>0.74722222222222223</v>
      </c>
      <c r="I111" s="12">
        <v>272.3</v>
      </c>
      <c r="J111" s="12"/>
      <c r="K111" s="13">
        <f t="shared" si="2"/>
        <v>0.51111111111111107</v>
      </c>
      <c r="L111" t="str">
        <f t="shared" ca="1" si="3"/>
        <v/>
      </c>
    </row>
    <row r="112" spans="1:12" x14ac:dyDescent="0.4">
      <c r="A112" s="14"/>
      <c r="B112" s="9">
        <v>25</v>
      </c>
      <c r="C112" s="10">
        <v>45010</v>
      </c>
      <c r="D112" s="13">
        <v>0.23541666666666669</v>
      </c>
      <c r="E112" s="12">
        <v>87.5</v>
      </c>
      <c r="F112" s="13">
        <v>0.4916666666666667</v>
      </c>
      <c r="G112" s="12">
        <v>56.2</v>
      </c>
      <c r="H112" s="13">
        <v>0.74791666666666667</v>
      </c>
      <c r="I112" s="12">
        <v>272.8</v>
      </c>
      <c r="J112" s="12"/>
      <c r="K112" s="13">
        <f t="shared" si="2"/>
        <v>0.51249999999999996</v>
      </c>
      <c r="L112" t="str">
        <f t="shared" ca="1" si="3"/>
        <v/>
      </c>
    </row>
    <row r="113" spans="1:12" x14ac:dyDescent="0.4">
      <c r="A113" s="14"/>
      <c r="B113" s="9">
        <v>26</v>
      </c>
      <c r="C113" s="10">
        <v>45011</v>
      </c>
      <c r="D113" s="13">
        <v>0.23472222222222219</v>
      </c>
      <c r="E113" s="12">
        <v>87</v>
      </c>
      <c r="F113" s="13">
        <v>0.4909722222222222</v>
      </c>
      <c r="G113" s="12">
        <v>56.6</v>
      </c>
      <c r="H113" s="13">
        <v>0.74861111111111101</v>
      </c>
      <c r="I113" s="12">
        <v>273.3</v>
      </c>
      <c r="J113" s="12"/>
      <c r="K113" s="13">
        <f t="shared" si="2"/>
        <v>0.51388888888888884</v>
      </c>
      <c r="L113" t="str">
        <f t="shared" ca="1" si="3"/>
        <v/>
      </c>
    </row>
    <row r="114" spans="1:12" x14ac:dyDescent="0.4">
      <c r="A114" s="14"/>
      <c r="B114" s="9">
        <v>27</v>
      </c>
      <c r="C114" s="10">
        <v>45012</v>
      </c>
      <c r="D114" s="13">
        <v>0.23333333333333331</v>
      </c>
      <c r="E114" s="12">
        <v>86.5</v>
      </c>
      <c r="F114" s="13">
        <v>0.4909722222222222</v>
      </c>
      <c r="G114" s="12">
        <v>57</v>
      </c>
      <c r="H114" s="13">
        <v>0.74861111111111101</v>
      </c>
      <c r="I114" s="12">
        <v>273.7</v>
      </c>
      <c r="J114" s="12"/>
      <c r="K114" s="13">
        <f t="shared" si="2"/>
        <v>0.51527777777777772</v>
      </c>
      <c r="L114" t="str">
        <f t="shared" ca="1" si="3"/>
        <v/>
      </c>
    </row>
    <row r="115" spans="1:12" x14ac:dyDescent="0.4">
      <c r="A115" s="14"/>
      <c r="B115" s="9">
        <v>28</v>
      </c>
      <c r="C115" s="10">
        <v>45013</v>
      </c>
      <c r="D115" s="13">
        <v>0.23263888888888887</v>
      </c>
      <c r="E115" s="12">
        <v>86</v>
      </c>
      <c r="F115" s="13">
        <v>0.4909722222222222</v>
      </c>
      <c r="G115" s="12">
        <v>57.4</v>
      </c>
      <c r="H115" s="13">
        <v>0.74930555555555556</v>
      </c>
      <c r="I115" s="12">
        <v>274.2</v>
      </c>
      <c r="J115" s="12"/>
      <c r="K115" s="13">
        <f t="shared" si="2"/>
        <v>0.51666666666666672</v>
      </c>
      <c r="L115" t="str">
        <f t="shared" ca="1" si="3"/>
        <v/>
      </c>
    </row>
    <row r="116" spans="1:12" x14ac:dyDescent="0.4">
      <c r="A116" s="14"/>
      <c r="B116" s="9">
        <v>29</v>
      </c>
      <c r="C116" s="10">
        <v>45014</v>
      </c>
      <c r="D116" s="13">
        <v>0.23124999999999998</v>
      </c>
      <c r="E116" s="12">
        <v>85.5</v>
      </c>
      <c r="F116" s="13">
        <v>0.49027777777777781</v>
      </c>
      <c r="G116" s="12">
        <v>57.8</v>
      </c>
      <c r="H116" s="13">
        <v>0.75</v>
      </c>
      <c r="I116" s="12">
        <v>274.7</v>
      </c>
      <c r="J116" s="12"/>
      <c r="K116" s="13">
        <f t="shared" si="2"/>
        <v>0.51875000000000004</v>
      </c>
      <c r="L116" t="str">
        <f t="shared" ca="1" si="3"/>
        <v/>
      </c>
    </row>
    <row r="117" spans="1:12" x14ac:dyDescent="0.4">
      <c r="A117" s="14"/>
      <c r="B117" s="9">
        <v>30</v>
      </c>
      <c r="C117" s="10">
        <v>45015</v>
      </c>
      <c r="D117" s="13">
        <v>0.23055555555555554</v>
      </c>
      <c r="E117" s="12">
        <v>85.1</v>
      </c>
      <c r="F117" s="13">
        <v>0.49027777777777781</v>
      </c>
      <c r="G117" s="12">
        <v>58.2</v>
      </c>
      <c r="H117" s="13">
        <v>0.75069444444444444</v>
      </c>
      <c r="I117" s="12">
        <v>275.2</v>
      </c>
      <c r="J117" s="12"/>
      <c r="K117" s="13">
        <f t="shared" si="2"/>
        <v>0.52013888888888893</v>
      </c>
      <c r="L117" t="str">
        <f t="shared" ca="1" si="3"/>
        <v/>
      </c>
    </row>
    <row r="118" spans="1:12" x14ac:dyDescent="0.4">
      <c r="A118" s="17"/>
      <c r="B118" s="9">
        <v>31</v>
      </c>
      <c r="C118" s="10">
        <v>45016</v>
      </c>
      <c r="D118" s="13">
        <v>0.22916666666666666</v>
      </c>
      <c r="E118" s="12">
        <v>84.6</v>
      </c>
      <c r="F118" s="13">
        <v>0.49027777777777781</v>
      </c>
      <c r="G118" s="12">
        <v>58.6</v>
      </c>
      <c r="H118" s="13">
        <v>0.75138888888888899</v>
      </c>
      <c r="I118" s="12">
        <v>275.7</v>
      </c>
      <c r="J118" s="12"/>
      <c r="K118" s="13">
        <f t="shared" si="2"/>
        <v>0.52222222222222237</v>
      </c>
      <c r="L118" t="str">
        <f t="shared" ca="1" si="3"/>
        <v/>
      </c>
    </row>
    <row r="119" spans="1:12" x14ac:dyDescent="0.4">
      <c r="A119" s="8">
        <v>4</v>
      </c>
      <c r="B119" s="9">
        <v>1</v>
      </c>
      <c r="C119" s="10">
        <v>45017</v>
      </c>
      <c r="D119" s="13">
        <v>0.22847222222222222</v>
      </c>
      <c r="E119" s="12">
        <v>84.1</v>
      </c>
      <c r="F119" s="13">
        <v>0.48958333333333331</v>
      </c>
      <c r="G119" s="12">
        <v>59</v>
      </c>
      <c r="H119" s="13">
        <v>0.75138888888888899</v>
      </c>
      <c r="I119" s="12">
        <v>276.10000000000002</v>
      </c>
      <c r="J119" s="12"/>
      <c r="K119" s="13">
        <f t="shared" si="2"/>
        <v>0.52291666666666681</v>
      </c>
      <c r="L119" t="str">
        <f t="shared" ca="1" si="3"/>
        <v/>
      </c>
    </row>
    <row r="120" spans="1:12" x14ac:dyDescent="0.4">
      <c r="A120" s="14"/>
      <c r="B120" s="9">
        <v>2</v>
      </c>
      <c r="C120" s="10">
        <v>45018</v>
      </c>
      <c r="D120" s="13">
        <v>0.22777777777777777</v>
      </c>
      <c r="E120" s="12">
        <v>83.6</v>
      </c>
      <c r="F120" s="13">
        <v>0.48958333333333331</v>
      </c>
      <c r="G120" s="12">
        <v>59.3</v>
      </c>
      <c r="H120" s="13">
        <v>0.75208333333333333</v>
      </c>
      <c r="I120" s="12">
        <v>276.60000000000002</v>
      </c>
      <c r="J120" s="12"/>
      <c r="K120" s="13">
        <f t="shared" si="2"/>
        <v>0.52430555555555558</v>
      </c>
      <c r="L120" t="str">
        <f t="shared" ca="1" si="3"/>
        <v/>
      </c>
    </row>
    <row r="121" spans="1:12" x14ac:dyDescent="0.4">
      <c r="A121" s="14"/>
      <c r="B121" s="9">
        <v>3</v>
      </c>
      <c r="C121" s="10">
        <v>45019</v>
      </c>
      <c r="D121" s="13">
        <v>0.22638888888888889</v>
      </c>
      <c r="E121" s="12">
        <v>83.2</v>
      </c>
      <c r="F121" s="13">
        <v>0.48958333333333331</v>
      </c>
      <c r="G121" s="12">
        <v>59.7</v>
      </c>
      <c r="H121" s="13">
        <v>0.75277777777777777</v>
      </c>
      <c r="I121" s="12">
        <v>277.10000000000002</v>
      </c>
      <c r="J121" s="12"/>
      <c r="K121" s="13">
        <f t="shared" si="2"/>
        <v>0.52638888888888891</v>
      </c>
      <c r="L121" t="str">
        <f t="shared" ca="1" si="3"/>
        <v/>
      </c>
    </row>
    <row r="122" spans="1:12" x14ac:dyDescent="0.4">
      <c r="A122" s="14"/>
      <c r="B122" s="9">
        <v>4</v>
      </c>
      <c r="C122" s="10">
        <v>45020</v>
      </c>
      <c r="D122" s="13">
        <v>0.22569444444444445</v>
      </c>
      <c r="E122" s="12">
        <v>82.7</v>
      </c>
      <c r="F122" s="13">
        <v>0.48958333333333331</v>
      </c>
      <c r="G122" s="12">
        <v>60.1</v>
      </c>
      <c r="H122" s="13">
        <v>0.75347222222222221</v>
      </c>
      <c r="I122" s="12">
        <v>277.60000000000002</v>
      </c>
      <c r="J122" s="12"/>
      <c r="K122" s="13">
        <f t="shared" si="2"/>
        <v>0.52777777777777779</v>
      </c>
      <c r="L122" t="str">
        <f t="shared" ca="1" si="3"/>
        <v/>
      </c>
    </row>
    <row r="123" spans="1:12" x14ac:dyDescent="0.4">
      <c r="A123" s="14"/>
      <c r="B123" s="9">
        <v>5</v>
      </c>
      <c r="C123" s="10">
        <v>45021</v>
      </c>
      <c r="D123" s="13">
        <v>0.22430555555555556</v>
      </c>
      <c r="E123" s="12">
        <v>82.2</v>
      </c>
      <c r="F123" s="13">
        <v>0.48888888888888887</v>
      </c>
      <c r="G123" s="12">
        <v>60.5</v>
      </c>
      <c r="H123" s="13">
        <v>0.75416666666666676</v>
      </c>
      <c r="I123" s="12">
        <v>278</v>
      </c>
      <c r="J123" s="12"/>
      <c r="K123" s="13">
        <f t="shared" si="2"/>
        <v>0.52986111111111123</v>
      </c>
      <c r="L123" t="str">
        <f t="shared" ca="1" si="3"/>
        <v/>
      </c>
    </row>
    <row r="124" spans="1:12" x14ac:dyDescent="0.4">
      <c r="A124" s="14"/>
      <c r="B124" s="9">
        <v>6</v>
      </c>
      <c r="C124" s="10">
        <v>45022</v>
      </c>
      <c r="D124" s="13">
        <v>0.22361111111111109</v>
      </c>
      <c r="E124" s="12">
        <v>81.8</v>
      </c>
      <c r="F124" s="13">
        <v>0.48888888888888887</v>
      </c>
      <c r="G124" s="12">
        <v>60.9</v>
      </c>
      <c r="H124" s="13">
        <v>0.75416666666666676</v>
      </c>
      <c r="I124" s="12">
        <v>278.5</v>
      </c>
      <c r="J124" s="12"/>
      <c r="K124" s="13">
        <f t="shared" si="2"/>
        <v>0.53055555555555567</v>
      </c>
      <c r="L124" t="str">
        <f t="shared" ca="1" si="3"/>
        <v/>
      </c>
    </row>
    <row r="125" spans="1:12" x14ac:dyDescent="0.4">
      <c r="A125" s="14"/>
      <c r="B125" s="9">
        <v>7</v>
      </c>
      <c r="C125" s="10">
        <v>45023</v>
      </c>
      <c r="D125" s="13">
        <v>0.22291666666666665</v>
      </c>
      <c r="E125" s="12">
        <v>81.3</v>
      </c>
      <c r="F125" s="13">
        <v>0.48888888888888887</v>
      </c>
      <c r="G125" s="12">
        <v>61.2</v>
      </c>
      <c r="H125" s="13">
        <v>0.75486111111111109</v>
      </c>
      <c r="I125" s="12">
        <v>279</v>
      </c>
      <c r="J125" s="12"/>
      <c r="K125" s="13">
        <f t="shared" si="2"/>
        <v>0.53194444444444444</v>
      </c>
      <c r="L125" t="str">
        <f t="shared" ca="1" si="3"/>
        <v/>
      </c>
    </row>
    <row r="126" spans="1:12" x14ac:dyDescent="0.4">
      <c r="A126" s="14"/>
      <c r="B126" s="9">
        <v>8</v>
      </c>
      <c r="C126" s="10">
        <v>45024</v>
      </c>
      <c r="D126" s="13">
        <v>0.22152777777777777</v>
      </c>
      <c r="E126" s="12">
        <v>80.8</v>
      </c>
      <c r="F126" s="13">
        <v>0.48819444444444443</v>
      </c>
      <c r="G126" s="12">
        <v>61.6</v>
      </c>
      <c r="H126" s="13">
        <v>0.75555555555555554</v>
      </c>
      <c r="I126" s="12">
        <v>279.39999999999998</v>
      </c>
      <c r="J126" s="12"/>
      <c r="K126" s="13">
        <f t="shared" si="2"/>
        <v>0.53402777777777777</v>
      </c>
      <c r="L126" t="str">
        <f t="shared" ca="1" si="3"/>
        <v/>
      </c>
    </row>
    <row r="127" spans="1:12" x14ac:dyDescent="0.4">
      <c r="A127" s="14"/>
      <c r="B127" s="9">
        <v>9</v>
      </c>
      <c r="C127" s="10">
        <v>45025</v>
      </c>
      <c r="D127" s="13">
        <v>0.22083333333333333</v>
      </c>
      <c r="E127" s="12">
        <v>80.400000000000006</v>
      </c>
      <c r="F127" s="13">
        <v>0.48819444444444443</v>
      </c>
      <c r="G127" s="12">
        <v>62</v>
      </c>
      <c r="H127" s="13">
        <v>0.75624999999999998</v>
      </c>
      <c r="I127" s="12">
        <v>279.89999999999998</v>
      </c>
      <c r="J127" s="12"/>
      <c r="K127" s="13">
        <f t="shared" si="2"/>
        <v>0.53541666666666665</v>
      </c>
      <c r="L127" t="str">
        <f t="shared" ca="1" si="3"/>
        <v/>
      </c>
    </row>
    <row r="128" spans="1:12" x14ac:dyDescent="0.4">
      <c r="A128" s="14"/>
      <c r="B128" s="9">
        <v>10</v>
      </c>
      <c r="C128" s="10">
        <v>45026</v>
      </c>
      <c r="D128" s="13">
        <v>0.22013888888888888</v>
      </c>
      <c r="E128" s="12">
        <v>79.900000000000006</v>
      </c>
      <c r="F128" s="13">
        <v>0.48819444444444443</v>
      </c>
      <c r="G128" s="12">
        <v>62.4</v>
      </c>
      <c r="H128" s="13">
        <v>0.75694444444444453</v>
      </c>
      <c r="I128" s="12">
        <v>280.3</v>
      </c>
      <c r="J128" s="12"/>
      <c r="K128" s="13">
        <f t="shared" si="2"/>
        <v>0.53680555555555565</v>
      </c>
      <c r="L128" t="str">
        <f t="shared" ca="1" si="3"/>
        <v/>
      </c>
    </row>
    <row r="129" spans="1:12" x14ac:dyDescent="0.4">
      <c r="A129" s="14"/>
      <c r="B129" s="9">
        <v>11</v>
      </c>
      <c r="C129" s="10">
        <v>45027</v>
      </c>
      <c r="D129" s="13">
        <v>0.21875</v>
      </c>
      <c r="E129" s="12">
        <v>79.400000000000006</v>
      </c>
      <c r="F129" s="13">
        <v>0.48819444444444443</v>
      </c>
      <c r="G129" s="12">
        <v>62.7</v>
      </c>
      <c r="H129" s="13">
        <v>0.75763888888888886</v>
      </c>
      <c r="I129" s="12">
        <v>280.8</v>
      </c>
      <c r="J129" s="12"/>
      <c r="K129" s="13">
        <f t="shared" si="2"/>
        <v>0.53888888888888886</v>
      </c>
      <c r="L129" t="str">
        <f t="shared" ca="1" si="3"/>
        <v/>
      </c>
    </row>
    <row r="130" spans="1:12" x14ac:dyDescent="0.4">
      <c r="A130" s="14"/>
      <c r="B130" s="9">
        <v>12</v>
      </c>
      <c r="C130" s="10">
        <v>45028</v>
      </c>
      <c r="D130" s="13">
        <v>0.21805555555555556</v>
      </c>
      <c r="E130" s="12">
        <v>79</v>
      </c>
      <c r="F130" s="13">
        <v>0.48749999999999999</v>
      </c>
      <c r="G130" s="12">
        <v>63.1</v>
      </c>
      <c r="H130" s="13">
        <v>0.75763888888888886</v>
      </c>
      <c r="I130" s="12">
        <v>281.3</v>
      </c>
      <c r="J130" s="12"/>
      <c r="K130" s="13">
        <f t="shared" si="2"/>
        <v>0.5395833333333333</v>
      </c>
      <c r="L130" t="str">
        <f t="shared" ca="1" si="3"/>
        <v/>
      </c>
    </row>
    <row r="131" spans="1:12" x14ac:dyDescent="0.4">
      <c r="A131" s="14"/>
      <c r="B131" s="9">
        <v>13</v>
      </c>
      <c r="C131" s="10">
        <v>45029</v>
      </c>
      <c r="D131" s="13">
        <v>0.21736111111111112</v>
      </c>
      <c r="E131" s="12">
        <v>78.5</v>
      </c>
      <c r="F131" s="13">
        <v>0.48749999999999999</v>
      </c>
      <c r="G131" s="12">
        <v>63.5</v>
      </c>
      <c r="H131" s="13">
        <v>0.7583333333333333</v>
      </c>
      <c r="I131" s="12">
        <v>281.7</v>
      </c>
      <c r="J131" s="12"/>
      <c r="K131" s="13">
        <f t="shared" si="2"/>
        <v>0.54097222222222219</v>
      </c>
      <c r="L131" t="str">
        <f t="shared" ca="1" si="3"/>
        <v/>
      </c>
    </row>
    <row r="132" spans="1:12" x14ac:dyDescent="0.4">
      <c r="A132" s="14"/>
      <c r="B132" s="9">
        <v>14</v>
      </c>
      <c r="C132" s="10">
        <v>45030</v>
      </c>
      <c r="D132" s="13">
        <v>0.21597222222222223</v>
      </c>
      <c r="E132" s="12">
        <v>78.099999999999994</v>
      </c>
      <c r="F132" s="13">
        <v>0.48749999999999999</v>
      </c>
      <c r="G132" s="12">
        <v>63.8</v>
      </c>
      <c r="H132" s="13">
        <v>0.75902777777777775</v>
      </c>
      <c r="I132" s="12">
        <v>282.2</v>
      </c>
      <c r="J132" s="12"/>
      <c r="K132" s="13">
        <f t="shared" si="2"/>
        <v>0.54305555555555551</v>
      </c>
      <c r="L132" t="str">
        <f t="shared" ca="1" si="3"/>
        <v/>
      </c>
    </row>
    <row r="133" spans="1:12" x14ac:dyDescent="0.4">
      <c r="A133" s="14"/>
      <c r="B133" s="9">
        <v>15</v>
      </c>
      <c r="C133" s="10">
        <v>45031</v>
      </c>
      <c r="D133" s="13">
        <v>0.21527777777777779</v>
      </c>
      <c r="E133" s="12">
        <v>77.599999999999994</v>
      </c>
      <c r="F133" s="13">
        <v>0.48749999999999999</v>
      </c>
      <c r="G133" s="12">
        <v>64.2</v>
      </c>
      <c r="H133" s="13">
        <v>0.7597222222222223</v>
      </c>
      <c r="I133" s="12">
        <v>282.60000000000002</v>
      </c>
      <c r="J133" s="12"/>
      <c r="K133" s="13">
        <f t="shared" si="2"/>
        <v>0.54444444444444451</v>
      </c>
      <c r="L133" t="str">
        <f t="shared" ca="1" si="3"/>
        <v/>
      </c>
    </row>
    <row r="134" spans="1:12" x14ac:dyDescent="0.4">
      <c r="A134" s="14"/>
      <c r="B134" s="9">
        <v>16</v>
      </c>
      <c r="C134" s="10">
        <v>45032</v>
      </c>
      <c r="D134" s="13">
        <v>0.21458333333333335</v>
      </c>
      <c r="E134" s="12">
        <v>77.2</v>
      </c>
      <c r="F134" s="13">
        <v>0.48680555555555555</v>
      </c>
      <c r="G134" s="12">
        <v>64.5</v>
      </c>
      <c r="H134" s="13">
        <v>0.76041666666666663</v>
      </c>
      <c r="I134" s="12">
        <v>283</v>
      </c>
      <c r="J134" s="12"/>
      <c r="K134" s="13">
        <f t="shared" si="2"/>
        <v>0.54583333333333328</v>
      </c>
      <c r="L134" t="str">
        <f t="shared" ca="1" si="3"/>
        <v/>
      </c>
    </row>
    <row r="135" spans="1:12" x14ac:dyDescent="0.4">
      <c r="A135" s="14"/>
      <c r="B135" s="9">
        <v>17</v>
      </c>
      <c r="C135" s="10">
        <v>45033</v>
      </c>
      <c r="D135" s="13">
        <v>0.21319444444444444</v>
      </c>
      <c r="E135" s="12">
        <v>76.8</v>
      </c>
      <c r="F135" s="13">
        <v>0.48680555555555555</v>
      </c>
      <c r="G135" s="12">
        <v>64.900000000000006</v>
      </c>
      <c r="H135" s="13">
        <v>0.76041666666666663</v>
      </c>
      <c r="I135" s="12">
        <v>283.5</v>
      </c>
      <c r="J135" s="12"/>
      <c r="K135" s="13">
        <f t="shared" si="2"/>
        <v>0.54722222222222217</v>
      </c>
      <c r="L135" t="str">
        <f t="shared" ca="1" si="3"/>
        <v/>
      </c>
    </row>
    <row r="136" spans="1:12" x14ac:dyDescent="0.4">
      <c r="A136" s="14"/>
      <c r="B136" s="9">
        <v>18</v>
      </c>
      <c r="C136" s="10">
        <v>45034</v>
      </c>
      <c r="D136" s="13">
        <v>0.21249999999999999</v>
      </c>
      <c r="E136" s="12">
        <v>76.3</v>
      </c>
      <c r="F136" s="13">
        <v>0.48680555555555555</v>
      </c>
      <c r="G136" s="12">
        <v>65.3</v>
      </c>
      <c r="H136" s="13">
        <v>0.76111111111111107</v>
      </c>
      <c r="I136" s="12">
        <v>283.89999999999998</v>
      </c>
      <c r="J136" s="12"/>
      <c r="K136" s="13">
        <f t="shared" si="2"/>
        <v>0.54861111111111105</v>
      </c>
      <c r="L136" t="str">
        <f t="shared" ca="1" si="3"/>
        <v/>
      </c>
    </row>
    <row r="137" spans="1:12" x14ac:dyDescent="0.4">
      <c r="A137" s="14"/>
      <c r="B137" s="9">
        <v>19</v>
      </c>
      <c r="C137" s="10">
        <v>45035</v>
      </c>
      <c r="D137" s="13">
        <v>0.21180555555555555</v>
      </c>
      <c r="E137" s="12">
        <v>75.900000000000006</v>
      </c>
      <c r="F137" s="13">
        <v>0.48680555555555555</v>
      </c>
      <c r="G137" s="12">
        <v>65.599999999999994</v>
      </c>
      <c r="H137" s="13">
        <v>0.76180555555555562</v>
      </c>
      <c r="I137" s="12">
        <v>284.3</v>
      </c>
      <c r="J137" s="12"/>
      <c r="K137" s="13">
        <f t="shared" si="2"/>
        <v>0.55000000000000004</v>
      </c>
      <c r="L137" t="str">
        <f t="shared" ca="1" si="3"/>
        <v/>
      </c>
    </row>
    <row r="138" spans="1:12" x14ac:dyDescent="0.4">
      <c r="A138" s="14"/>
      <c r="B138" s="9">
        <v>20</v>
      </c>
      <c r="C138" s="10">
        <v>45036</v>
      </c>
      <c r="D138" s="13">
        <v>0.21041666666666667</v>
      </c>
      <c r="E138" s="12">
        <v>75.5</v>
      </c>
      <c r="F138" s="13">
        <v>0.4861111111111111</v>
      </c>
      <c r="G138" s="12">
        <v>65.900000000000006</v>
      </c>
      <c r="H138" s="13">
        <v>0.76250000000000007</v>
      </c>
      <c r="I138" s="12">
        <v>284.8</v>
      </c>
      <c r="J138" s="12"/>
      <c r="K138" s="13">
        <f t="shared" si="2"/>
        <v>0.55208333333333337</v>
      </c>
      <c r="L138" t="str">
        <f t="shared" ca="1" si="3"/>
        <v/>
      </c>
    </row>
    <row r="139" spans="1:12" x14ac:dyDescent="0.4">
      <c r="A139" s="14"/>
      <c r="B139" s="9">
        <v>21</v>
      </c>
      <c r="C139" s="10">
        <v>45037</v>
      </c>
      <c r="D139" s="13">
        <v>0.20972222222222223</v>
      </c>
      <c r="E139" s="12">
        <v>75</v>
      </c>
      <c r="F139" s="13">
        <v>0.4861111111111111</v>
      </c>
      <c r="G139" s="12">
        <v>66.3</v>
      </c>
      <c r="H139" s="13">
        <v>0.7631944444444444</v>
      </c>
      <c r="I139" s="12">
        <v>285.2</v>
      </c>
      <c r="J139" s="12"/>
      <c r="K139" s="13">
        <f t="shared" si="2"/>
        <v>0.55347222222222214</v>
      </c>
      <c r="L139" t="str">
        <f t="shared" ca="1" si="3"/>
        <v/>
      </c>
    </row>
    <row r="140" spans="1:12" x14ac:dyDescent="0.4">
      <c r="A140" s="14"/>
      <c r="B140" s="9">
        <v>22</v>
      </c>
      <c r="C140" s="10">
        <v>45038</v>
      </c>
      <c r="D140" s="13">
        <v>0.20902777777777778</v>
      </c>
      <c r="E140" s="12">
        <v>74.599999999999994</v>
      </c>
      <c r="F140" s="13">
        <v>0.4861111111111111</v>
      </c>
      <c r="G140" s="12">
        <v>66.599999999999994</v>
      </c>
      <c r="H140" s="13">
        <v>0.76388888888888884</v>
      </c>
      <c r="I140" s="12">
        <v>285.60000000000002</v>
      </c>
      <c r="J140" s="12"/>
      <c r="K140" s="13">
        <f t="shared" si="2"/>
        <v>0.55486111111111103</v>
      </c>
      <c r="L140" t="str">
        <f t="shared" ca="1" si="3"/>
        <v/>
      </c>
    </row>
    <row r="141" spans="1:12" x14ac:dyDescent="0.4">
      <c r="A141" s="14"/>
      <c r="B141" s="9">
        <v>23</v>
      </c>
      <c r="C141" s="10">
        <v>45039</v>
      </c>
      <c r="D141" s="13">
        <v>0.20833333333333334</v>
      </c>
      <c r="E141" s="12">
        <v>74.2</v>
      </c>
      <c r="F141" s="13">
        <v>0.4861111111111111</v>
      </c>
      <c r="G141" s="12">
        <v>67</v>
      </c>
      <c r="H141" s="13">
        <v>0.76388888888888884</v>
      </c>
      <c r="I141" s="12">
        <v>286</v>
      </c>
      <c r="J141" s="12"/>
      <c r="K141" s="13">
        <f t="shared" si="2"/>
        <v>0.55555555555555547</v>
      </c>
      <c r="L141" t="str">
        <f t="shared" ca="1" si="3"/>
        <v/>
      </c>
    </row>
    <row r="142" spans="1:12" x14ac:dyDescent="0.4">
      <c r="A142" s="14"/>
      <c r="B142" s="9">
        <v>24</v>
      </c>
      <c r="C142" s="10">
        <v>45040</v>
      </c>
      <c r="D142" s="13">
        <v>0.2076388888888889</v>
      </c>
      <c r="E142" s="12">
        <v>73.8</v>
      </c>
      <c r="F142" s="13">
        <v>0.4861111111111111</v>
      </c>
      <c r="G142" s="12">
        <v>67.3</v>
      </c>
      <c r="H142" s="13">
        <v>0.76458333333333339</v>
      </c>
      <c r="I142" s="12">
        <v>286.5</v>
      </c>
      <c r="J142" s="12"/>
      <c r="K142" s="13">
        <f t="shared" si="2"/>
        <v>0.55694444444444446</v>
      </c>
      <c r="L142" t="str">
        <f t="shared" ca="1" si="3"/>
        <v/>
      </c>
    </row>
    <row r="143" spans="1:12" x14ac:dyDescent="0.4">
      <c r="A143" s="14"/>
      <c r="B143" s="9">
        <v>25</v>
      </c>
      <c r="C143" s="10">
        <v>45041</v>
      </c>
      <c r="D143" s="13">
        <v>0.20625000000000002</v>
      </c>
      <c r="E143" s="12">
        <v>73.400000000000006</v>
      </c>
      <c r="F143" s="13">
        <v>0.48541666666666666</v>
      </c>
      <c r="G143" s="12">
        <v>67.599999999999994</v>
      </c>
      <c r="H143" s="13">
        <v>0.76527777777777783</v>
      </c>
      <c r="I143" s="12">
        <v>286.89999999999998</v>
      </c>
      <c r="J143" s="12"/>
      <c r="K143" s="13">
        <f t="shared" si="2"/>
        <v>0.55902777777777779</v>
      </c>
      <c r="L143" t="str">
        <f t="shared" ca="1" si="3"/>
        <v/>
      </c>
    </row>
    <row r="144" spans="1:12" x14ac:dyDescent="0.4">
      <c r="A144" s="14"/>
      <c r="B144" s="9">
        <v>26</v>
      </c>
      <c r="C144" s="10">
        <v>45042</v>
      </c>
      <c r="D144" s="13">
        <v>0.20555555555555557</v>
      </c>
      <c r="E144" s="12">
        <v>73</v>
      </c>
      <c r="F144" s="13">
        <v>0.48541666666666666</v>
      </c>
      <c r="G144" s="12">
        <v>68</v>
      </c>
      <c r="H144" s="13">
        <v>0.76597222222222217</v>
      </c>
      <c r="I144" s="12">
        <v>287.3</v>
      </c>
      <c r="J144" s="12"/>
      <c r="K144" s="13">
        <f t="shared" si="2"/>
        <v>0.56041666666666656</v>
      </c>
      <c r="L144" t="str">
        <f t="shared" ca="1" si="3"/>
        <v/>
      </c>
    </row>
    <row r="145" spans="1:12" x14ac:dyDescent="0.4">
      <c r="A145" s="14"/>
      <c r="B145" s="9">
        <v>27</v>
      </c>
      <c r="C145" s="10">
        <v>45043</v>
      </c>
      <c r="D145" s="13">
        <v>0.20486111111111113</v>
      </c>
      <c r="E145" s="12">
        <v>72.599999999999994</v>
      </c>
      <c r="F145" s="13">
        <v>0.48541666666666666</v>
      </c>
      <c r="G145" s="12">
        <v>68.3</v>
      </c>
      <c r="H145" s="13">
        <v>0.76666666666666661</v>
      </c>
      <c r="I145" s="12">
        <v>287.7</v>
      </c>
      <c r="J145" s="12"/>
      <c r="K145" s="13">
        <f t="shared" si="2"/>
        <v>0.56180555555555545</v>
      </c>
      <c r="L145" t="str">
        <f t="shared" ca="1" si="3"/>
        <v/>
      </c>
    </row>
    <row r="146" spans="1:12" x14ac:dyDescent="0.4">
      <c r="A146" s="14"/>
      <c r="B146" s="9">
        <v>28</v>
      </c>
      <c r="C146" s="10">
        <v>45044</v>
      </c>
      <c r="D146" s="13">
        <v>0.20416666666666669</v>
      </c>
      <c r="E146" s="12">
        <v>72.2</v>
      </c>
      <c r="F146" s="13">
        <v>0.48541666666666666</v>
      </c>
      <c r="G146" s="12">
        <v>68.599999999999994</v>
      </c>
      <c r="H146" s="13">
        <v>0.76736111111111116</v>
      </c>
      <c r="I146" s="12">
        <v>288.10000000000002</v>
      </c>
      <c r="J146" s="12"/>
      <c r="K146" s="13">
        <f t="shared" si="2"/>
        <v>0.56319444444444444</v>
      </c>
      <c r="L146" t="str">
        <f t="shared" ca="1" si="3"/>
        <v/>
      </c>
    </row>
    <row r="147" spans="1:12" x14ac:dyDescent="0.4">
      <c r="A147" s="14"/>
      <c r="B147" s="9">
        <v>29</v>
      </c>
      <c r="C147" s="10">
        <v>45045</v>
      </c>
      <c r="D147" s="13">
        <v>0.20347222222222219</v>
      </c>
      <c r="E147" s="12">
        <v>71.8</v>
      </c>
      <c r="F147" s="13">
        <v>0.48541666666666666</v>
      </c>
      <c r="G147" s="12">
        <v>68.900000000000006</v>
      </c>
      <c r="H147" s="13">
        <v>0.76736111111111116</v>
      </c>
      <c r="I147" s="12">
        <v>288.5</v>
      </c>
      <c r="J147" s="12"/>
      <c r="K147" s="13">
        <f t="shared" si="2"/>
        <v>0.56388888888888899</v>
      </c>
      <c r="L147" t="str">
        <f t="shared" ca="1" si="3"/>
        <v/>
      </c>
    </row>
    <row r="148" spans="1:12" x14ac:dyDescent="0.4">
      <c r="A148" s="14"/>
      <c r="B148" s="9">
        <v>30</v>
      </c>
      <c r="C148" s="10">
        <v>45046</v>
      </c>
      <c r="D148" s="13">
        <v>0.20277777777777781</v>
      </c>
      <c r="E148" s="12">
        <v>71.400000000000006</v>
      </c>
      <c r="F148" s="13">
        <v>0.48541666666666666</v>
      </c>
      <c r="G148" s="12">
        <v>69.2</v>
      </c>
      <c r="H148" s="13">
        <v>0.7680555555555556</v>
      </c>
      <c r="I148" s="12">
        <v>288.8</v>
      </c>
      <c r="J148" s="12"/>
      <c r="K148" s="13">
        <f t="shared" si="2"/>
        <v>0.56527777777777777</v>
      </c>
      <c r="L148" t="str">
        <f t="shared" ca="1" si="3"/>
        <v/>
      </c>
    </row>
    <row r="149" spans="1:12" x14ac:dyDescent="0.4">
      <c r="A149" s="8">
        <v>5</v>
      </c>
      <c r="B149" s="9">
        <v>1</v>
      </c>
      <c r="C149" s="10">
        <v>45047</v>
      </c>
      <c r="D149" s="13">
        <v>0.20208333333333331</v>
      </c>
      <c r="E149" s="12">
        <v>71</v>
      </c>
      <c r="F149" s="13">
        <v>0.48541666666666666</v>
      </c>
      <c r="G149" s="12">
        <v>69.5</v>
      </c>
      <c r="H149" s="13">
        <v>0.76874999999999993</v>
      </c>
      <c r="I149" s="12">
        <v>289.2</v>
      </c>
      <c r="J149" s="12"/>
      <c r="K149" s="13">
        <f t="shared" si="2"/>
        <v>0.56666666666666665</v>
      </c>
      <c r="L149" t="str">
        <f t="shared" ca="1" si="3"/>
        <v/>
      </c>
    </row>
    <row r="150" spans="1:12" x14ac:dyDescent="0.4">
      <c r="A150" s="14"/>
      <c r="B150" s="9">
        <v>2</v>
      </c>
      <c r="C150" s="10">
        <v>45048</v>
      </c>
      <c r="D150" s="13">
        <v>0.20138888888888887</v>
      </c>
      <c r="E150" s="12">
        <v>70.599999999999994</v>
      </c>
      <c r="F150" s="13">
        <v>0.48472222222222222</v>
      </c>
      <c r="G150" s="12">
        <v>69.8</v>
      </c>
      <c r="H150" s="13">
        <v>0.76944444444444438</v>
      </c>
      <c r="I150" s="12">
        <v>289.60000000000002</v>
      </c>
      <c r="J150" s="12"/>
      <c r="K150" s="13">
        <f t="shared" si="2"/>
        <v>0.56805555555555554</v>
      </c>
      <c r="L150" t="str">
        <f t="shared" ca="1" si="3"/>
        <v/>
      </c>
    </row>
    <row r="151" spans="1:12" x14ac:dyDescent="0.4">
      <c r="A151" s="14"/>
      <c r="B151" s="9">
        <v>3</v>
      </c>
      <c r="C151" s="10">
        <v>45049</v>
      </c>
      <c r="D151" s="13">
        <v>0.19999999999999998</v>
      </c>
      <c r="E151" s="12">
        <v>70.2</v>
      </c>
      <c r="F151" s="13">
        <v>0.48472222222222222</v>
      </c>
      <c r="G151" s="12">
        <v>70.099999999999994</v>
      </c>
      <c r="H151" s="13">
        <v>0.77013888888888893</v>
      </c>
      <c r="I151" s="12">
        <v>290</v>
      </c>
      <c r="J151" s="12"/>
      <c r="K151" s="13">
        <f t="shared" si="2"/>
        <v>0.57013888888888897</v>
      </c>
      <c r="L151" t="str">
        <f t="shared" ca="1" si="3"/>
        <v/>
      </c>
    </row>
    <row r="152" spans="1:12" x14ac:dyDescent="0.4">
      <c r="A152" s="14"/>
      <c r="B152" s="9">
        <v>4</v>
      </c>
      <c r="C152" s="10">
        <v>45050</v>
      </c>
      <c r="D152" s="13">
        <v>0.19930555555555554</v>
      </c>
      <c r="E152" s="12">
        <v>69.900000000000006</v>
      </c>
      <c r="F152" s="13">
        <v>0.48472222222222222</v>
      </c>
      <c r="G152" s="12">
        <v>70.400000000000006</v>
      </c>
      <c r="H152" s="13">
        <v>0.77083333333333337</v>
      </c>
      <c r="I152" s="12">
        <v>290.39999999999998</v>
      </c>
      <c r="J152" s="12"/>
      <c r="K152" s="13">
        <f t="shared" si="2"/>
        <v>0.57152777777777786</v>
      </c>
      <c r="L152" t="str">
        <f t="shared" ca="1" si="3"/>
        <v/>
      </c>
    </row>
    <row r="153" spans="1:12" x14ac:dyDescent="0.4">
      <c r="A153" s="14"/>
      <c r="B153" s="9">
        <v>5</v>
      </c>
      <c r="C153" s="10">
        <v>45051</v>
      </c>
      <c r="D153" s="13">
        <v>0.1986111111111111</v>
      </c>
      <c r="E153" s="12">
        <v>69.5</v>
      </c>
      <c r="F153" s="13">
        <v>0.48472222222222222</v>
      </c>
      <c r="G153" s="12">
        <v>70.7</v>
      </c>
      <c r="H153" s="13">
        <v>0.77083333333333337</v>
      </c>
      <c r="I153" s="12">
        <v>290.7</v>
      </c>
      <c r="J153" s="12"/>
      <c r="K153" s="13">
        <f t="shared" si="2"/>
        <v>0.5722222222222223</v>
      </c>
      <c r="L153" t="str">
        <f t="shared" ca="1" si="3"/>
        <v/>
      </c>
    </row>
    <row r="154" spans="1:12" x14ac:dyDescent="0.4">
      <c r="A154" s="14"/>
      <c r="B154" s="9">
        <v>6</v>
      </c>
      <c r="C154" s="10">
        <v>45052</v>
      </c>
      <c r="D154" s="13">
        <v>0.19791666666666666</v>
      </c>
      <c r="E154" s="12">
        <v>69.099999999999994</v>
      </c>
      <c r="F154" s="13">
        <v>0.48472222222222222</v>
      </c>
      <c r="G154" s="12">
        <v>71</v>
      </c>
      <c r="H154" s="13">
        <v>0.7715277777777777</v>
      </c>
      <c r="I154" s="12">
        <v>291.10000000000002</v>
      </c>
      <c r="J154" s="12"/>
      <c r="K154" s="13">
        <f t="shared" si="2"/>
        <v>0.57361111111111107</v>
      </c>
      <c r="L154" t="str">
        <f t="shared" ca="1" si="3"/>
        <v/>
      </c>
    </row>
    <row r="155" spans="1:12" x14ac:dyDescent="0.4">
      <c r="A155" s="14"/>
      <c r="B155" s="9">
        <v>7</v>
      </c>
      <c r="C155" s="10">
        <v>45053</v>
      </c>
      <c r="D155" s="13">
        <v>0.19722222222222222</v>
      </c>
      <c r="E155" s="12">
        <v>68.8</v>
      </c>
      <c r="F155" s="13">
        <v>0.48472222222222222</v>
      </c>
      <c r="G155" s="12">
        <v>71.3</v>
      </c>
      <c r="H155" s="13">
        <v>0.77222222222222225</v>
      </c>
      <c r="I155" s="12">
        <v>291.39999999999998</v>
      </c>
      <c r="J155" s="12"/>
      <c r="K155" s="13">
        <f t="shared" si="2"/>
        <v>0.57500000000000007</v>
      </c>
      <c r="L155" t="str">
        <f t="shared" ca="1" si="3"/>
        <v/>
      </c>
    </row>
    <row r="156" spans="1:12" x14ac:dyDescent="0.4">
      <c r="A156" s="14"/>
      <c r="B156" s="9">
        <v>8</v>
      </c>
      <c r="C156" s="10">
        <v>45054</v>
      </c>
      <c r="D156" s="13">
        <v>0.19652777777777777</v>
      </c>
      <c r="E156" s="12">
        <v>68.400000000000006</v>
      </c>
      <c r="F156" s="13">
        <v>0.48472222222222222</v>
      </c>
      <c r="G156" s="12">
        <v>71.5</v>
      </c>
      <c r="H156" s="13">
        <v>0.7729166666666667</v>
      </c>
      <c r="I156" s="12">
        <v>291.8</v>
      </c>
      <c r="J156" s="12"/>
      <c r="K156" s="13">
        <f t="shared" si="2"/>
        <v>0.57638888888888895</v>
      </c>
      <c r="L156" t="str">
        <f t="shared" ca="1" si="3"/>
        <v/>
      </c>
    </row>
    <row r="157" spans="1:12" x14ac:dyDescent="0.4">
      <c r="A157" s="14"/>
      <c r="B157" s="9">
        <v>9</v>
      </c>
      <c r="C157" s="10">
        <v>45055</v>
      </c>
      <c r="D157" s="13">
        <v>0.19652777777777777</v>
      </c>
      <c r="E157" s="12">
        <v>68.099999999999994</v>
      </c>
      <c r="F157" s="13">
        <v>0.48472222222222222</v>
      </c>
      <c r="G157" s="12">
        <v>71.8</v>
      </c>
      <c r="H157" s="13">
        <v>0.77361111111111114</v>
      </c>
      <c r="I157" s="12">
        <v>292.10000000000002</v>
      </c>
      <c r="J157" s="12"/>
      <c r="K157" s="13">
        <f t="shared" si="2"/>
        <v>0.57708333333333339</v>
      </c>
      <c r="L157" t="str">
        <f t="shared" ca="1" si="3"/>
        <v/>
      </c>
    </row>
    <row r="158" spans="1:12" x14ac:dyDescent="0.4">
      <c r="A158" s="14"/>
      <c r="B158" s="9">
        <v>10</v>
      </c>
      <c r="C158" s="10">
        <v>45056</v>
      </c>
      <c r="D158" s="13">
        <v>0.19583333333333333</v>
      </c>
      <c r="E158" s="12">
        <v>67.7</v>
      </c>
      <c r="F158" s="13">
        <v>0.48472222222222222</v>
      </c>
      <c r="G158" s="12">
        <v>72.099999999999994</v>
      </c>
      <c r="H158" s="13">
        <v>0.77430555555555547</v>
      </c>
      <c r="I158" s="12">
        <v>292.39999999999998</v>
      </c>
      <c r="J158" s="12"/>
      <c r="K158" s="13">
        <f t="shared" ref="K158:K221" si="4">H158-D158</f>
        <v>0.57847222222222217</v>
      </c>
      <c r="L158" t="str">
        <f t="shared" ref="L158:L221" ca="1" si="5">IF(C158=TODAY(), "←★今日", "")</f>
        <v/>
      </c>
    </row>
    <row r="159" spans="1:12" x14ac:dyDescent="0.4">
      <c r="A159" s="14"/>
      <c r="B159" s="9">
        <v>11</v>
      </c>
      <c r="C159" s="10">
        <v>45057</v>
      </c>
      <c r="D159" s="13">
        <v>0.19513888888888889</v>
      </c>
      <c r="E159" s="12">
        <v>67.400000000000006</v>
      </c>
      <c r="F159" s="13">
        <v>0.48472222222222222</v>
      </c>
      <c r="G159" s="12">
        <v>72.3</v>
      </c>
      <c r="H159" s="13">
        <v>0.77430555555555547</v>
      </c>
      <c r="I159" s="12">
        <v>292.8</v>
      </c>
      <c r="J159" s="12"/>
      <c r="K159" s="13">
        <f t="shared" si="4"/>
        <v>0.57916666666666661</v>
      </c>
      <c r="L159" t="str">
        <f t="shared" ca="1" si="5"/>
        <v/>
      </c>
    </row>
    <row r="160" spans="1:12" x14ac:dyDescent="0.4">
      <c r="A160" s="14"/>
      <c r="B160" s="9">
        <v>12</v>
      </c>
      <c r="C160" s="10">
        <v>45058</v>
      </c>
      <c r="D160" s="13">
        <v>0.19444444444444445</v>
      </c>
      <c r="E160" s="12">
        <v>67.099999999999994</v>
      </c>
      <c r="F160" s="13">
        <v>0.48472222222222222</v>
      </c>
      <c r="G160" s="12">
        <v>72.599999999999994</v>
      </c>
      <c r="H160" s="13">
        <v>0.77500000000000002</v>
      </c>
      <c r="I160" s="12">
        <v>293.10000000000002</v>
      </c>
      <c r="J160" s="12"/>
      <c r="K160" s="13">
        <f t="shared" si="4"/>
        <v>0.5805555555555556</v>
      </c>
      <c r="L160" t="str">
        <f t="shared" ca="1" si="5"/>
        <v/>
      </c>
    </row>
    <row r="161" spans="1:12" x14ac:dyDescent="0.4">
      <c r="A161" s="14"/>
      <c r="B161" s="9">
        <v>13</v>
      </c>
      <c r="C161" s="10">
        <v>45059</v>
      </c>
      <c r="D161" s="13">
        <v>0.19375000000000001</v>
      </c>
      <c r="E161" s="12">
        <v>66.8</v>
      </c>
      <c r="F161" s="13">
        <v>0.48472222222222222</v>
      </c>
      <c r="G161" s="12">
        <v>72.8</v>
      </c>
      <c r="H161" s="13">
        <v>0.77569444444444446</v>
      </c>
      <c r="I161" s="12">
        <v>293.39999999999998</v>
      </c>
      <c r="J161" s="12"/>
      <c r="K161" s="13">
        <f t="shared" si="4"/>
        <v>0.58194444444444449</v>
      </c>
      <c r="L161" t="str">
        <f t="shared" ca="1" si="5"/>
        <v/>
      </c>
    </row>
    <row r="162" spans="1:12" x14ac:dyDescent="0.4">
      <c r="A162" s="14"/>
      <c r="B162" s="9">
        <v>14</v>
      </c>
      <c r="C162" s="10">
        <v>45060</v>
      </c>
      <c r="D162" s="13">
        <v>0.19305555555555554</v>
      </c>
      <c r="E162" s="12">
        <v>66.5</v>
      </c>
      <c r="F162" s="13">
        <v>0.48472222222222222</v>
      </c>
      <c r="G162" s="12">
        <v>73.099999999999994</v>
      </c>
      <c r="H162" s="13">
        <v>0.77638888888888891</v>
      </c>
      <c r="I162" s="12">
        <v>293.7</v>
      </c>
      <c r="J162" s="12"/>
      <c r="K162" s="13">
        <f t="shared" si="4"/>
        <v>0.58333333333333337</v>
      </c>
      <c r="L162" t="str">
        <f t="shared" ca="1" si="5"/>
        <v/>
      </c>
    </row>
    <row r="163" spans="1:12" x14ac:dyDescent="0.4">
      <c r="A163" s="14"/>
      <c r="B163" s="9">
        <v>15</v>
      </c>
      <c r="C163" s="10">
        <v>45061</v>
      </c>
      <c r="D163" s="13">
        <v>0.19236111111111112</v>
      </c>
      <c r="E163" s="12">
        <v>66.099999999999994</v>
      </c>
      <c r="F163" s="13">
        <v>0.48472222222222222</v>
      </c>
      <c r="G163" s="12">
        <v>73.3</v>
      </c>
      <c r="H163" s="13">
        <v>0.77708333333333324</v>
      </c>
      <c r="I163" s="12">
        <v>294</v>
      </c>
      <c r="J163" s="12"/>
      <c r="K163" s="13">
        <f t="shared" si="4"/>
        <v>0.58472222222222214</v>
      </c>
      <c r="L163" t="str">
        <f t="shared" ca="1" si="5"/>
        <v/>
      </c>
    </row>
    <row r="164" spans="1:12" x14ac:dyDescent="0.4">
      <c r="A164" s="14"/>
      <c r="B164" s="9">
        <v>16</v>
      </c>
      <c r="C164" s="10">
        <v>45062</v>
      </c>
      <c r="D164" s="13">
        <v>0.19236111111111112</v>
      </c>
      <c r="E164" s="12">
        <v>65.8</v>
      </c>
      <c r="F164" s="13">
        <v>0.48472222222222222</v>
      </c>
      <c r="G164" s="12">
        <v>73.599999999999994</v>
      </c>
      <c r="H164" s="13">
        <v>0.77708333333333324</v>
      </c>
      <c r="I164" s="12">
        <v>294.3</v>
      </c>
      <c r="J164" s="12"/>
      <c r="K164" s="13">
        <f t="shared" si="4"/>
        <v>0.58472222222222214</v>
      </c>
      <c r="L164" t="str">
        <f t="shared" ca="1" si="5"/>
        <v/>
      </c>
    </row>
    <row r="165" spans="1:12" x14ac:dyDescent="0.4">
      <c r="A165" s="14"/>
      <c r="B165" s="9">
        <v>17</v>
      </c>
      <c r="C165" s="10">
        <v>45063</v>
      </c>
      <c r="D165" s="13">
        <v>0.19166666666666665</v>
      </c>
      <c r="E165" s="12">
        <v>65.599999999999994</v>
      </c>
      <c r="F165" s="13">
        <v>0.48472222222222222</v>
      </c>
      <c r="G165" s="12">
        <v>73.8</v>
      </c>
      <c r="H165" s="13">
        <v>0.77777777777777779</v>
      </c>
      <c r="I165" s="12">
        <v>294.60000000000002</v>
      </c>
      <c r="J165" s="12"/>
      <c r="K165" s="13">
        <f t="shared" si="4"/>
        <v>0.58611111111111114</v>
      </c>
      <c r="L165" t="str">
        <f t="shared" ca="1" si="5"/>
        <v/>
      </c>
    </row>
    <row r="166" spans="1:12" x14ac:dyDescent="0.4">
      <c r="A166" s="14"/>
      <c r="B166" s="9">
        <v>18</v>
      </c>
      <c r="C166" s="10">
        <v>45064</v>
      </c>
      <c r="D166" s="13">
        <v>0.19097222222222221</v>
      </c>
      <c r="E166" s="12">
        <v>65.3</v>
      </c>
      <c r="F166" s="13">
        <v>0.48472222222222222</v>
      </c>
      <c r="G166" s="12">
        <v>74</v>
      </c>
      <c r="H166" s="13">
        <v>0.77847222222222223</v>
      </c>
      <c r="I166" s="12">
        <v>294.89999999999998</v>
      </c>
      <c r="J166" s="12"/>
      <c r="K166" s="13">
        <f t="shared" si="4"/>
        <v>0.58750000000000002</v>
      </c>
      <c r="L166" t="str">
        <f t="shared" ca="1" si="5"/>
        <v/>
      </c>
    </row>
    <row r="167" spans="1:12" x14ac:dyDescent="0.4">
      <c r="A167" s="14"/>
      <c r="B167" s="9">
        <v>19</v>
      </c>
      <c r="C167" s="10">
        <v>45065</v>
      </c>
      <c r="D167" s="13">
        <v>0.19027777777777777</v>
      </c>
      <c r="E167" s="12">
        <v>65</v>
      </c>
      <c r="F167" s="13">
        <v>0.48472222222222222</v>
      </c>
      <c r="G167" s="12">
        <v>74.2</v>
      </c>
      <c r="H167" s="13">
        <v>0.77916666666666667</v>
      </c>
      <c r="I167" s="12">
        <v>295.2</v>
      </c>
      <c r="J167" s="12"/>
      <c r="K167" s="13">
        <f t="shared" si="4"/>
        <v>0.58888888888888891</v>
      </c>
      <c r="L167" t="str">
        <f t="shared" ca="1" si="5"/>
        <v/>
      </c>
    </row>
    <row r="168" spans="1:12" x14ac:dyDescent="0.4">
      <c r="A168" s="14"/>
      <c r="B168" s="9">
        <v>20</v>
      </c>
      <c r="C168" s="10">
        <v>45066</v>
      </c>
      <c r="D168" s="13">
        <v>0.19027777777777777</v>
      </c>
      <c r="E168" s="12">
        <v>64.7</v>
      </c>
      <c r="F168" s="13">
        <v>0.48472222222222222</v>
      </c>
      <c r="G168" s="12">
        <v>74.5</v>
      </c>
      <c r="H168" s="13">
        <v>0.77916666666666667</v>
      </c>
      <c r="I168" s="12">
        <v>295.39999999999998</v>
      </c>
      <c r="J168" s="12"/>
      <c r="K168" s="13">
        <f t="shared" si="4"/>
        <v>0.58888888888888891</v>
      </c>
      <c r="L168" t="str">
        <f t="shared" ca="1" si="5"/>
        <v/>
      </c>
    </row>
    <row r="169" spans="1:12" x14ac:dyDescent="0.4">
      <c r="A169" s="14"/>
      <c r="B169" s="9">
        <v>21</v>
      </c>
      <c r="C169" s="10">
        <v>45067</v>
      </c>
      <c r="D169" s="13">
        <v>0.18958333333333333</v>
      </c>
      <c r="E169" s="12">
        <v>64.400000000000006</v>
      </c>
      <c r="F169" s="13">
        <v>0.48472222222222222</v>
      </c>
      <c r="G169" s="12">
        <v>74.7</v>
      </c>
      <c r="H169" s="13">
        <v>0.77986111111111101</v>
      </c>
      <c r="I169" s="12">
        <v>295.7</v>
      </c>
      <c r="J169" s="12"/>
      <c r="K169" s="13">
        <f t="shared" si="4"/>
        <v>0.59027777777777768</v>
      </c>
      <c r="L169" t="str">
        <f t="shared" ca="1" si="5"/>
        <v/>
      </c>
    </row>
    <row r="170" spans="1:12" x14ac:dyDescent="0.4">
      <c r="A170" s="14"/>
      <c r="B170" s="9">
        <v>22</v>
      </c>
      <c r="C170" s="10">
        <v>45068</v>
      </c>
      <c r="D170" s="13">
        <v>0.18888888888888888</v>
      </c>
      <c r="E170" s="12">
        <v>64.2</v>
      </c>
      <c r="F170" s="13">
        <v>0.48472222222222222</v>
      </c>
      <c r="G170" s="12">
        <v>74.900000000000006</v>
      </c>
      <c r="H170" s="13">
        <v>0.78055555555555556</v>
      </c>
      <c r="I170" s="12">
        <v>296</v>
      </c>
      <c r="J170" s="12"/>
      <c r="K170" s="13">
        <f t="shared" si="4"/>
        <v>0.59166666666666667</v>
      </c>
      <c r="L170" t="str">
        <f t="shared" ca="1" si="5"/>
        <v/>
      </c>
    </row>
    <row r="171" spans="1:12" x14ac:dyDescent="0.4">
      <c r="A171" s="14"/>
      <c r="B171" s="9">
        <v>23</v>
      </c>
      <c r="C171" s="10">
        <v>45069</v>
      </c>
      <c r="D171" s="13">
        <v>0.18888888888888888</v>
      </c>
      <c r="E171" s="12">
        <v>63.9</v>
      </c>
      <c r="F171" s="13">
        <v>0.48472222222222222</v>
      </c>
      <c r="G171" s="12">
        <v>75.099999999999994</v>
      </c>
      <c r="H171" s="13">
        <v>0.78125</v>
      </c>
      <c r="I171" s="12">
        <v>296.2</v>
      </c>
      <c r="J171" s="12"/>
      <c r="K171" s="13">
        <f t="shared" si="4"/>
        <v>0.59236111111111112</v>
      </c>
      <c r="L171" t="str">
        <f t="shared" ca="1" si="5"/>
        <v/>
      </c>
    </row>
    <row r="172" spans="1:12" x14ac:dyDescent="0.4">
      <c r="A172" s="14"/>
      <c r="B172" s="9">
        <v>24</v>
      </c>
      <c r="C172" s="10">
        <v>45070</v>
      </c>
      <c r="D172" s="13">
        <v>0.18819444444444444</v>
      </c>
      <c r="E172" s="12">
        <v>63.7</v>
      </c>
      <c r="F172" s="13">
        <v>0.48472222222222222</v>
      </c>
      <c r="G172" s="12">
        <v>75.3</v>
      </c>
      <c r="H172" s="13">
        <v>0.78125</v>
      </c>
      <c r="I172" s="12">
        <v>296.5</v>
      </c>
      <c r="J172" s="12"/>
      <c r="K172" s="13">
        <f t="shared" si="4"/>
        <v>0.59305555555555556</v>
      </c>
      <c r="L172" t="str">
        <f t="shared" ca="1" si="5"/>
        <v/>
      </c>
    </row>
    <row r="173" spans="1:12" x14ac:dyDescent="0.4">
      <c r="A173" s="14"/>
      <c r="B173" s="9">
        <v>25</v>
      </c>
      <c r="C173" s="10">
        <v>45071</v>
      </c>
      <c r="D173" s="13">
        <v>0.18819444444444444</v>
      </c>
      <c r="E173" s="12">
        <v>63.4</v>
      </c>
      <c r="F173" s="13">
        <v>0.48472222222222222</v>
      </c>
      <c r="G173" s="12">
        <v>75.400000000000006</v>
      </c>
      <c r="H173" s="13">
        <v>0.78194444444444444</v>
      </c>
      <c r="I173" s="12">
        <v>296.7</v>
      </c>
      <c r="J173" s="12"/>
      <c r="K173" s="13">
        <f t="shared" si="4"/>
        <v>0.59375</v>
      </c>
      <c r="L173" t="str">
        <f t="shared" ca="1" si="5"/>
        <v/>
      </c>
    </row>
    <row r="174" spans="1:12" x14ac:dyDescent="0.4">
      <c r="A174" s="14"/>
      <c r="B174" s="9">
        <v>26</v>
      </c>
      <c r="C174" s="10">
        <v>45072</v>
      </c>
      <c r="D174" s="13">
        <v>0.1875</v>
      </c>
      <c r="E174" s="12">
        <v>63.2</v>
      </c>
      <c r="F174" s="13">
        <v>0.48472222222222222</v>
      </c>
      <c r="G174" s="12">
        <v>75.599999999999994</v>
      </c>
      <c r="H174" s="13">
        <v>0.78263888888888899</v>
      </c>
      <c r="I174" s="12">
        <v>296.89999999999998</v>
      </c>
      <c r="J174" s="12"/>
      <c r="K174" s="13">
        <f t="shared" si="4"/>
        <v>0.59513888888888899</v>
      </c>
      <c r="L174" t="str">
        <f t="shared" ca="1" si="5"/>
        <v/>
      </c>
    </row>
    <row r="175" spans="1:12" x14ac:dyDescent="0.4">
      <c r="A175" s="14"/>
      <c r="B175" s="9">
        <v>27</v>
      </c>
      <c r="C175" s="10">
        <v>45073</v>
      </c>
      <c r="D175" s="13">
        <v>0.1875</v>
      </c>
      <c r="E175" s="12">
        <v>63</v>
      </c>
      <c r="F175" s="13">
        <v>0.48541666666666666</v>
      </c>
      <c r="G175" s="12">
        <v>75.8</v>
      </c>
      <c r="H175" s="13">
        <v>0.78333333333333333</v>
      </c>
      <c r="I175" s="12">
        <v>297.10000000000002</v>
      </c>
      <c r="J175" s="12"/>
      <c r="K175" s="13">
        <f t="shared" si="4"/>
        <v>0.59583333333333333</v>
      </c>
      <c r="L175" t="str">
        <f t="shared" ca="1" si="5"/>
        <v/>
      </c>
    </row>
    <row r="176" spans="1:12" x14ac:dyDescent="0.4">
      <c r="A176" s="14"/>
      <c r="B176" s="9">
        <v>28</v>
      </c>
      <c r="C176" s="10">
        <v>45074</v>
      </c>
      <c r="D176" s="13">
        <v>0.18680555555555556</v>
      </c>
      <c r="E176" s="12">
        <v>62.8</v>
      </c>
      <c r="F176" s="13">
        <v>0.48541666666666666</v>
      </c>
      <c r="G176" s="12">
        <v>76</v>
      </c>
      <c r="H176" s="13">
        <v>0.78333333333333333</v>
      </c>
      <c r="I176" s="12">
        <v>297.39999999999998</v>
      </c>
      <c r="J176" s="12"/>
      <c r="K176" s="13">
        <f t="shared" si="4"/>
        <v>0.59652777777777777</v>
      </c>
      <c r="L176" t="str">
        <f t="shared" ca="1" si="5"/>
        <v/>
      </c>
    </row>
    <row r="177" spans="1:12" x14ac:dyDescent="0.4">
      <c r="A177" s="14"/>
      <c r="B177" s="9">
        <v>29</v>
      </c>
      <c r="C177" s="10">
        <v>45075</v>
      </c>
      <c r="D177" s="13">
        <v>0.18680555555555556</v>
      </c>
      <c r="E177" s="12">
        <v>62.6</v>
      </c>
      <c r="F177" s="13">
        <v>0.48541666666666666</v>
      </c>
      <c r="G177" s="12">
        <v>76.099999999999994</v>
      </c>
      <c r="H177" s="13">
        <v>0.78402777777777777</v>
      </c>
      <c r="I177" s="12">
        <v>297.60000000000002</v>
      </c>
      <c r="J177" s="12"/>
      <c r="K177" s="13">
        <f t="shared" si="4"/>
        <v>0.59722222222222221</v>
      </c>
      <c r="L177" t="str">
        <f t="shared" ca="1" si="5"/>
        <v/>
      </c>
    </row>
    <row r="178" spans="1:12" x14ac:dyDescent="0.4">
      <c r="A178" s="14"/>
      <c r="B178" s="9">
        <v>30</v>
      </c>
      <c r="C178" s="10">
        <v>45076</v>
      </c>
      <c r="D178" s="13">
        <v>0.18611111111111112</v>
      </c>
      <c r="E178" s="12">
        <v>62.4</v>
      </c>
      <c r="F178" s="13">
        <v>0.48541666666666666</v>
      </c>
      <c r="G178" s="12">
        <v>76.3</v>
      </c>
      <c r="H178" s="13">
        <v>0.78472222222222221</v>
      </c>
      <c r="I178" s="12">
        <v>297.8</v>
      </c>
      <c r="J178" s="12"/>
      <c r="K178" s="13">
        <f t="shared" si="4"/>
        <v>0.59861111111111109</v>
      </c>
      <c r="L178" t="str">
        <f t="shared" ca="1" si="5"/>
        <v/>
      </c>
    </row>
    <row r="179" spans="1:12" x14ac:dyDescent="0.4">
      <c r="A179" s="17"/>
      <c r="B179" s="9">
        <v>31</v>
      </c>
      <c r="C179" s="10">
        <v>45077</v>
      </c>
      <c r="D179" s="13">
        <v>0.18611111111111112</v>
      </c>
      <c r="E179" s="12">
        <v>62.2</v>
      </c>
      <c r="F179" s="13">
        <v>0.48541666666666666</v>
      </c>
      <c r="G179" s="12">
        <v>76.400000000000006</v>
      </c>
      <c r="H179" s="13">
        <v>0.78472222222222221</v>
      </c>
      <c r="I179" s="12">
        <v>297.89999999999998</v>
      </c>
      <c r="J179" s="12"/>
      <c r="K179" s="13">
        <f t="shared" si="4"/>
        <v>0.59861111111111109</v>
      </c>
      <c r="L179" t="str">
        <f t="shared" ca="1" si="5"/>
        <v/>
      </c>
    </row>
    <row r="180" spans="1:12" x14ac:dyDescent="0.4">
      <c r="A180" s="8">
        <v>6</v>
      </c>
      <c r="B180" s="9">
        <v>1</v>
      </c>
      <c r="C180" s="10">
        <v>45078</v>
      </c>
      <c r="D180" s="13">
        <v>0.18611111111111112</v>
      </c>
      <c r="E180" s="12">
        <v>62</v>
      </c>
      <c r="F180" s="13">
        <v>0.48541666666666666</v>
      </c>
      <c r="G180" s="12">
        <v>76.599999999999994</v>
      </c>
      <c r="H180" s="13">
        <v>0.78541666666666676</v>
      </c>
      <c r="I180" s="12">
        <v>298.10000000000002</v>
      </c>
      <c r="J180" s="12"/>
      <c r="K180" s="13">
        <f t="shared" si="4"/>
        <v>0.59930555555555565</v>
      </c>
      <c r="L180" t="str">
        <f t="shared" ca="1" si="5"/>
        <v/>
      </c>
    </row>
    <row r="181" spans="1:12" x14ac:dyDescent="0.4">
      <c r="A181" s="14"/>
      <c r="B181" s="9">
        <v>2</v>
      </c>
      <c r="C181" s="10">
        <v>45079</v>
      </c>
      <c r="D181" s="13">
        <v>0.18541666666666667</v>
      </c>
      <c r="E181" s="12">
        <v>61.8</v>
      </c>
      <c r="F181" s="13">
        <v>0.48541666666666666</v>
      </c>
      <c r="G181" s="12">
        <v>76.7</v>
      </c>
      <c r="H181" s="13">
        <v>0.78611111111111109</v>
      </c>
      <c r="I181" s="12">
        <v>298.3</v>
      </c>
      <c r="J181" s="12"/>
      <c r="K181" s="13">
        <f t="shared" si="4"/>
        <v>0.60069444444444442</v>
      </c>
      <c r="L181" t="str">
        <f t="shared" ca="1" si="5"/>
        <v/>
      </c>
    </row>
    <row r="182" spans="1:12" x14ac:dyDescent="0.4">
      <c r="A182" s="14"/>
      <c r="B182" s="9">
        <v>3</v>
      </c>
      <c r="C182" s="10">
        <v>45080</v>
      </c>
      <c r="D182" s="13">
        <v>0.18541666666666667</v>
      </c>
      <c r="E182" s="12">
        <v>61.6</v>
      </c>
      <c r="F182" s="13">
        <v>0.48541666666666666</v>
      </c>
      <c r="G182" s="12">
        <v>76.8</v>
      </c>
      <c r="H182" s="13">
        <v>0.78611111111111109</v>
      </c>
      <c r="I182" s="12">
        <v>298.5</v>
      </c>
      <c r="J182" s="12"/>
      <c r="K182" s="13">
        <f t="shared" si="4"/>
        <v>0.60069444444444442</v>
      </c>
      <c r="L182" t="str">
        <f t="shared" ca="1" si="5"/>
        <v/>
      </c>
    </row>
    <row r="183" spans="1:12" x14ac:dyDescent="0.4">
      <c r="A183" s="14"/>
      <c r="B183" s="9">
        <v>4</v>
      </c>
      <c r="C183" s="10">
        <v>45081</v>
      </c>
      <c r="D183" s="13">
        <v>0.18541666666666667</v>
      </c>
      <c r="E183" s="12">
        <v>61.5</v>
      </c>
      <c r="F183" s="13">
        <v>0.4861111111111111</v>
      </c>
      <c r="G183" s="12">
        <v>76.900000000000006</v>
      </c>
      <c r="H183" s="13">
        <v>0.78680555555555554</v>
      </c>
      <c r="I183" s="12">
        <v>298.60000000000002</v>
      </c>
      <c r="J183" s="12"/>
      <c r="K183" s="13">
        <f t="shared" si="4"/>
        <v>0.60138888888888886</v>
      </c>
      <c r="L183" t="str">
        <f t="shared" ca="1" si="5"/>
        <v/>
      </c>
    </row>
    <row r="184" spans="1:12" x14ac:dyDescent="0.4">
      <c r="A184" s="14"/>
      <c r="B184" s="9">
        <v>5</v>
      </c>
      <c r="C184" s="10">
        <v>45082</v>
      </c>
      <c r="D184" s="13">
        <v>0.18541666666666667</v>
      </c>
      <c r="E184" s="12">
        <v>61.3</v>
      </c>
      <c r="F184" s="13">
        <v>0.4861111111111111</v>
      </c>
      <c r="G184" s="12">
        <v>77.099999999999994</v>
      </c>
      <c r="H184" s="13">
        <v>0.78680555555555554</v>
      </c>
      <c r="I184" s="12">
        <v>298.8</v>
      </c>
      <c r="J184" s="12"/>
      <c r="K184" s="13">
        <f t="shared" si="4"/>
        <v>0.60138888888888886</v>
      </c>
      <c r="L184" t="str">
        <f t="shared" ca="1" si="5"/>
        <v/>
      </c>
    </row>
    <row r="185" spans="1:12" x14ac:dyDescent="0.4">
      <c r="A185" s="14"/>
      <c r="B185" s="25">
        <v>6</v>
      </c>
      <c r="C185" s="26">
        <v>45083</v>
      </c>
      <c r="D185" s="16">
        <v>0.18472222222222223</v>
      </c>
      <c r="E185" s="25">
        <v>61.2</v>
      </c>
      <c r="F185" s="16">
        <v>0.4861111111111111</v>
      </c>
      <c r="G185" s="25">
        <v>77.2</v>
      </c>
      <c r="H185" s="16">
        <v>0.78749999999999998</v>
      </c>
      <c r="I185" s="25">
        <v>298.89999999999998</v>
      </c>
      <c r="J185" s="12" t="s">
        <v>17</v>
      </c>
      <c r="K185" s="13">
        <f t="shared" si="4"/>
        <v>0.60277777777777775</v>
      </c>
      <c r="L185" t="str">
        <f t="shared" ca="1" si="5"/>
        <v/>
      </c>
    </row>
    <row r="186" spans="1:12" x14ac:dyDescent="0.4">
      <c r="A186" s="14"/>
      <c r="B186" s="25">
        <v>7</v>
      </c>
      <c r="C186" s="26">
        <v>45084</v>
      </c>
      <c r="D186" s="16">
        <v>0.18472222222222223</v>
      </c>
      <c r="E186" s="25">
        <v>61.1</v>
      </c>
      <c r="F186" s="16">
        <v>0.4861111111111111</v>
      </c>
      <c r="G186" s="25">
        <v>77.3</v>
      </c>
      <c r="H186" s="16">
        <v>0.78749999999999998</v>
      </c>
      <c r="I186" s="25">
        <v>299</v>
      </c>
      <c r="J186" s="12" t="s">
        <v>17</v>
      </c>
      <c r="K186" s="13">
        <f t="shared" si="4"/>
        <v>0.60277777777777775</v>
      </c>
      <c r="L186" t="str">
        <f t="shared" ca="1" si="5"/>
        <v/>
      </c>
    </row>
    <row r="187" spans="1:12" x14ac:dyDescent="0.4">
      <c r="A187" s="14"/>
      <c r="B187" s="25">
        <v>8</v>
      </c>
      <c r="C187" s="26">
        <v>45085</v>
      </c>
      <c r="D187" s="16">
        <v>0.18472222222222223</v>
      </c>
      <c r="E187" s="25">
        <v>60.9</v>
      </c>
      <c r="F187" s="16">
        <v>0.4861111111111111</v>
      </c>
      <c r="G187" s="25">
        <v>77.400000000000006</v>
      </c>
      <c r="H187" s="16">
        <v>0.78819444444444453</v>
      </c>
      <c r="I187" s="25">
        <v>299.10000000000002</v>
      </c>
      <c r="J187" s="12" t="s">
        <v>17</v>
      </c>
      <c r="K187" s="13">
        <f t="shared" si="4"/>
        <v>0.6034722222222223</v>
      </c>
      <c r="L187" t="str">
        <f t="shared" ca="1" si="5"/>
        <v/>
      </c>
    </row>
    <row r="188" spans="1:12" x14ac:dyDescent="0.4">
      <c r="A188" s="14"/>
      <c r="B188" s="25">
        <v>9</v>
      </c>
      <c r="C188" s="26">
        <v>45086</v>
      </c>
      <c r="D188" s="16">
        <v>0.18472222222222223</v>
      </c>
      <c r="E188" s="25">
        <v>60.8</v>
      </c>
      <c r="F188" s="16">
        <v>0.48680555555555555</v>
      </c>
      <c r="G188" s="25">
        <v>77.5</v>
      </c>
      <c r="H188" s="16">
        <v>0.78819444444444453</v>
      </c>
      <c r="I188" s="25">
        <v>299.3</v>
      </c>
      <c r="J188" s="12" t="s">
        <v>17</v>
      </c>
      <c r="K188" s="13">
        <f t="shared" si="4"/>
        <v>0.6034722222222223</v>
      </c>
      <c r="L188" t="str">
        <f t="shared" ca="1" si="5"/>
        <v/>
      </c>
    </row>
    <row r="189" spans="1:12" x14ac:dyDescent="0.4">
      <c r="A189" s="14"/>
      <c r="B189" s="25">
        <v>10</v>
      </c>
      <c r="C189" s="26">
        <v>45087</v>
      </c>
      <c r="D189" s="16">
        <v>0.18472222222222223</v>
      </c>
      <c r="E189" s="25">
        <v>60.7</v>
      </c>
      <c r="F189" s="16">
        <v>0.48680555555555555</v>
      </c>
      <c r="G189" s="25">
        <v>77.5</v>
      </c>
      <c r="H189" s="16">
        <v>0.78888888888888886</v>
      </c>
      <c r="I189" s="25">
        <v>299.39999999999998</v>
      </c>
      <c r="J189" s="12" t="s">
        <v>17</v>
      </c>
      <c r="K189" s="13">
        <f t="shared" si="4"/>
        <v>0.60416666666666663</v>
      </c>
      <c r="L189" t="str">
        <f t="shared" ca="1" si="5"/>
        <v/>
      </c>
    </row>
    <row r="190" spans="1:12" x14ac:dyDescent="0.4">
      <c r="A190" s="14"/>
      <c r="B190" s="25">
        <v>11</v>
      </c>
      <c r="C190" s="26">
        <v>45088</v>
      </c>
      <c r="D190" s="16">
        <v>0.18472222222222223</v>
      </c>
      <c r="E190" s="25">
        <v>60.6</v>
      </c>
      <c r="F190" s="16">
        <v>0.48680555555555555</v>
      </c>
      <c r="G190" s="25">
        <v>77.599999999999994</v>
      </c>
      <c r="H190" s="16">
        <v>0.78888888888888886</v>
      </c>
      <c r="I190" s="25">
        <v>299.5</v>
      </c>
      <c r="J190" s="12" t="s">
        <v>17</v>
      </c>
      <c r="K190" s="13">
        <f t="shared" si="4"/>
        <v>0.60416666666666663</v>
      </c>
      <c r="L190" t="str">
        <f t="shared" ca="1" si="5"/>
        <v/>
      </c>
    </row>
    <row r="191" spans="1:12" x14ac:dyDescent="0.4">
      <c r="A191" s="14"/>
      <c r="B191" s="25">
        <v>12</v>
      </c>
      <c r="C191" s="26">
        <v>45089</v>
      </c>
      <c r="D191" s="16">
        <v>0.18472222222222223</v>
      </c>
      <c r="E191" s="25">
        <v>60.5</v>
      </c>
      <c r="F191" s="16">
        <v>0.48680555555555555</v>
      </c>
      <c r="G191" s="25">
        <v>77.7</v>
      </c>
      <c r="H191" s="16">
        <v>0.7895833333333333</v>
      </c>
      <c r="I191" s="25">
        <v>299.5</v>
      </c>
      <c r="J191" s="12" t="s">
        <v>17</v>
      </c>
      <c r="K191" s="13">
        <f t="shared" si="4"/>
        <v>0.60486111111111107</v>
      </c>
      <c r="L191" t="str">
        <f t="shared" ca="1" si="5"/>
        <v/>
      </c>
    </row>
    <row r="192" spans="1:12" x14ac:dyDescent="0.4">
      <c r="A192" s="14"/>
      <c r="B192" s="25">
        <v>13</v>
      </c>
      <c r="C192" s="26">
        <v>45090</v>
      </c>
      <c r="D192" s="16">
        <v>0.18472222222222223</v>
      </c>
      <c r="E192" s="25">
        <v>60.4</v>
      </c>
      <c r="F192" s="16">
        <v>0.48680555555555555</v>
      </c>
      <c r="G192" s="25">
        <v>77.7</v>
      </c>
      <c r="H192" s="16">
        <v>0.7895833333333333</v>
      </c>
      <c r="I192" s="25">
        <v>299.60000000000002</v>
      </c>
      <c r="J192" s="12" t="s">
        <v>17</v>
      </c>
      <c r="K192" s="13">
        <f t="shared" si="4"/>
        <v>0.60486111111111107</v>
      </c>
      <c r="L192" t="str">
        <f t="shared" ca="1" si="5"/>
        <v/>
      </c>
    </row>
    <row r="193" spans="1:12" x14ac:dyDescent="0.4">
      <c r="A193" s="14"/>
      <c r="B193" s="25">
        <v>14</v>
      </c>
      <c r="C193" s="26">
        <v>45091</v>
      </c>
      <c r="D193" s="16">
        <v>0.18472222222222223</v>
      </c>
      <c r="E193" s="25">
        <v>60.3</v>
      </c>
      <c r="F193" s="16">
        <v>0.48749999999999999</v>
      </c>
      <c r="G193" s="25">
        <v>77.8</v>
      </c>
      <c r="H193" s="16">
        <v>0.79027777777777775</v>
      </c>
      <c r="I193" s="25">
        <v>299.7</v>
      </c>
      <c r="J193" s="12" t="s">
        <v>17</v>
      </c>
      <c r="K193" s="13">
        <f t="shared" si="4"/>
        <v>0.60555555555555551</v>
      </c>
      <c r="L193" t="str">
        <f t="shared" ca="1" si="5"/>
        <v/>
      </c>
    </row>
    <row r="194" spans="1:12" x14ac:dyDescent="0.4">
      <c r="A194" s="14"/>
      <c r="B194" s="25">
        <v>15</v>
      </c>
      <c r="C194" s="26">
        <v>45092</v>
      </c>
      <c r="D194" s="16">
        <v>0.18472222222222223</v>
      </c>
      <c r="E194" s="25">
        <v>60.3</v>
      </c>
      <c r="F194" s="16">
        <v>0.48749999999999999</v>
      </c>
      <c r="G194" s="25">
        <v>77.8</v>
      </c>
      <c r="H194" s="16">
        <v>0.79027777777777775</v>
      </c>
      <c r="I194" s="25">
        <v>299.8</v>
      </c>
      <c r="J194" s="12" t="s">
        <v>17</v>
      </c>
      <c r="K194" s="13">
        <f t="shared" si="4"/>
        <v>0.60555555555555551</v>
      </c>
      <c r="L194" t="str">
        <f t="shared" ca="1" si="5"/>
        <v/>
      </c>
    </row>
    <row r="195" spans="1:12" x14ac:dyDescent="0.4">
      <c r="A195" s="14"/>
      <c r="B195" s="25">
        <v>16</v>
      </c>
      <c r="C195" s="26">
        <v>45093</v>
      </c>
      <c r="D195" s="16">
        <v>0.18472222222222223</v>
      </c>
      <c r="E195" s="25">
        <v>60.2</v>
      </c>
      <c r="F195" s="16">
        <v>0.48749999999999999</v>
      </c>
      <c r="G195" s="25">
        <v>77.900000000000006</v>
      </c>
      <c r="H195" s="16">
        <v>0.79027777777777775</v>
      </c>
      <c r="I195" s="25">
        <v>299.8</v>
      </c>
      <c r="J195" s="12" t="s">
        <v>17</v>
      </c>
      <c r="K195" s="13">
        <f t="shared" si="4"/>
        <v>0.60555555555555551</v>
      </c>
      <c r="L195" t="str">
        <f t="shared" ca="1" si="5"/>
        <v/>
      </c>
    </row>
    <row r="196" spans="1:12" x14ac:dyDescent="0.4">
      <c r="A196" s="14"/>
      <c r="B196" s="25">
        <v>17</v>
      </c>
      <c r="C196" s="26">
        <v>45094</v>
      </c>
      <c r="D196" s="16">
        <v>0.18472222222222223</v>
      </c>
      <c r="E196" s="25">
        <v>60.2</v>
      </c>
      <c r="F196" s="16">
        <v>0.48749999999999999</v>
      </c>
      <c r="G196" s="25">
        <v>77.900000000000006</v>
      </c>
      <c r="H196" s="16">
        <v>0.7909722222222223</v>
      </c>
      <c r="I196" s="25">
        <v>299.8</v>
      </c>
      <c r="J196" s="12" t="s">
        <v>17</v>
      </c>
      <c r="K196" s="13">
        <f t="shared" si="4"/>
        <v>0.60625000000000007</v>
      </c>
      <c r="L196" t="str">
        <f t="shared" ca="1" si="5"/>
        <v/>
      </c>
    </row>
    <row r="197" spans="1:12" x14ac:dyDescent="0.4">
      <c r="A197" s="14"/>
      <c r="B197" s="25">
        <v>18</v>
      </c>
      <c r="C197" s="26">
        <v>45095</v>
      </c>
      <c r="D197" s="16">
        <v>0.18472222222222223</v>
      </c>
      <c r="E197" s="25">
        <v>60.1</v>
      </c>
      <c r="F197" s="16">
        <v>0.48749999999999999</v>
      </c>
      <c r="G197" s="25">
        <v>77.900000000000006</v>
      </c>
      <c r="H197" s="16">
        <v>0.7909722222222223</v>
      </c>
      <c r="I197" s="25">
        <v>299.89999999999998</v>
      </c>
      <c r="J197" s="12" t="s">
        <v>17</v>
      </c>
      <c r="K197" s="13">
        <f t="shared" si="4"/>
        <v>0.60625000000000007</v>
      </c>
      <c r="L197" t="str">
        <f t="shared" ca="1" si="5"/>
        <v/>
      </c>
    </row>
    <row r="198" spans="1:12" x14ac:dyDescent="0.4">
      <c r="A198" s="14"/>
      <c r="B198" s="25">
        <v>19</v>
      </c>
      <c r="C198" s="26">
        <v>45096</v>
      </c>
      <c r="D198" s="16">
        <v>0.18472222222222223</v>
      </c>
      <c r="E198" s="25">
        <v>60.1</v>
      </c>
      <c r="F198" s="16">
        <v>0.48819444444444443</v>
      </c>
      <c r="G198" s="25">
        <v>78</v>
      </c>
      <c r="H198" s="16">
        <v>0.7909722222222223</v>
      </c>
      <c r="I198" s="25">
        <v>299.89999999999998</v>
      </c>
      <c r="J198" s="12" t="s">
        <v>17</v>
      </c>
      <c r="K198" s="13">
        <f t="shared" si="4"/>
        <v>0.60625000000000007</v>
      </c>
      <c r="L198" t="str">
        <f t="shared" ca="1" si="5"/>
        <v/>
      </c>
    </row>
    <row r="199" spans="1:12" x14ac:dyDescent="0.4">
      <c r="A199" s="14"/>
      <c r="B199" s="25">
        <v>20</v>
      </c>
      <c r="C199" s="26">
        <v>45097</v>
      </c>
      <c r="D199" s="16">
        <v>0.18472222222222223</v>
      </c>
      <c r="E199" s="25">
        <v>60.1</v>
      </c>
      <c r="F199" s="16">
        <v>0.48819444444444443</v>
      </c>
      <c r="G199" s="25">
        <v>78</v>
      </c>
      <c r="H199" s="16">
        <v>0.79166666666666663</v>
      </c>
      <c r="I199" s="25">
        <v>299.89999999999998</v>
      </c>
      <c r="J199" s="12" t="s">
        <v>17</v>
      </c>
      <c r="K199" s="13">
        <f t="shared" si="4"/>
        <v>0.6069444444444444</v>
      </c>
      <c r="L199" t="str">
        <f t="shared" ca="1" si="5"/>
        <v/>
      </c>
    </row>
    <row r="200" spans="1:12" x14ac:dyDescent="0.4">
      <c r="A200" s="14"/>
      <c r="B200" s="27">
        <v>21</v>
      </c>
      <c r="C200" s="28">
        <v>45098</v>
      </c>
      <c r="D200" s="29">
        <v>0.18472222222222223</v>
      </c>
      <c r="E200" s="27">
        <v>60.1</v>
      </c>
      <c r="F200" s="29">
        <v>0.48819444444444443</v>
      </c>
      <c r="G200" s="27">
        <v>78</v>
      </c>
      <c r="H200" s="29">
        <v>0.79166666666666663</v>
      </c>
      <c r="I200" s="27">
        <v>299.89999999999998</v>
      </c>
      <c r="J200" s="12" t="s">
        <v>18</v>
      </c>
      <c r="K200" s="13">
        <f t="shared" si="4"/>
        <v>0.6069444444444444</v>
      </c>
      <c r="L200" t="str">
        <f t="shared" ca="1" si="5"/>
        <v/>
      </c>
    </row>
    <row r="201" spans="1:12" x14ac:dyDescent="0.4">
      <c r="A201" s="14"/>
      <c r="B201" s="9">
        <v>22</v>
      </c>
      <c r="C201" s="10">
        <v>45099</v>
      </c>
      <c r="D201" s="13">
        <v>0.18541666666666667</v>
      </c>
      <c r="E201" s="12">
        <v>60.1</v>
      </c>
      <c r="F201" s="13">
        <v>0.48819444444444443</v>
      </c>
      <c r="G201" s="12">
        <v>78</v>
      </c>
      <c r="H201" s="13">
        <v>0.79166666666666663</v>
      </c>
      <c r="I201" s="12">
        <v>299.89999999999998</v>
      </c>
      <c r="J201" s="12"/>
      <c r="K201" s="13">
        <f t="shared" si="4"/>
        <v>0.60624999999999996</v>
      </c>
      <c r="L201" t="str">
        <f t="shared" ca="1" si="5"/>
        <v/>
      </c>
    </row>
    <row r="202" spans="1:12" x14ac:dyDescent="0.4">
      <c r="A202" s="14"/>
      <c r="B202" s="9">
        <v>23</v>
      </c>
      <c r="C202" s="10">
        <v>45100</v>
      </c>
      <c r="D202" s="13">
        <v>0.18541666666666667</v>
      </c>
      <c r="E202" s="12">
        <v>60.1</v>
      </c>
      <c r="F202" s="13">
        <v>0.48888888888888887</v>
      </c>
      <c r="G202" s="12">
        <v>78</v>
      </c>
      <c r="H202" s="13">
        <v>0.79166666666666663</v>
      </c>
      <c r="I202" s="12">
        <v>299.89999999999998</v>
      </c>
      <c r="J202" s="12"/>
      <c r="K202" s="13">
        <f t="shared" si="4"/>
        <v>0.60624999999999996</v>
      </c>
      <c r="L202" t="str">
        <f t="shared" ca="1" si="5"/>
        <v/>
      </c>
    </row>
    <row r="203" spans="1:12" x14ac:dyDescent="0.4">
      <c r="A203" s="14"/>
      <c r="B203" s="9">
        <v>24</v>
      </c>
      <c r="C203" s="10">
        <v>45101</v>
      </c>
      <c r="D203" s="13">
        <v>0.18541666666666667</v>
      </c>
      <c r="E203" s="12">
        <v>60.1</v>
      </c>
      <c r="F203" s="13">
        <v>0.48888888888888887</v>
      </c>
      <c r="G203" s="12">
        <v>78</v>
      </c>
      <c r="H203" s="13">
        <v>0.79166666666666663</v>
      </c>
      <c r="I203" s="12">
        <v>299.89999999999998</v>
      </c>
      <c r="J203" s="12"/>
      <c r="K203" s="13">
        <f t="shared" si="4"/>
        <v>0.60624999999999996</v>
      </c>
      <c r="L203" t="str">
        <f t="shared" ca="1" si="5"/>
        <v/>
      </c>
    </row>
    <row r="204" spans="1:12" x14ac:dyDescent="0.4">
      <c r="A204" s="14"/>
      <c r="B204" s="30">
        <v>25</v>
      </c>
      <c r="C204" s="31">
        <v>45102</v>
      </c>
      <c r="D204" s="32">
        <v>0.18541666666666667</v>
      </c>
      <c r="E204" s="30">
        <v>60.1</v>
      </c>
      <c r="F204" s="32">
        <v>0.48888888888888887</v>
      </c>
      <c r="G204" s="30">
        <v>77.900000000000006</v>
      </c>
      <c r="H204" s="32">
        <v>0.79236111111111107</v>
      </c>
      <c r="I204" s="30">
        <v>299.89999999999998</v>
      </c>
      <c r="J204" s="12" t="s">
        <v>19</v>
      </c>
      <c r="K204" s="13">
        <f t="shared" si="4"/>
        <v>0.6069444444444444</v>
      </c>
      <c r="L204" t="str">
        <f t="shared" ca="1" si="5"/>
        <v/>
      </c>
    </row>
    <row r="205" spans="1:12" x14ac:dyDescent="0.4">
      <c r="A205" s="14"/>
      <c r="B205" s="30">
        <v>26</v>
      </c>
      <c r="C205" s="31">
        <v>45103</v>
      </c>
      <c r="D205" s="32">
        <v>0.18611111111111112</v>
      </c>
      <c r="E205" s="30">
        <v>60.2</v>
      </c>
      <c r="F205" s="32">
        <v>0.48888888888888887</v>
      </c>
      <c r="G205" s="30">
        <v>77.900000000000006</v>
      </c>
      <c r="H205" s="32">
        <v>0.79236111111111107</v>
      </c>
      <c r="I205" s="30">
        <v>299.8</v>
      </c>
      <c r="J205" s="12" t="s">
        <v>19</v>
      </c>
      <c r="K205" s="13">
        <f t="shared" si="4"/>
        <v>0.60624999999999996</v>
      </c>
      <c r="L205" t="str">
        <f t="shared" ca="1" si="5"/>
        <v/>
      </c>
    </row>
    <row r="206" spans="1:12" x14ac:dyDescent="0.4">
      <c r="A206" s="14"/>
      <c r="B206" s="30">
        <v>27</v>
      </c>
      <c r="C206" s="31">
        <v>45104</v>
      </c>
      <c r="D206" s="32">
        <v>0.18611111111111112</v>
      </c>
      <c r="E206" s="30">
        <v>60.2</v>
      </c>
      <c r="F206" s="32">
        <v>0.48888888888888887</v>
      </c>
      <c r="G206" s="30">
        <v>77.900000000000006</v>
      </c>
      <c r="H206" s="32">
        <v>0.79236111111111107</v>
      </c>
      <c r="I206" s="30">
        <v>299.8</v>
      </c>
      <c r="J206" s="12" t="s">
        <v>19</v>
      </c>
      <c r="K206" s="13">
        <f t="shared" si="4"/>
        <v>0.60624999999999996</v>
      </c>
      <c r="L206" t="str">
        <f t="shared" ca="1" si="5"/>
        <v/>
      </c>
    </row>
    <row r="207" spans="1:12" x14ac:dyDescent="0.4">
      <c r="A207" s="14"/>
      <c r="B207" s="30">
        <v>28</v>
      </c>
      <c r="C207" s="31">
        <v>45105</v>
      </c>
      <c r="D207" s="32">
        <v>0.18611111111111112</v>
      </c>
      <c r="E207" s="30">
        <v>60.2</v>
      </c>
      <c r="F207" s="32">
        <v>0.48958333333333331</v>
      </c>
      <c r="G207" s="30">
        <v>77.8</v>
      </c>
      <c r="H207" s="32">
        <v>0.79236111111111107</v>
      </c>
      <c r="I207" s="30">
        <v>299.7</v>
      </c>
      <c r="J207" s="12" t="s">
        <v>19</v>
      </c>
      <c r="K207" s="13">
        <f t="shared" si="4"/>
        <v>0.60624999999999996</v>
      </c>
      <c r="L207" t="str">
        <f t="shared" ca="1" si="5"/>
        <v/>
      </c>
    </row>
    <row r="208" spans="1:12" x14ac:dyDescent="0.4">
      <c r="A208" s="14"/>
      <c r="B208" s="30">
        <v>29</v>
      </c>
      <c r="C208" s="31">
        <v>45106</v>
      </c>
      <c r="D208" s="32">
        <v>0.18680555555555556</v>
      </c>
      <c r="E208" s="30">
        <v>60.3</v>
      </c>
      <c r="F208" s="32">
        <v>0.48958333333333331</v>
      </c>
      <c r="G208" s="30">
        <v>77.8</v>
      </c>
      <c r="H208" s="32">
        <v>0.79236111111111107</v>
      </c>
      <c r="I208" s="30">
        <v>299.7</v>
      </c>
      <c r="J208" s="12" t="s">
        <v>19</v>
      </c>
      <c r="K208" s="13">
        <f t="shared" si="4"/>
        <v>0.60555555555555551</v>
      </c>
      <c r="L208" t="str">
        <f t="shared" ca="1" si="5"/>
        <v/>
      </c>
    </row>
    <row r="209" spans="1:12" x14ac:dyDescent="0.4">
      <c r="A209" s="14"/>
      <c r="B209" s="30">
        <v>30</v>
      </c>
      <c r="C209" s="31">
        <v>45107</v>
      </c>
      <c r="D209" s="32">
        <v>0.18680555555555556</v>
      </c>
      <c r="E209" s="30">
        <v>60.4</v>
      </c>
      <c r="F209" s="32">
        <v>0.48958333333333331</v>
      </c>
      <c r="G209" s="30">
        <v>77.7</v>
      </c>
      <c r="H209" s="32">
        <v>0.79236111111111107</v>
      </c>
      <c r="I209" s="30">
        <v>299.60000000000002</v>
      </c>
      <c r="J209" s="12" t="s">
        <v>19</v>
      </c>
      <c r="K209" s="13">
        <f t="shared" si="4"/>
        <v>0.60555555555555551</v>
      </c>
      <c r="L209" t="str">
        <f t="shared" ca="1" si="5"/>
        <v/>
      </c>
    </row>
    <row r="210" spans="1:12" x14ac:dyDescent="0.4">
      <c r="A210" s="8">
        <v>7</v>
      </c>
      <c r="B210" s="30">
        <v>1</v>
      </c>
      <c r="C210" s="31">
        <v>45108</v>
      </c>
      <c r="D210" s="32">
        <v>0.18680555555555556</v>
      </c>
      <c r="E210" s="30">
        <v>60.5</v>
      </c>
      <c r="F210" s="32">
        <v>0.48958333333333331</v>
      </c>
      <c r="G210" s="30">
        <v>77.7</v>
      </c>
      <c r="H210" s="32">
        <v>0.79236111111111107</v>
      </c>
      <c r="I210" s="30">
        <v>299.5</v>
      </c>
      <c r="J210" s="12" t="s">
        <v>19</v>
      </c>
      <c r="K210" s="13">
        <f t="shared" si="4"/>
        <v>0.60555555555555551</v>
      </c>
      <c r="L210" t="str">
        <f t="shared" ca="1" si="5"/>
        <v/>
      </c>
    </row>
    <row r="211" spans="1:12" x14ac:dyDescent="0.4">
      <c r="A211" s="14"/>
      <c r="B211" s="30">
        <v>2</v>
      </c>
      <c r="C211" s="31">
        <v>45109</v>
      </c>
      <c r="D211" s="32">
        <v>0.1875</v>
      </c>
      <c r="E211" s="30">
        <v>60.5</v>
      </c>
      <c r="F211" s="32">
        <v>0.48958333333333331</v>
      </c>
      <c r="G211" s="30">
        <v>77.599999999999994</v>
      </c>
      <c r="H211" s="32">
        <v>0.79236111111111107</v>
      </c>
      <c r="I211" s="30">
        <v>299.39999999999998</v>
      </c>
      <c r="J211" s="12" t="s">
        <v>19</v>
      </c>
      <c r="K211" s="13">
        <f t="shared" si="4"/>
        <v>0.60486111111111107</v>
      </c>
      <c r="L211" t="str">
        <f t="shared" ca="1" si="5"/>
        <v/>
      </c>
    </row>
    <row r="212" spans="1:12" x14ac:dyDescent="0.4">
      <c r="A212" s="14"/>
      <c r="B212" s="30">
        <v>3</v>
      </c>
      <c r="C212" s="31">
        <v>45110</v>
      </c>
      <c r="D212" s="32">
        <v>0.1875</v>
      </c>
      <c r="E212" s="30">
        <v>60.6</v>
      </c>
      <c r="F212" s="32">
        <v>0.49027777777777781</v>
      </c>
      <c r="G212" s="30">
        <v>77.5</v>
      </c>
      <c r="H212" s="32">
        <v>0.79236111111111107</v>
      </c>
      <c r="I212" s="30">
        <v>299.3</v>
      </c>
      <c r="J212" s="12" t="s">
        <v>19</v>
      </c>
      <c r="K212" s="13">
        <f t="shared" si="4"/>
        <v>0.60486111111111107</v>
      </c>
      <c r="L212" t="str">
        <f t="shared" ca="1" si="5"/>
        <v/>
      </c>
    </row>
    <row r="213" spans="1:12" x14ac:dyDescent="0.4">
      <c r="A213" s="14"/>
      <c r="B213" s="9">
        <v>4</v>
      </c>
      <c r="C213" s="10">
        <v>45111</v>
      </c>
      <c r="D213" s="13">
        <v>0.18819444444444444</v>
      </c>
      <c r="E213" s="12">
        <v>60.7</v>
      </c>
      <c r="F213" s="13">
        <v>0.49027777777777781</v>
      </c>
      <c r="G213" s="12">
        <v>77.5</v>
      </c>
      <c r="H213" s="13">
        <v>0.79166666666666663</v>
      </c>
      <c r="I213" s="12">
        <v>299.2</v>
      </c>
      <c r="J213" s="12"/>
      <c r="K213" s="13">
        <f t="shared" si="4"/>
        <v>0.60347222222222219</v>
      </c>
      <c r="L213" t="str">
        <f t="shared" ca="1" si="5"/>
        <v/>
      </c>
    </row>
    <row r="214" spans="1:12" x14ac:dyDescent="0.4">
      <c r="A214" s="14"/>
      <c r="B214" s="9">
        <v>5</v>
      </c>
      <c r="C214" s="10">
        <v>45112</v>
      </c>
      <c r="D214" s="13">
        <v>0.18819444444444444</v>
      </c>
      <c r="E214" s="12">
        <v>60.8</v>
      </c>
      <c r="F214" s="13">
        <v>0.49027777777777781</v>
      </c>
      <c r="G214" s="12">
        <v>77.400000000000006</v>
      </c>
      <c r="H214" s="13">
        <v>0.79166666666666663</v>
      </c>
      <c r="I214" s="12">
        <v>299.10000000000002</v>
      </c>
      <c r="J214" s="12"/>
      <c r="K214" s="13">
        <f t="shared" si="4"/>
        <v>0.60347222222222219</v>
      </c>
      <c r="L214" t="str">
        <f t="shared" ca="1" si="5"/>
        <v/>
      </c>
    </row>
    <row r="215" spans="1:12" x14ac:dyDescent="0.4">
      <c r="A215" s="14"/>
      <c r="B215" s="9">
        <v>6</v>
      </c>
      <c r="C215" s="10">
        <v>45113</v>
      </c>
      <c r="D215" s="13">
        <v>0.18888888888888888</v>
      </c>
      <c r="E215" s="12">
        <v>61</v>
      </c>
      <c r="F215" s="13">
        <v>0.49027777777777781</v>
      </c>
      <c r="G215" s="12">
        <v>77.3</v>
      </c>
      <c r="H215" s="13">
        <v>0.79166666666666663</v>
      </c>
      <c r="I215" s="12">
        <v>299</v>
      </c>
      <c r="J215" s="12"/>
      <c r="K215" s="13">
        <f t="shared" si="4"/>
        <v>0.60277777777777775</v>
      </c>
      <c r="L215" t="str">
        <f t="shared" ca="1" si="5"/>
        <v/>
      </c>
    </row>
    <row r="216" spans="1:12" x14ac:dyDescent="0.4">
      <c r="A216" s="14"/>
      <c r="B216" s="9">
        <v>7</v>
      </c>
      <c r="C216" s="10">
        <v>45114</v>
      </c>
      <c r="D216" s="13">
        <v>0.18888888888888888</v>
      </c>
      <c r="E216" s="12">
        <v>61.1</v>
      </c>
      <c r="F216" s="13">
        <v>0.49027777777777781</v>
      </c>
      <c r="G216" s="12">
        <v>77.2</v>
      </c>
      <c r="H216" s="13">
        <v>0.79166666666666663</v>
      </c>
      <c r="I216" s="12">
        <v>298.8</v>
      </c>
      <c r="J216" s="12"/>
      <c r="K216" s="13">
        <f t="shared" si="4"/>
        <v>0.60277777777777775</v>
      </c>
      <c r="L216" t="str">
        <f t="shared" ca="1" si="5"/>
        <v/>
      </c>
    </row>
    <row r="217" spans="1:12" x14ac:dyDescent="0.4">
      <c r="A217" s="14"/>
      <c r="B217" s="9">
        <v>8</v>
      </c>
      <c r="C217" s="10">
        <v>45115</v>
      </c>
      <c r="D217" s="13">
        <v>0.18958333333333333</v>
      </c>
      <c r="E217" s="12">
        <v>61.2</v>
      </c>
      <c r="F217" s="13">
        <v>0.49027777777777781</v>
      </c>
      <c r="G217" s="12">
        <v>77.099999999999994</v>
      </c>
      <c r="H217" s="13">
        <v>0.79166666666666663</v>
      </c>
      <c r="I217" s="12">
        <v>298.7</v>
      </c>
      <c r="J217" s="12"/>
      <c r="K217" s="13">
        <f t="shared" si="4"/>
        <v>0.6020833333333333</v>
      </c>
      <c r="L217" t="str">
        <f t="shared" ca="1" si="5"/>
        <v/>
      </c>
    </row>
    <row r="218" spans="1:12" x14ac:dyDescent="0.4">
      <c r="A218" s="14"/>
      <c r="B218" s="9">
        <v>9</v>
      </c>
      <c r="C218" s="10">
        <v>45116</v>
      </c>
      <c r="D218" s="13">
        <v>0.18958333333333333</v>
      </c>
      <c r="E218" s="12">
        <v>61.4</v>
      </c>
      <c r="F218" s="13">
        <v>0.4909722222222222</v>
      </c>
      <c r="G218" s="12">
        <v>77</v>
      </c>
      <c r="H218" s="13">
        <v>0.7909722222222223</v>
      </c>
      <c r="I218" s="12">
        <v>298.5</v>
      </c>
      <c r="J218" s="12"/>
      <c r="K218" s="13">
        <f t="shared" si="4"/>
        <v>0.60138888888888897</v>
      </c>
      <c r="L218" t="str">
        <f t="shared" ca="1" si="5"/>
        <v/>
      </c>
    </row>
    <row r="219" spans="1:12" x14ac:dyDescent="0.4">
      <c r="A219" s="14"/>
      <c r="B219" s="9">
        <v>10</v>
      </c>
      <c r="C219" s="10">
        <v>45117</v>
      </c>
      <c r="D219" s="13">
        <v>0.19027777777777777</v>
      </c>
      <c r="E219" s="12">
        <v>61.5</v>
      </c>
      <c r="F219" s="13">
        <v>0.4909722222222222</v>
      </c>
      <c r="G219" s="12">
        <v>76.8</v>
      </c>
      <c r="H219" s="13">
        <v>0.7909722222222223</v>
      </c>
      <c r="I219" s="12">
        <v>298.39999999999998</v>
      </c>
      <c r="J219" s="12"/>
      <c r="K219" s="13">
        <f t="shared" si="4"/>
        <v>0.60069444444444453</v>
      </c>
      <c r="L219" t="str">
        <f t="shared" ca="1" si="5"/>
        <v/>
      </c>
    </row>
    <row r="220" spans="1:12" x14ac:dyDescent="0.4">
      <c r="A220" s="14"/>
      <c r="B220" s="9">
        <v>11</v>
      </c>
      <c r="C220" s="10">
        <v>45118</v>
      </c>
      <c r="D220" s="13">
        <v>0.19097222222222221</v>
      </c>
      <c r="E220" s="12">
        <v>61.7</v>
      </c>
      <c r="F220" s="13">
        <v>0.4909722222222222</v>
      </c>
      <c r="G220" s="12">
        <v>76.7</v>
      </c>
      <c r="H220" s="13">
        <v>0.7909722222222223</v>
      </c>
      <c r="I220" s="12">
        <v>298.2</v>
      </c>
      <c r="J220" s="12"/>
      <c r="K220" s="13">
        <f t="shared" si="4"/>
        <v>0.60000000000000009</v>
      </c>
      <c r="L220" t="str">
        <f t="shared" ca="1" si="5"/>
        <v/>
      </c>
    </row>
    <row r="221" spans="1:12" x14ac:dyDescent="0.4">
      <c r="A221" s="14"/>
      <c r="B221" s="9">
        <v>12</v>
      </c>
      <c r="C221" s="10">
        <v>45119</v>
      </c>
      <c r="D221" s="13">
        <v>0.19097222222222221</v>
      </c>
      <c r="E221" s="12">
        <v>61.9</v>
      </c>
      <c r="F221" s="13">
        <v>0.4909722222222222</v>
      </c>
      <c r="G221" s="12">
        <v>76.599999999999994</v>
      </c>
      <c r="H221" s="13">
        <v>0.7909722222222223</v>
      </c>
      <c r="I221" s="12">
        <v>298</v>
      </c>
      <c r="J221" s="12"/>
      <c r="K221" s="13">
        <f t="shared" si="4"/>
        <v>0.60000000000000009</v>
      </c>
      <c r="L221" t="str">
        <f t="shared" ca="1" si="5"/>
        <v/>
      </c>
    </row>
    <row r="222" spans="1:12" x14ac:dyDescent="0.4">
      <c r="A222" s="14"/>
      <c r="B222" s="9">
        <v>13</v>
      </c>
      <c r="C222" s="10">
        <v>45120</v>
      </c>
      <c r="D222" s="13">
        <v>0.19166666666666665</v>
      </c>
      <c r="E222" s="12">
        <v>62</v>
      </c>
      <c r="F222" s="13">
        <v>0.4909722222222222</v>
      </c>
      <c r="G222" s="12">
        <v>76.400000000000006</v>
      </c>
      <c r="H222" s="13">
        <v>0.79027777777777775</v>
      </c>
      <c r="I222" s="12">
        <v>297.8</v>
      </c>
      <c r="J222" s="12"/>
      <c r="K222" s="13">
        <f t="shared" ref="K222:K285" si="6">H222-D222</f>
        <v>0.59861111111111109</v>
      </c>
      <c r="L222" t="str">
        <f t="shared" ref="L222:L285" ca="1" si="7">IF(C222=TODAY(), "←★今日", "")</f>
        <v/>
      </c>
    </row>
    <row r="223" spans="1:12" x14ac:dyDescent="0.4">
      <c r="A223" s="14"/>
      <c r="B223" s="9">
        <v>14</v>
      </c>
      <c r="C223" s="10">
        <v>45121</v>
      </c>
      <c r="D223" s="13">
        <v>0.19166666666666665</v>
      </c>
      <c r="E223" s="12">
        <v>62.2</v>
      </c>
      <c r="F223" s="13">
        <v>0.4909722222222222</v>
      </c>
      <c r="G223" s="12">
        <v>76.3</v>
      </c>
      <c r="H223" s="13">
        <v>0.79027777777777775</v>
      </c>
      <c r="I223" s="12">
        <v>297.7</v>
      </c>
      <c r="J223" s="12"/>
      <c r="K223" s="13">
        <f t="shared" si="6"/>
        <v>0.59861111111111109</v>
      </c>
      <c r="L223" t="str">
        <f t="shared" ca="1" si="7"/>
        <v/>
      </c>
    </row>
    <row r="224" spans="1:12" x14ac:dyDescent="0.4">
      <c r="A224" s="14"/>
      <c r="B224" s="9">
        <v>15</v>
      </c>
      <c r="C224" s="10">
        <v>45122</v>
      </c>
      <c r="D224" s="13">
        <v>0.19236111111111112</v>
      </c>
      <c r="E224" s="12">
        <v>62.4</v>
      </c>
      <c r="F224" s="13">
        <v>0.4909722222222222</v>
      </c>
      <c r="G224" s="12">
        <v>76.099999999999994</v>
      </c>
      <c r="H224" s="13">
        <v>0.7895833333333333</v>
      </c>
      <c r="I224" s="12">
        <v>297.5</v>
      </c>
      <c r="J224" s="12"/>
      <c r="K224" s="13">
        <f t="shared" si="6"/>
        <v>0.59722222222222221</v>
      </c>
      <c r="L224" t="str">
        <f t="shared" ca="1" si="7"/>
        <v/>
      </c>
    </row>
    <row r="225" spans="1:12" x14ac:dyDescent="0.4">
      <c r="A225" s="14"/>
      <c r="B225" s="9">
        <v>16</v>
      </c>
      <c r="C225" s="10">
        <v>45123</v>
      </c>
      <c r="D225" s="13">
        <v>0.19305555555555554</v>
      </c>
      <c r="E225" s="12">
        <v>62.6</v>
      </c>
      <c r="F225" s="13">
        <v>0.4909722222222222</v>
      </c>
      <c r="G225" s="12">
        <v>76</v>
      </c>
      <c r="H225" s="13">
        <v>0.7895833333333333</v>
      </c>
      <c r="I225" s="12">
        <v>297.2</v>
      </c>
      <c r="J225" s="12"/>
      <c r="K225" s="13">
        <f t="shared" si="6"/>
        <v>0.59652777777777777</v>
      </c>
      <c r="L225" t="str">
        <f t="shared" ca="1" si="7"/>
        <v/>
      </c>
    </row>
    <row r="226" spans="1:12" x14ac:dyDescent="0.4">
      <c r="A226" s="14"/>
      <c r="B226" s="9">
        <v>17</v>
      </c>
      <c r="C226" s="10">
        <v>45124</v>
      </c>
      <c r="D226" s="13">
        <v>0.19305555555555554</v>
      </c>
      <c r="E226" s="12">
        <v>62.8</v>
      </c>
      <c r="F226" s="13">
        <v>0.4916666666666667</v>
      </c>
      <c r="G226" s="12">
        <v>75.8</v>
      </c>
      <c r="H226" s="13">
        <v>0.78888888888888886</v>
      </c>
      <c r="I226" s="12">
        <v>297</v>
      </c>
      <c r="J226" s="12"/>
      <c r="K226" s="13">
        <f t="shared" si="6"/>
        <v>0.59583333333333333</v>
      </c>
      <c r="L226" t="str">
        <f t="shared" ca="1" si="7"/>
        <v/>
      </c>
    </row>
    <row r="227" spans="1:12" x14ac:dyDescent="0.4">
      <c r="A227" s="14"/>
      <c r="B227" s="9">
        <v>18</v>
      </c>
      <c r="C227" s="10">
        <v>45125</v>
      </c>
      <c r="D227" s="13">
        <v>0.19375000000000001</v>
      </c>
      <c r="E227" s="12">
        <v>63.1</v>
      </c>
      <c r="F227" s="13">
        <v>0.4916666666666667</v>
      </c>
      <c r="G227" s="12">
        <v>75.599999999999994</v>
      </c>
      <c r="H227" s="13">
        <v>0.78888888888888886</v>
      </c>
      <c r="I227" s="12">
        <v>296.8</v>
      </c>
      <c r="J227" s="12"/>
      <c r="K227" s="13">
        <f t="shared" si="6"/>
        <v>0.59513888888888888</v>
      </c>
      <c r="L227" t="str">
        <f t="shared" ca="1" si="7"/>
        <v/>
      </c>
    </row>
    <row r="228" spans="1:12" x14ac:dyDescent="0.4">
      <c r="A228" s="14"/>
      <c r="B228" s="9">
        <v>19</v>
      </c>
      <c r="C228" s="10">
        <v>45126</v>
      </c>
      <c r="D228" s="13">
        <v>0.19444444444444445</v>
      </c>
      <c r="E228" s="12">
        <v>63.3</v>
      </c>
      <c r="F228" s="13">
        <v>0.4916666666666667</v>
      </c>
      <c r="G228" s="12">
        <v>75.5</v>
      </c>
      <c r="H228" s="13">
        <v>0.78819444444444453</v>
      </c>
      <c r="I228" s="12">
        <v>296.60000000000002</v>
      </c>
      <c r="J228" s="12"/>
      <c r="K228" s="13">
        <f t="shared" si="6"/>
        <v>0.59375000000000011</v>
      </c>
      <c r="L228" t="str">
        <f t="shared" ca="1" si="7"/>
        <v/>
      </c>
    </row>
    <row r="229" spans="1:12" x14ac:dyDescent="0.4">
      <c r="A229" s="14"/>
      <c r="B229" s="9">
        <v>20</v>
      </c>
      <c r="C229" s="10">
        <v>45127</v>
      </c>
      <c r="D229" s="13">
        <v>0.19444444444444445</v>
      </c>
      <c r="E229" s="12">
        <v>63.5</v>
      </c>
      <c r="F229" s="13">
        <v>0.4916666666666667</v>
      </c>
      <c r="G229" s="12">
        <v>75.3</v>
      </c>
      <c r="H229" s="13">
        <v>0.78819444444444453</v>
      </c>
      <c r="I229" s="12">
        <v>296.3</v>
      </c>
      <c r="J229" s="12"/>
      <c r="K229" s="13">
        <f t="shared" si="6"/>
        <v>0.59375000000000011</v>
      </c>
      <c r="L229" t="str">
        <f t="shared" ca="1" si="7"/>
        <v/>
      </c>
    </row>
    <row r="230" spans="1:12" x14ac:dyDescent="0.4">
      <c r="A230" s="14"/>
      <c r="B230" s="9">
        <v>21</v>
      </c>
      <c r="C230" s="10">
        <v>45128</v>
      </c>
      <c r="D230" s="13">
        <v>0.19513888888888889</v>
      </c>
      <c r="E230" s="12">
        <v>63.7</v>
      </c>
      <c r="F230" s="13">
        <v>0.4916666666666667</v>
      </c>
      <c r="G230" s="12">
        <v>75.099999999999994</v>
      </c>
      <c r="H230" s="13">
        <v>0.78749999999999998</v>
      </c>
      <c r="I230" s="12">
        <v>296.10000000000002</v>
      </c>
      <c r="J230" s="12"/>
      <c r="K230" s="13">
        <f t="shared" si="6"/>
        <v>0.59236111111111112</v>
      </c>
      <c r="L230" t="str">
        <f t="shared" ca="1" si="7"/>
        <v/>
      </c>
    </row>
    <row r="231" spans="1:12" x14ac:dyDescent="0.4">
      <c r="A231" s="14"/>
      <c r="B231" s="9">
        <v>22</v>
      </c>
      <c r="C231" s="10">
        <v>45129</v>
      </c>
      <c r="D231" s="13">
        <v>0.19583333333333333</v>
      </c>
      <c r="E231" s="12">
        <v>64</v>
      </c>
      <c r="F231" s="13">
        <v>0.4916666666666667</v>
      </c>
      <c r="G231" s="12">
        <v>74.900000000000006</v>
      </c>
      <c r="H231" s="13">
        <v>0.78749999999999998</v>
      </c>
      <c r="I231" s="12">
        <v>295.89999999999998</v>
      </c>
      <c r="J231" s="12"/>
      <c r="K231" s="13">
        <f t="shared" si="6"/>
        <v>0.59166666666666667</v>
      </c>
      <c r="L231" t="str">
        <f t="shared" ca="1" si="7"/>
        <v/>
      </c>
    </row>
    <row r="232" spans="1:12" x14ac:dyDescent="0.4">
      <c r="A232" s="14"/>
      <c r="B232" s="9">
        <v>23</v>
      </c>
      <c r="C232" s="10">
        <v>45130</v>
      </c>
      <c r="D232" s="13">
        <v>0.19652777777777777</v>
      </c>
      <c r="E232" s="12">
        <v>64.2</v>
      </c>
      <c r="F232" s="13">
        <v>0.4916666666666667</v>
      </c>
      <c r="G232" s="12">
        <v>74.7</v>
      </c>
      <c r="H232" s="13">
        <v>0.78680555555555554</v>
      </c>
      <c r="I232" s="12">
        <v>295.60000000000002</v>
      </c>
      <c r="J232" s="12"/>
      <c r="K232" s="13">
        <f t="shared" si="6"/>
        <v>0.59027777777777779</v>
      </c>
      <c r="L232" t="str">
        <f t="shared" ca="1" si="7"/>
        <v/>
      </c>
    </row>
    <row r="233" spans="1:12" x14ac:dyDescent="0.4">
      <c r="A233" s="14"/>
      <c r="B233" s="9">
        <v>24</v>
      </c>
      <c r="C233" s="10">
        <v>45131</v>
      </c>
      <c r="D233" s="13">
        <v>0.19652777777777777</v>
      </c>
      <c r="E233" s="12">
        <v>64.5</v>
      </c>
      <c r="F233" s="13">
        <v>0.4916666666666667</v>
      </c>
      <c r="G233" s="12">
        <v>74.5</v>
      </c>
      <c r="H233" s="13">
        <v>0.78611111111111109</v>
      </c>
      <c r="I233" s="12">
        <v>295.3</v>
      </c>
      <c r="J233" s="12"/>
      <c r="K233" s="13">
        <f t="shared" si="6"/>
        <v>0.58958333333333335</v>
      </c>
      <c r="L233" t="str">
        <f t="shared" ca="1" si="7"/>
        <v/>
      </c>
    </row>
    <row r="234" spans="1:12" x14ac:dyDescent="0.4">
      <c r="A234" s="14"/>
      <c r="B234" s="9">
        <v>25</v>
      </c>
      <c r="C234" s="10">
        <v>45132</v>
      </c>
      <c r="D234" s="13">
        <v>0.19722222222222222</v>
      </c>
      <c r="E234" s="12">
        <v>64.8</v>
      </c>
      <c r="F234" s="13">
        <v>0.4916666666666667</v>
      </c>
      <c r="G234" s="12">
        <v>74.3</v>
      </c>
      <c r="H234" s="13">
        <v>0.78541666666666676</v>
      </c>
      <c r="I234" s="12">
        <v>295.10000000000002</v>
      </c>
      <c r="J234" s="12"/>
      <c r="K234" s="13">
        <f t="shared" si="6"/>
        <v>0.58819444444444458</v>
      </c>
      <c r="L234" t="str">
        <f t="shared" ca="1" si="7"/>
        <v/>
      </c>
    </row>
    <row r="235" spans="1:12" x14ac:dyDescent="0.4">
      <c r="A235" s="14"/>
      <c r="B235" s="9">
        <v>26</v>
      </c>
      <c r="C235" s="10">
        <v>45133</v>
      </c>
      <c r="D235" s="13">
        <v>0.19791666666666666</v>
      </c>
      <c r="E235" s="12">
        <v>65.099999999999994</v>
      </c>
      <c r="F235" s="13">
        <v>0.4916666666666667</v>
      </c>
      <c r="G235" s="12">
        <v>74.099999999999994</v>
      </c>
      <c r="H235" s="13">
        <v>0.78541666666666676</v>
      </c>
      <c r="I235" s="12">
        <v>294.8</v>
      </c>
      <c r="J235" s="12"/>
      <c r="K235" s="13">
        <f t="shared" si="6"/>
        <v>0.58750000000000013</v>
      </c>
      <c r="L235" t="str">
        <f t="shared" ca="1" si="7"/>
        <v/>
      </c>
    </row>
    <row r="236" spans="1:12" x14ac:dyDescent="0.4">
      <c r="A236" s="14"/>
      <c r="B236" s="9">
        <v>27</v>
      </c>
      <c r="C236" s="10">
        <v>45134</v>
      </c>
      <c r="D236" s="13">
        <v>0.19791666666666666</v>
      </c>
      <c r="E236" s="12">
        <v>65.3</v>
      </c>
      <c r="F236" s="13">
        <v>0.4916666666666667</v>
      </c>
      <c r="G236" s="12">
        <v>73.8</v>
      </c>
      <c r="H236" s="13">
        <v>0.78472222222222221</v>
      </c>
      <c r="I236" s="12">
        <v>294.5</v>
      </c>
      <c r="J236" s="12"/>
      <c r="K236" s="13">
        <f t="shared" si="6"/>
        <v>0.58680555555555558</v>
      </c>
      <c r="L236" t="str">
        <f t="shared" ca="1" si="7"/>
        <v/>
      </c>
    </row>
    <row r="237" spans="1:12" x14ac:dyDescent="0.4">
      <c r="A237" s="14"/>
      <c r="B237" s="9">
        <v>28</v>
      </c>
      <c r="C237" s="10">
        <v>45135</v>
      </c>
      <c r="D237" s="13">
        <v>0.1986111111111111</v>
      </c>
      <c r="E237" s="12">
        <v>65.599999999999994</v>
      </c>
      <c r="F237" s="13">
        <v>0.4916666666666667</v>
      </c>
      <c r="G237" s="12">
        <v>73.599999999999994</v>
      </c>
      <c r="H237" s="13">
        <v>0.78402777777777777</v>
      </c>
      <c r="I237" s="12">
        <v>294.2</v>
      </c>
      <c r="J237" s="12"/>
      <c r="K237" s="13">
        <f t="shared" si="6"/>
        <v>0.5854166666666667</v>
      </c>
      <c r="L237" t="str">
        <f t="shared" ca="1" si="7"/>
        <v/>
      </c>
    </row>
    <row r="238" spans="1:12" x14ac:dyDescent="0.4">
      <c r="A238" s="14"/>
      <c r="B238" s="9">
        <v>29</v>
      </c>
      <c r="C238" s="10">
        <v>45136</v>
      </c>
      <c r="D238" s="13">
        <v>0.19930555555555554</v>
      </c>
      <c r="E238" s="12">
        <v>65.900000000000006</v>
      </c>
      <c r="F238" s="13">
        <v>0.4916666666666667</v>
      </c>
      <c r="G238" s="12">
        <v>73.400000000000006</v>
      </c>
      <c r="H238" s="13">
        <v>0.78333333333333333</v>
      </c>
      <c r="I238" s="12">
        <v>293.89999999999998</v>
      </c>
      <c r="J238" s="12"/>
      <c r="K238" s="13">
        <f t="shared" si="6"/>
        <v>0.58402777777777781</v>
      </c>
      <c r="L238" t="str">
        <f t="shared" ca="1" si="7"/>
        <v/>
      </c>
    </row>
    <row r="239" spans="1:12" x14ac:dyDescent="0.4">
      <c r="A239" s="14"/>
      <c r="B239" s="9">
        <v>30</v>
      </c>
      <c r="C239" s="10">
        <v>45137</v>
      </c>
      <c r="D239" s="13">
        <v>0.19999999999999998</v>
      </c>
      <c r="E239" s="12">
        <v>66.2</v>
      </c>
      <c r="F239" s="13">
        <v>0.4916666666666667</v>
      </c>
      <c r="G239" s="12">
        <v>73.099999999999994</v>
      </c>
      <c r="H239" s="13">
        <v>0.78333333333333333</v>
      </c>
      <c r="I239" s="12">
        <v>293.60000000000002</v>
      </c>
      <c r="J239" s="12"/>
      <c r="K239" s="13">
        <f t="shared" si="6"/>
        <v>0.58333333333333337</v>
      </c>
      <c r="L239" t="str">
        <f t="shared" ca="1" si="7"/>
        <v/>
      </c>
    </row>
    <row r="240" spans="1:12" x14ac:dyDescent="0.4">
      <c r="A240" s="17"/>
      <c r="B240" s="9">
        <v>31</v>
      </c>
      <c r="C240" s="10">
        <v>45138</v>
      </c>
      <c r="D240" s="13">
        <v>0.19999999999999998</v>
      </c>
      <c r="E240" s="12">
        <v>66.5</v>
      </c>
      <c r="F240" s="13">
        <v>0.4916666666666667</v>
      </c>
      <c r="G240" s="12">
        <v>72.900000000000006</v>
      </c>
      <c r="H240" s="13">
        <v>0.78263888888888899</v>
      </c>
      <c r="I240" s="12">
        <v>293.3</v>
      </c>
      <c r="J240" s="12"/>
      <c r="K240" s="13">
        <f t="shared" si="6"/>
        <v>0.58263888888888904</v>
      </c>
      <c r="L240" t="str">
        <f t="shared" ca="1" si="7"/>
        <v/>
      </c>
    </row>
    <row r="241" spans="1:12" x14ac:dyDescent="0.4">
      <c r="A241" s="8">
        <v>8</v>
      </c>
      <c r="B241" s="9">
        <v>1</v>
      </c>
      <c r="C241" s="10">
        <v>45139</v>
      </c>
      <c r="D241" s="13">
        <v>0.20069444444444443</v>
      </c>
      <c r="E241" s="12">
        <v>66.8</v>
      </c>
      <c r="F241" s="13">
        <v>0.4916666666666667</v>
      </c>
      <c r="G241" s="12">
        <v>72.7</v>
      </c>
      <c r="H241" s="13">
        <v>0.78194444444444444</v>
      </c>
      <c r="I241" s="12">
        <v>293</v>
      </c>
      <c r="J241" s="12"/>
      <c r="K241" s="13">
        <f t="shared" si="6"/>
        <v>0.58125000000000004</v>
      </c>
      <c r="L241" t="str">
        <f t="shared" ca="1" si="7"/>
        <v/>
      </c>
    </row>
    <row r="242" spans="1:12" x14ac:dyDescent="0.4">
      <c r="A242" s="14"/>
      <c r="B242" s="9">
        <v>2</v>
      </c>
      <c r="C242" s="10">
        <v>45140</v>
      </c>
      <c r="D242" s="13">
        <v>0.20138888888888887</v>
      </c>
      <c r="E242" s="12">
        <v>67.099999999999994</v>
      </c>
      <c r="F242" s="13">
        <v>0.4916666666666667</v>
      </c>
      <c r="G242" s="12">
        <v>72.400000000000006</v>
      </c>
      <c r="H242" s="13">
        <v>0.78125</v>
      </c>
      <c r="I242" s="12">
        <v>292.7</v>
      </c>
      <c r="J242" s="12"/>
      <c r="K242" s="13">
        <f t="shared" si="6"/>
        <v>0.57986111111111116</v>
      </c>
      <c r="L242" t="str">
        <f t="shared" ca="1" si="7"/>
        <v/>
      </c>
    </row>
    <row r="243" spans="1:12" x14ac:dyDescent="0.4">
      <c r="A243" s="14"/>
      <c r="B243" s="9">
        <v>3</v>
      </c>
      <c r="C243" s="10">
        <v>45141</v>
      </c>
      <c r="D243" s="13">
        <v>0.20208333333333331</v>
      </c>
      <c r="E243" s="12">
        <v>67.5</v>
      </c>
      <c r="F243" s="13">
        <v>0.4916666666666667</v>
      </c>
      <c r="G243" s="12">
        <v>72.099999999999994</v>
      </c>
      <c r="H243" s="13">
        <v>0.78055555555555556</v>
      </c>
      <c r="I243" s="12">
        <v>292.3</v>
      </c>
      <c r="J243" s="12"/>
      <c r="K243" s="13">
        <f t="shared" si="6"/>
        <v>0.57847222222222228</v>
      </c>
      <c r="L243" t="str">
        <f t="shared" ca="1" si="7"/>
        <v/>
      </c>
    </row>
    <row r="244" spans="1:12" x14ac:dyDescent="0.4">
      <c r="A244" s="14"/>
      <c r="B244" s="9">
        <v>4</v>
      </c>
      <c r="C244" s="10">
        <v>45142</v>
      </c>
      <c r="D244" s="13">
        <v>0.20277777777777781</v>
      </c>
      <c r="E244" s="12">
        <v>67.8</v>
      </c>
      <c r="F244" s="13">
        <v>0.4916666666666667</v>
      </c>
      <c r="G244" s="12">
        <v>71.900000000000006</v>
      </c>
      <c r="H244" s="13">
        <v>0.77986111111111101</v>
      </c>
      <c r="I244" s="12">
        <v>292</v>
      </c>
      <c r="J244" s="12"/>
      <c r="K244" s="13">
        <f t="shared" si="6"/>
        <v>0.57708333333333317</v>
      </c>
      <c r="L244" t="str">
        <f t="shared" ca="1" si="7"/>
        <v/>
      </c>
    </row>
    <row r="245" spans="1:12" x14ac:dyDescent="0.4">
      <c r="A245" s="14"/>
      <c r="B245" s="9">
        <v>5</v>
      </c>
      <c r="C245" s="10">
        <v>45143</v>
      </c>
      <c r="D245" s="13">
        <v>0.20277777777777781</v>
      </c>
      <c r="E245" s="12">
        <v>68.099999999999994</v>
      </c>
      <c r="F245" s="13">
        <v>0.4909722222222222</v>
      </c>
      <c r="G245" s="12">
        <v>71.599999999999994</v>
      </c>
      <c r="H245" s="13">
        <v>0.77916666666666667</v>
      </c>
      <c r="I245" s="12">
        <v>291.7</v>
      </c>
      <c r="J245" s="12"/>
      <c r="K245" s="13">
        <f t="shared" si="6"/>
        <v>0.57638888888888884</v>
      </c>
      <c r="L245" t="str">
        <f t="shared" ca="1" si="7"/>
        <v/>
      </c>
    </row>
    <row r="246" spans="1:12" x14ac:dyDescent="0.4">
      <c r="A246" s="14"/>
      <c r="B246" s="9">
        <v>6</v>
      </c>
      <c r="C246" s="10">
        <v>45144</v>
      </c>
      <c r="D246" s="13">
        <v>0.20347222222222219</v>
      </c>
      <c r="E246" s="12">
        <v>68.5</v>
      </c>
      <c r="F246" s="13">
        <v>0.4909722222222222</v>
      </c>
      <c r="G246" s="12">
        <v>71.3</v>
      </c>
      <c r="H246" s="13">
        <v>0.77847222222222223</v>
      </c>
      <c r="I246" s="12">
        <v>291.3</v>
      </c>
      <c r="J246" s="12"/>
      <c r="K246" s="13">
        <f t="shared" si="6"/>
        <v>0.57500000000000007</v>
      </c>
      <c r="L246" t="str">
        <f t="shared" ca="1" si="7"/>
        <v/>
      </c>
    </row>
    <row r="247" spans="1:12" x14ac:dyDescent="0.4">
      <c r="A247" s="14"/>
      <c r="B247" s="9">
        <v>7</v>
      </c>
      <c r="C247" s="10">
        <v>45145</v>
      </c>
      <c r="D247" s="13">
        <v>0.20416666666666669</v>
      </c>
      <c r="E247" s="12">
        <v>68.8</v>
      </c>
      <c r="F247" s="13">
        <v>0.4909722222222222</v>
      </c>
      <c r="G247" s="12">
        <v>71.099999999999994</v>
      </c>
      <c r="H247" s="13">
        <v>0.77777777777777779</v>
      </c>
      <c r="I247" s="12">
        <v>291</v>
      </c>
      <c r="J247" s="12"/>
      <c r="K247" s="13">
        <f t="shared" si="6"/>
        <v>0.57361111111111107</v>
      </c>
      <c r="L247" t="str">
        <f t="shared" ca="1" si="7"/>
        <v/>
      </c>
    </row>
    <row r="248" spans="1:12" x14ac:dyDescent="0.4">
      <c r="A248" s="14"/>
      <c r="B248" s="9">
        <v>8</v>
      </c>
      <c r="C248" s="10">
        <v>45146</v>
      </c>
      <c r="D248" s="13">
        <v>0.20486111111111113</v>
      </c>
      <c r="E248" s="12">
        <v>69.2</v>
      </c>
      <c r="F248" s="13">
        <v>0.4909722222222222</v>
      </c>
      <c r="G248" s="12">
        <v>70.8</v>
      </c>
      <c r="H248" s="13">
        <v>0.77708333333333324</v>
      </c>
      <c r="I248" s="12">
        <v>290.60000000000002</v>
      </c>
      <c r="J248" s="12"/>
      <c r="K248" s="13">
        <f t="shared" si="6"/>
        <v>0.57222222222222208</v>
      </c>
      <c r="L248" t="str">
        <f t="shared" ca="1" si="7"/>
        <v/>
      </c>
    </row>
    <row r="249" spans="1:12" x14ac:dyDescent="0.4">
      <c r="A249" s="14"/>
      <c r="B249" s="9">
        <v>9</v>
      </c>
      <c r="C249" s="10">
        <v>45147</v>
      </c>
      <c r="D249" s="13">
        <v>0.20486111111111113</v>
      </c>
      <c r="E249" s="12">
        <v>69.5</v>
      </c>
      <c r="F249" s="13">
        <v>0.4909722222222222</v>
      </c>
      <c r="G249" s="12">
        <v>70.5</v>
      </c>
      <c r="H249" s="13">
        <v>0.77638888888888891</v>
      </c>
      <c r="I249" s="12">
        <v>290.3</v>
      </c>
      <c r="J249" s="12"/>
      <c r="K249" s="13">
        <f t="shared" si="6"/>
        <v>0.57152777777777775</v>
      </c>
      <c r="L249" t="str">
        <f t="shared" ca="1" si="7"/>
        <v/>
      </c>
    </row>
    <row r="250" spans="1:12" x14ac:dyDescent="0.4">
      <c r="A250" s="14"/>
      <c r="B250" s="9">
        <v>10</v>
      </c>
      <c r="C250" s="10">
        <v>45148</v>
      </c>
      <c r="D250" s="13">
        <v>0.20555555555555557</v>
      </c>
      <c r="E250" s="12">
        <v>69.900000000000006</v>
      </c>
      <c r="F250" s="13">
        <v>0.4909722222222222</v>
      </c>
      <c r="G250" s="12">
        <v>70.2</v>
      </c>
      <c r="H250" s="13">
        <v>0.77569444444444446</v>
      </c>
      <c r="I250" s="12">
        <v>289.89999999999998</v>
      </c>
      <c r="J250" s="12"/>
      <c r="K250" s="13">
        <f t="shared" si="6"/>
        <v>0.57013888888888886</v>
      </c>
      <c r="L250" t="str">
        <f t="shared" ca="1" si="7"/>
        <v/>
      </c>
    </row>
    <row r="251" spans="1:12" x14ac:dyDescent="0.4">
      <c r="A251" s="14"/>
      <c r="B251" s="9">
        <v>11</v>
      </c>
      <c r="C251" s="10">
        <v>45149</v>
      </c>
      <c r="D251" s="13">
        <v>0.20625000000000002</v>
      </c>
      <c r="E251" s="12">
        <v>70.3</v>
      </c>
      <c r="F251" s="13">
        <v>0.4909722222222222</v>
      </c>
      <c r="G251" s="12">
        <v>69.900000000000006</v>
      </c>
      <c r="H251" s="13">
        <v>0.77500000000000002</v>
      </c>
      <c r="I251" s="12">
        <v>289.5</v>
      </c>
      <c r="J251" s="12"/>
      <c r="K251" s="13">
        <f t="shared" si="6"/>
        <v>0.56874999999999998</v>
      </c>
      <c r="L251" t="str">
        <f t="shared" ca="1" si="7"/>
        <v/>
      </c>
    </row>
    <row r="252" spans="1:12" x14ac:dyDescent="0.4">
      <c r="A252" s="14"/>
      <c r="B252" s="9">
        <v>12</v>
      </c>
      <c r="C252" s="10">
        <v>45150</v>
      </c>
      <c r="D252" s="13">
        <v>0.20694444444444446</v>
      </c>
      <c r="E252" s="12">
        <v>70.599999999999994</v>
      </c>
      <c r="F252" s="13">
        <v>0.4909722222222222</v>
      </c>
      <c r="G252" s="12">
        <v>69.599999999999994</v>
      </c>
      <c r="H252" s="13">
        <v>0.77430555555555547</v>
      </c>
      <c r="I252" s="12">
        <v>289.10000000000002</v>
      </c>
      <c r="J252" s="12"/>
      <c r="K252" s="13">
        <f t="shared" si="6"/>
        <v>0.56736111111111098</v>
      </c>
      <c r="L252" t="str">
        <f t="shared" ca="1" si="7"/>
        <v/>
      </c>
    </row>
    <row r="253" spans="1:12" x14ac:dyDescent="0.4">
      <c r="A253" s="14"/>
      <c r="B253" s="9">
        <v>13</v>
      </c>
      <c r="C253" s="10">
        <v>45151</v>
      </c>
      <c r="D253" s="13">
        <v>0.2076388888888889</v>
      </c>
      <c r="E253" s="12">
        <v>71</v>
      </c>
      <c r="F253" s="13">
        <v>0.49027777777777781</v>
      </c>
      <c r="G253" s="12">
        <v>69.3</v>
      </c>
      <c r="H253" s="13">
        <v>0.77361111111111114</v>
      </c>
      <c r="I253" s="12">
        <v>288.8</v>
      </c>
      <c r="J253" s="12"/>
      <c r="K253" s="13">
        <f t="shared" si="6"/>
        <v>0.56597222222222221</v>
      </c>
      <c r="L253" t="str">
        <f t="shared" ca="1" si="7"/>
        <v/>
      </c>
    </row>
    <row r="254" spans="1:12" x14ac:dyDescent="0.4">
      <c r="A254" s="14"/>
      <c r="B254" s="9">
        <v>14</v>
      </c>
      <c r="C254" s="10">
        <v>45152</v>
      </c>
      <c r="D254" s="13">
        <v>0.2076388888888889</v>
      </c>
      <c r="E254" s="12">
        <v>71.400000000000006</v>
      </c>
      <c r="F254" s="13">
        <v>0.49027777777777781</v>
      </c>
      <c r="G254" s="12">
        <v>69</v>
      </c>
      <c r="H254" s="13">
        <v>0.7729166666666667</v>
      </c>
      <c r="I254" s="12">
        <v>288.39999999999998</v>
      </c>
      <c r="J254" s="12"/>
      <c r="K254" s="13">
        <f t="shared" si="6"/>
        <v>0.56527777777777777</v>
      </c>
      <c r="L254" t="str">
        <f t="shared" ca="1" si="7"/>
        <v/>
      </c>
    </row>
    <row r="255" spans="1:12" x14ac:dyDescent="0.4">
      <c r="A255" s="14"/>
      <c r="B255" s="9">
        <v>15</v>
      </c>
      <c r="C255" s="10">
        <v>45153</v>
      </c>
      <c r="D255" s="13">
        <v>0.20833333333333334</v>
      </c>
      <c r="E255" s="12">
        <v>71.8</v>
      </c>
      <c r="F255" s="13">
        <v>0.49027777777777781</v>
      </c>
      <c r="G255" s="12">
        <v>68.7</v>
      </c>
      <c r="H255" s="13">
        <v>0.7715277777777777</v>
      </c>
      <c r="I255" s="12">
        <v>288</v>
      </c>
      <c r="J255" s="12"/>
      <c r="K255" s="13">
        <f t="shared" si="6"/>
        <v>0.56319444444444433</v>
      </c>
      <c r="L255" t="str">
        <f t="shared" ca="1" si="7"/>
        <v/>
      </c>
    </row>
    <row r="256" spans="1:12" x14ac:dyDescent="0.4">
      <c r="A256" s="14"/>
      <c r="B256" s="9">
        <v>16</v>
      </c>
      <c r="C256" s="10">
        <v>45154</v>
      </c>
      <c r="D256" s="13">
        <v>0.20902777777777778</v>
      </c>
      <c r="E256" s="12">
        <v>72.2</v>
      </c>
      <c r="F256" s="13">
        <v>0.49027777777777781</v>
      </c>
      <c r="G256" s="12">
        <v>68.400000000000006</v>
      </c>
      <c r="H256" s="13">
        <v>0.77083333333333337</v>
      </c>
      <c r="I256" s="12">
        <v>287.60000000000002</v>
      </c>
      <c r="J256" s="12"/>
      <c r="K256" s="13">
        <f t="shared" si="6"/>
        <v>0.56180555555555556</v>
      </c>
      <c r="L256" t="str">
        <f t="shared" ca="1" si="7"/>
        <v/>
      </c>
    </row>
    <row r="257" spans="1:12" x14ac:dyDescent="0.4">
      <c r="A257" s="14"/>
      <c r="B257" s="9">
        <v>17</v>
      </c>
      <c r="C257" s="10">
        <v>45155</v>
      </c>
      <c r="D257" s="13">
        <v>0.20972222222222223</v>
      </c>
      <c r="E257" s="12">
        <v>72.599999999999994</v>
      </c>
      <c r="F257" s="13">
        <v>0.49027777777777781</v>
      </c>
      <c r="G257" s="12">
        <v>68.099999999999994</v>
      </c>
      <c r="H257" s="13">
        <v>0.77013888888888893</v>
      </c>
      <c r="I257" s="12">
        <v>287.2</v>
      </c>
      <c r="J257" s="12"/>
      <c r="K257" s="13">
        <f t="shared" si="6"/>
        <v>0.56041666666666667</v>
      </c>
      <c r="L257" t="str">
        <f t="shared" ca="1" si="7"/>
        <v/>
      </c>
    </row>
    <row r="258" spans="1:12" x14ac:dyDescent="0.4">
      <c r="A258" s="14"/>
      <c r="B258" s="9">
        <v>18</v>
      </c>
      <c r="C258" s="10">
        <v>45156</v>
      </c>
      <c r="D258" s="13">
        <v>0.20972222222222223</v>
      </c>
      <c r="E258" s="12">
        <v>73</v>
      </c>
      <c r="F258" s="13">
        <v>0.48958333333333331</v>
      </c>
      <c r="G258" s="12">
        <v>67.8</v>
      </c>
      <c r="H258" s="13">
        <v>0.76944444444444438</v>
      </c>
      <c r="I258" s="12">
        <v>286.8</v>
      </c>
      <c r="J258" s="12"/>
      <c r="K258" s="13">
        <f t="shared" si="6"/>
        <v>0.55972222222222212</v>
      </c>
      <c r="L258" t="str">
        <f t="shared" ca="1" si="7"/>
        <v/>
      </c>
    </row>
    <row r="259" spans="1:12" x14ac:dyDescent="0.4">
      <c r="A259" s="14"/>
      <c r="B259" s="9">
        <v>19</v>
      </c>
      <c r="C259" s="10">
        <v>45157</v>
      </c>
      <c r="D259" s="13">
        <v>0.21041666666666667</v>
      </c>
      <c r="E259" s="12">
        <v>73.400000000000006</v>
      </c>
      <c r="F259" s="13">
        <v>0.48958333333333331</v>
      </c>
      <c r="G259" s="12">
        <v>67.400000000000006</v>
      </c>
      <c r="H259" s="13">
        <v>0.76874999999999993</v>
      </c>
      <c r="I259" s="12">
        <v>286.39999999999998</v>
      </c>
      <c r="J259" s="12"/>
      <c r="K259" s="13">
        <f t="shared" si="6"/>
        <v>0.55833333333333324</v>
      </c>
      <c r="L259" t="str">
        <f t="shared" ca="1" si="7"/>
        <v/>
      </c>
    </row>
    <row r="260" spans="1:12" x14ac:dyDescent="0.4">
      <c r="A260" s="14"/>
      <c r="B260" s="9">
        <v>20</v>
      </c>
      <c r="C260" s="10">
        <v>45158</v>
      </c>
      <c r="D260" s="13">
        <v>0.21111111111111111</v>
      </c>
      <c r="E260" s="12">
        <v>73.8</v>
      </c>
      <c r="F260" s="13">
        <v>0.48958333333333331</v>
      </c>
      <c r="G260" s="12">
        <v>67.099999999999994</v>
      </c>
      <c r="H260" s="13">
        <v>0.76736111111111116</v>
      </c>
      <c r="I260" s="12">
        <v>286</v>
      </c>
      <c r="J260" s="12"/>
      <c r="K260" s="13">
        <f t="shared" si="6"/>
        <v>0.55625000000000002</v>
      </c>
      <c r="L260" t="str">
        <f t="shared" ca="1" si="7"/>
        <v/>
      </c>
    </row>
    <row r="261" spans="1:12" x14ac:dyDescent="0.4">
      <c r="A261" s="14"/>
      <c r="B261" s="9">
        <v>21</v>
      </c>
      <c r="C261" s="10">
        <v>45159</v>
      </c>
      <c r="D261" s="13">
        <v>0.21180555555555555</v>
      </c>
      <c r="E261" s="12">
        <v>74.2</v>
      </c>
      <c r="F261" s="13">
        <v>0.48958333333333331</v>
      </c>
      <c r="G261" s="12">
        <v>66.8</v>
      </c>
      <c r="H261" s="13">
        <v>0.76666666666666661</v>
      </c>
      <c r="I261" s="12">
        <v>285.60000000000002</v>
      </c>
      <c r="J261" s="12"/>
      <c r="K261" s="13">
        <f t="shared" si="6"/>
        <v>0.55486111111111103</v>
      </c>
      <c r="L261" t="str">
        <f t="shared" ca="1" si="7"/>
        <v/>
      </c>
    </row>
    <row r="262" spans="1:12" x14ac:dyDescent="0.4">
      <c r="A262" s="14"/>
      <c r="B262" s="9">
        <v>22</v>
      </c>
      <c r="C262" s="10">
        <v>45160</v>
      </c>
      <c r="D262" s="13">
        <v>0.21180555555555555</v>
      </c>
      <c r="E262" s="12">
        <v>74.599999999999994</v>
      </c>
      <c r="F262" s="13">
        <v>0.48888888888888887</v>
      </c>
      <c r="G262" s="12">
        <v>66.5</v>
      </c>
      <c r="H262" s="13">
        <v>0.76597222222222217</v>
      </c>
      <c r="I262" s="12">
        <v>285.2</v>
      </c>
      <c r="J262" s="12"/>
      <c r="K262" s="13">
        <f t="shared" si="6"/>
        <v>0.55416666666666659</v>
      </c>
      <c r="L262" t="str">
        <f t="shared" ca="1" si="7"/>
        <v/>
      </c>
    </row>
    <row r="263" spans="1:12" x14ac:dyDescent="0.4">
      <c r="A263" s="14"/>
      <c r="B263" s="9">
        <v>23</v>
      </c>
      <c r="C263" s="10">
        <v>45161</v>
      </c>
      <c r="D263" s="13">
        <v>0.21249999999999999</v>
      </c>
      <c r="E263" s="12">
        <v>75</v>
      </c>
      <c r="F263" s="13">
        <v>0.48888888888888887</v>
      </c>
      <c r="G263" s="12">
        <v>66.099999999999994</v>
      </c>
      <c r="H263" s="13">
        <v>0.76527777777777783</v>
      </c>
      <c r="I263" s="12">
        <v>284.7</v>
      </c>
      <c r="J263" s="12"/>
      <c r="K263" s="13">
        <f t="shared" si="6"/>
        <v>0.55277777777777781</v>
      </c>
      <c r="L263" t="str">
        <f t="shared" ca="1" si="7"/>
        <v/>
      </c>
    </row>
    <row r="264" spans="1:12" x14ac:dyDescent="0.4">
      <c r="A264" s="14"/>
      <c r="B264" s="9">
        <v>24</v>
      </c>
      <c r="C264" s="10">
        <v>45162</v>
      </c>
      <c r="D264" s="13">
        <v>0.21319444444444444</v>
      </c>
      <c r="E264" s="12">
        <v>75.400000000000006</v>
      </c>
      <c r="F264" s="13">
        <v>0.48888888888888887</v>
      </c>
      <c r="G264" s="12">
        <v>65.8</v>
      </c>
      <c r="H264" s="13">
        <v>0.76388888888888884</v>
      </c>
      <c r="I264" s="12">
        <v>284.3</v>
      </c>
      <c r="J264" s="12"/>
      <c r="K264" s="13">
        <f t="shared" si="6"/>
        <v>0.55069444444444438</v>
      </c>
      <c r="L264" t="str">
        <f t="shared" ca="1" si="7"/>
        <v/>
      </c>
    </row>
    <row r="265" spans="1:12" x14ac:dyDescent="0.4">
      <c r="A265" s="14"/>
      <c r="B265" s="9">
        <v>25</v>
      </c>
      <c r="C265" s="10">
        <v>45163</v>
      </c>
      <c r="D265" s="13">
        <v>0.21388888888888891</v>
      </c>
      <c r="E265" s="12">
        <v>75.900000000000006</v>
      </c>
      <c r="F265" s="13">
        <v>0.48888888888888887</v>
      </c>
      <c r="G265" s="12">
        <v>65.400000000000006</v>
      </c>
      <c r="H265" s="13">
        <v>0.7631944444444444</v>
      </c>
      <c r="I265" s="12">
        <v>283.89999999999998</v>
      </c>
      <c r="J265" s="12"/>
      <c r="K265" s="13">
        <f t="shared" si="6"/>
        <v>0.54930555555555549</v>
      </c>
      <c r="L265" t="str">
        <f t="shared" ca="1" si="7"/>
        <v/>
      </c>
    </row>
    <row r="266" spans="1:12" x14ac:dyDescent="0.4">
      <c r="A266" s="14"/>
      <c r="B266" s="9">
        <v>26</v>
      </c>
      <c r="C266" s="10">
        <v>45164</v>
      </c>
      <c r="D266" s="13">
        <v>0.21388888888888891</v>
      </c>
      <c r="E266" s="12">
        <v>76.3</v>
      </c>
      <c r="F266" s="13">
        <v>0.48819444444444443</v>
      </c>
      <c r="G266" s="12">
        <v>65.099999999999994</v>
      </c>
      <c r="H266" s="13">
        <v>0.76250000000000007</v>
      </c>
      <c r="I266" s="12">
        <v>283.5</v>
      </c>
      <c r="J266" s="12"/>
      <c r="K266" s="13">
        <f t="shared" si="6"/>
        <v>0.54861111111111116</v>
      </c>
      <c r="L266" t="str">
        <f t="shared" ca="1" si="7"/>
        <v/>
      </c>
    </row>
    <row r="267" spans="1:12" x14ac:dyDescent="0.4">
      <c r="A267" s="14"/>
      <c r="B267" s="9">
        <v>27</v>
      </c>
      <c r="C267" s="10">
        <v>45165</v>
      </c>
      <c r="D267" s="13">
        <v>0.21458333333333335</v>
      </c>
      <c r="E267" s="12">
        <v>76.7</v>
      </c>
      <c r="F267" s="13">
        <v>0.48819444444444443</v>
      </c>
      <c r="G267" s="12">
        <v>64.7</v>
      </c>
      <c r="H267" s="13">
        <v>0.76111111111111107</v>
      </c>
      <c r="I267" s="12">
        <v>283</v>
      </c>
      <c r="J267" s="12"/>
      <c r="K267" s="13">
        <f t="shared" si="6"/>
        <v>0.54652777777777772</v>
      </c>
      <c r="L267" t="str">
        <f t="shared" ca="1" si="7"/>
        <v/>
      </c>
    </row>
    <row r="268" spans="1:12" x14ac:dyDescent="0.4">
      <c r="A268" s="14"/>
      <c r="B268" s="9">
        <v>28</v>
      </c>
      <c r="C268" s="10">
        <v>45166</v>
      </c>
      <c r="D268" s="13">
        <v>0.21527777777777779</v>
      </c>
      <c r="E268" s="12">
        <v>77.2</v>
      </c>
      <c r="F268" s="13">
        <v>0.48819444444444443</v>
      </c>
      <c r="G268" s="12">
        <v>64.400000000000006</v>
      </c>
      <c r="H268" s="13">
        <v>0.76041666666666663</v>
      </c>
      <c r="I268" s="12">
        <v>282.60000000000002</v>
      </c>
      <c r="J268" s="12"/>
      <c r="K268" s="13">
        <f t="shared" si="6"/>
        <v>0.54513888888888884</v>
      </c>
      <c r="L268" t="str">
        <f t="shared" ca="1" si="7"/>
        <v/>
      </c>
    </row>
    <row r="269" spans="1:12" x14ac:dyDescent="0.4">
      <c r="A269" s="14"/>
      <c r="B269" s="9">
        <v>29</v>
      </c>
      <c r="C269" s="10">
        <v>45167</v>
      </c>
      <c r="D269" s="13">
        <v>0.21597222222222223</v>
      </c>
      <c r="E269" s="12">
        <v>77.599999999999994</v>
      </c>
      <c r="F269" s="13">
        <v>0.48819444444444443</v>
      </c>
      <c r="G269" s="12">
        <v>64</v>
      </c>
      <c r="H269" s="13">
        <v>0.7597222222222223</v>
      </c>
      <c r="I269" s="12">
        <v>282.2</v>
      </c>
      <c r="J269" s="12"/>
      <c r="K269" s="13">
        <f t="shared" si="6"/>
        <v>0.54375000000000007</v>
      </c>
      <c r="L269" t="str">
        <f t="shared" ca="1" si="7"/>
        <v/>
      </c>
    </row>
    <row r="270" spans="1:12" x14ac:dyDescent="0.4">
      <c r="A270" s="14"/>
      <c r="B270" s="9">
        <v>30</v>
      </c>
      <c r="C270" s="10">
        <v>45168</v>
      </c>
      <c r="D270" s="13">
        <v>0.21666666666666667</v>
      </c>
      <c r="E270" s="12">
        <v>78</v>
      </c>
      <c r="F270" s="13">
        <v>0.48749999999999999</v>
      </c>
      <c r="G270" s="12">
        <v>63.7</v>
      </c>
      <c r="H270" s="13">
        <v>0.7583333333333333</v>
      </c>
      <c r="I270" s="12">
        <v>281.7</v>
      </c>
      <c r="J270" s="12"/>
      <c r="K270" s="13">
        <f t="shared" si="6"/>
        <v>0.54166666666666663</v>
      </c>
      <c r="L270" t="str">
        <f t="shared" ca="1" si="7"/>
        <v/>
      </c>
    </row>
    <row r="271" spans="1:12" x14ac:dyDescent="0.4">
      <c r="A271" s="17"/>
      <c r="B271" s="9">
        <v>31</v>
      </c>
      <c r="C271" s="10">
        <v>45169</v>
      </c>
      <c r="D271" s="13">
        <v>0.21666666666666667</v>
      </c>
      <c r="E271" s="12">
        <v>78.5</v>
      </c>
      <c r="F271" s="13">
        <v>0.48749999999999999</v>
      </c>
      <c r="G271" s="12">
        <v>63.3</v>
      </c>
      <c r="H271" s="13">
        <v>0.75763888888888886</v>
      </c>
      <c r="I271" s="12">
        <v>281.3</v>
      </c>
      <c r="J271" s="12"/>
      <c r="K271" s="13">
        <f t="shared" si="6"/>
        <v>0.54097222222222219</v>
      </c>
      <c r="L271" t="str">
        <f t="shared" ca="1" si="7"/>
        <v/>
      </c>
    </row>
    <row r="272" spans="1:12" x14ac:dyDescent="0.4">
      <c r="A272" s="8">
        <v>9</v>
      </c>
      <c r="B272" s="9">
        <v>1</v>
      </c>
      <c r="C272" s="10">
        <v>45170</v>
      </c>
      <c r="D272" s="13">
        <v>0.21736111111111112</v>
      </c>
      <c r="E272" s="12">
        <v>78.900000000000006</v>
      </c>
      <c r="F272" s="13">
        <v>0.48749999999999999</v>
      </c>
      <c r="G272" s="12">
        <v>63</v>
      </c>
      <c r="H272" s="13">
        <v>0.75694444444444453</v>
      </c>
      <c r="I272" s="12">
        <v>280.8</v>
      </c>
      <c r="J272" s="12"/>
      <c r="K272" s="13">
        <f t="shared" si="6"/>
        <v>0.53958333333333341</v>
      </c>
      <c r="L272" t="str">
        <f t="shared" ca="1" si="7"/>
        <v/>
      </c>
    </row>
    <row r="273" spans="1:12" x14ac:dyDescent="0.4">
      <c r="A273" s="14"/>
      <c r="B273" s="9">
        <v>2</v>
      </c>
      <c r="C273" s="10">
        <v>45171</v>
      </c>
      <c r="D273" s="13">
        <v>0.21805555555555556</v>
      </c>
      <c r="E273" s="12">
        <v>79.400000000000006</v>
      </c>
      <c r="F273" s="13">
        <v>0.48680555555555555</v>
      </c>
      <c r="G273" s="12">
        <v>62.6</v>
      </c>
      <c r="H273" s="13">
        <v>0.75555555555555554</v>
      </c>
      <c r="I273" s="12">
        <v>280.39999999999998</v>
      </c>
      <c r="J273" s="12"/>
      <c r="K273" s="13">
        <f t="shared" si="6"/>
        <v>0.53749999999999998</v>
      </c>
      <c r="L273" t="str">
        <f t="shared" ca="1" si="7"/>
        <v/>
      </c>
    </row>
    <row r="274" spans="1:12" x14ac:dyDescent="0.4">
      <c r="A274" s="14"/>
      <c r="B274" s="9">
        <v>3</v>
      </c>
      <c r="C274" s="10">
        <v>45172</v>
      </c>
      <c r="D274" s="13">
        <v>0.21875</v>
      </c>
      <c r="E274" s="12">
        <v>79.8</v>
      </c>
      <c r="F274" s="13">
        <v>0.48680555555555555</v>
      </c>
      <c r="G274" s="12">
        <v>62.2</v>
      </c>
      <c r="H274" s="13">
        <v>0.75486111111111109</v>
      </c>
      <c r="I274" s="12">
        <v>279.89999999999998</v>
      </c>
      <c r="J274" s="12"/>
      <c r="K274" s="13">
        <f t="shared" si="6"/>
        <v>0.53611111111111109</v>
      </c>
      <c r="L274" t="str">
        <f t="shared" ca="1" si="7"/>
        <v/>
      </c>
    </row>
    <row r="275" spans="1:12" x14ac:dyDescent="0.4">
      <c r="A275" s="14"/>
      <c r="B275" s="9">
        <v>4</v>
      </c>
      <c r="C275" s="10">
        <v>45173</v>
      </c>
      <c r="D275" s="13">
        <v>0.21875</v>
      </c>
      <c r="E275" s="12">
        <v>80.3</v>
      </c>
      <c r="F275" s="13">
        <v>0.48680555555555555</v>
      </c>
      <c r="G275" s="12">
        <v>61.9</v>
      </c>
      <c r="H275" s="13">
        <v>0.75347222222222221</v>
      </c>
      <c r="I275" s="12">
        <v>279.5</v>
      </c>
      <c r="J275" s="12"/>
      <c r="K275" s="13">
        <f t="shared" si="6"/>
        <v>0.53472222222222221</v>
      </c>
      <c r="L275" t="str">
        <f t="shared" ca="1" si="7"/>
        <v/>
      </c>
    </row>
    <row r="276" spans="1:12" x14ac:dyDescent="0.4">
      <c r="A276" s="14"/>
      <c r="B276" s="9">
        <v>5</v>
      </c>
      <c r="C276" s="10">
        <v>45174</v>
      </c>
      <c r="D276" s="13">
        <v>0.21944444444444444</v>
      </c>
      <c r="E276" s="12">
        <v>80.7</v>
      </c>
      <c r="F276" s="13">
        <v>0.4861111111111111</v>
      </c>
      <c r="G276" s="12">
        <v>61.5</v>
      </c>
      <c r="H276" s="13">
        <v>0.75277777777777777</v>
      </c>
      <c r="I276" s="12">
        <v>279</v>
      </c>
      <c r="J276" s="12"/>
      <c r="K276" s="13">
        <f t="shared" si="6"/>
        <v>0.53333333333333333</v>
      </c>
      <c r="L276" t="str">
        <f t="shared" ca="1" si="7"/>
        <v/>
      </c>
    </row>
    <row r="277" spans="1:12" x14ac:dyDescent="0.4">
      <c r="A277" s="14"/>
      <c r="B277" s="9">
        <v>6</v>
      </c>
      <c r="C277" s="10">
        <v>45175</v>
      </c>
      <c r="D277" s="13">
        <v>0.22013888888888888</v>
      </c>
      <c r="E277" s="12">
        <v>81.2</v>
      </c>
      <c r="F277" s="13">
        <v>0.4861111111111111</v>
      </c>
      <c r="G277" s="12">
        <v>61.1</v>
      </c>
      <c r="H277" s="13">
        <v>0.75208333333333333</v>
      </c>
      <c r="I277" s="12">
        <v>278.60000000000002</v>
      </c>
      <c r="J277" s="12"/>
      <c r="K277" s="13">
        <f t="shared" si="6"/>
        <v>0.53194444444444444</v>
      </c>
      <c r="L277" t="str">
        <f t="shared" ca="1" si="7"/>
        <v/>
      </c>
    </row>
    <row r="278" spans="1:12" x14ac:dyDescent="0.4">
      <c r="A278" s="14"/>
      <c r="B278" s="9">
        <v>7</v>
      </c>
      <c r="C278" s="10">
        <v>45176</v>
      </c>
      <c r="D278" s="13">
        <v>0.22013888888888888</v>
      </c>
      <c r="E278" s="12">
        <v>81.599999999999994</v>
      </c>
      <c r="F278" s="13">
        <v>0.4861111111111111</v>
      </c>
      <c r="G278" s="12">
        <v>60.8</v>
      </c>
      <c r="H278" s="13">
        <v>0.75069444444444444</v>
      </c>
      <c r="I278" s="12">
        <v>278.10000000000002</v>
      </c>
      <c r="J278" s="12"/>
      <c r="K278" s="13">
        <f t="shared" si="6"/>
        <v>0.53055555555555556</v>
      </c>
      <c r="L278" t="str">
        <f t="shared" ca="1" si="7"/>
        <v/>
      </c>
    </row>
    <row r="279" spans="1:12" x14ac:dyDescent="0.4">
      <c r="A279" s="14"/>
      <c r="B279" s="9">
        <v>8</v>
      </c>
      <c r="C279" s="10">
        <v>45177</v>
      </c>
      <c r="D279" s="13">
        <v>0.22083333333333333</v>
      </c>
      <c r="E279" s="12">
        <v>82.1</v>
      </c>
      <c r="F279" s="13">
        <v>0.48541666666666666</v>
      </c>
      <c r="G279" s="12">
        <v>60.4</v>
      </c>
      <c r="H279" s="13">
        <v>0.75</v>
      </c>
      <c r="I279" s="12">
        <v>277.60000000000002</v>
      </c>
      <c r="J279" s="12"/>
      <c r="K279" s="13">
        <f t="shared" si="6"/>
        <v>0.52916666666666667</v>
      </c>
      <c r="L279" t="str">
        <f t="shared" ca="1" si="7"/>
        <v/>
      </c>
    </row>
    <row r="280" spans="1:12" x14ac:dyDescent="0.4">
      <c r="A280" s="14"/>
      <c r="B280" s="9">
        <v>9</v>
      </c>
      <c r="C280" s="10">
        <v>45178</v>
      </c>
      <c r="D280" s="13">
        <v>0.22152777777777777</v>
      </c>
      <c r="E280" s="12">
        <v>82.6</v>
      </c>
      <c r="F280" s="13">
        <v>0.48541666666666666</v>
      </c>
      <c r="G280" s="12">
        <v>60</v>
      </c>
      <c r="H280" s="13">
        <v>0.74861111111111101</v>
      </c>
      <c r="I280" s="12">
        <v>277.2</v>
      </c>
      <c r="J280" s="12"/>
      <c r="K280" s="13">
        <f t="shared" si="6"/>
        <v>0.52708333333333324</v>
      </c>
      <c r="L280" t="str">
        <f t="shared" ca="1" si="7"/>
        <v/>
      </c>
    </row>
    <row r="281" spans="1:12" x14ac:dyDescent="0.4">
      <c r="A281" s="14"/>
      <c r="B281" s="9">
        <v>10</v>
      </c>
      <c r="C281" s="10">
        <v>45179</v>
      </c>
      <c r="D281" s="13">
        <v>0.22222222222222221</v>
      </c>
      <c r="E281" s="12">
        <v>83</v>
      </c>
      <c r="F281" s="13">
        <v>0.48541666666666666</v>
      </c>
      <c r="G281" s="12">
        <v>59.6</v>
      </c>
      <c r="H281" s="13">
        <v>0.74791666666666667</v>
      </c>
      <c r="I281" s="12">
        <v>276.7</v>
      </c>
      <c r="J281" s="12"/>
      <c r="K281" s="13">
        <f t="shared" si="6"/>
        <v>0.52569444444444446</v>
      </c>
      <c r="L281" t="str">
        <f t="shared" ca="1" si="7"/>
        <v/>
      </c>
    </row>
    <row r="282" spans="1:12" x14ac:dyDescent="0.4">
      <c r="A282" s="14"/>
      <c r="B282" s="9">
        <v>11</v>
      </c>
      <c r="C282" s="10">
        <v>45180</v>
      </c>
      <c r="D282" s="13">
        <v>0.22222222222222221</v>
      </c>
      <c r="E282" s="12">
        <v>83.5</v>
      </c>
      <c r="F282" s="13">
        <v>0.48472222222222222</v>
      </c>
      <c r="G282" s="12">
        <v>59.3</v>
      </c>
      <c r="H282" s="13">
        <v>0.74652777777777779</v>
      </c>
      <c r="I282" s="12">
        <v>276.3</v>
      </c>
      <c r="J282" s="12"/>
      <c r="K282" s="13">
        <f t="shared" si="6"/>
        <v>0.52430555555555558</v>
      </c>
      <c r="L282" t="str">
        <f t="shared" ca="1" si="7"/>
        <v/>
      </c>
    </row>
    <row r="283" spans="1:12" x14ac:dyDescent="0.4">
      <c r="A283" s="14"/>
      <c r="B283" s="9">
        <v>12</v>
      </c>
      <c r="C283" s="10">
        <v>45181</v>
      </c>
      <c r="D283" s="13">
        <v>0.22291666666666665</v>
      </c>
      <c r="E283" s="12">
        <v>84</v>
      </c>
      <c r="F283" s="13">
        <v>0.48472222222222222</v>
      </c>
      <c r="G283" s="12">
        <v>58.9</v>
      </c>
      <c r="H283" s="13">
        <v>0.74583333333333324</v>
      </c>
      <c r="I283" s="12">
        <v>275.8</v>
      </c>
      <c r="J283" s="12"/>
      <c r="K283" s="13">
        <f t="shared" si="6"/>
        <v>0.52291666666666659</v>
      </c>
      <c r="L283" t="str">
        <f t="shared" ca="1" si="7"/>
        <v/>
      </c>
    </row>
    <row r="284" spans="1:12" x14ac:dyDescent="0.4">
      <c r="A284" s="14"/>
      <c r="B284" s="9">
        <v>13</v>
      </c>
      <c r="C284" s="10">
        <v>45182</v>
      </c>
      <c r="D284" s="13">
        <v>0.22361111111111109</v>
      </c>
      <c r="E284" s="12">
        <v>84.4</v>
      </c>
      <c r="F284" s="13">
        <v>0.48472222222222222</v>
      </c>
      <c r="G284" s="12">
        <v>58.5</v>
      </c>
      <c r="H284" s="13">
        <v>0.74513888888888891</v>
      </c>
      <c r="I284" s="12">
        <v>275.3</v>
      </c>
      <c r="J284" s="12"/>
      <c r="K284" s="13">
        <f t="shared" si="6"/>
        <v>0.52152777777777781</v>
      </c>
      <c r="L284" t="str">
        <f t="shared" ca="1" si="7"/>
        <v/>
      </c>
    </row>
    <row r="285" spans="1:12" x14ac:dyDescent="0.4">
      <c r="A285" s="14"/>
      <c r="B285" s="9">
        <v>14</v>
      </c>
      <c r="C285" s="10">
        <v>45183</v>
      </c>
      <c r="D285" s="13">
        <v>0.22430555555555556</v>
      </c>
      <c r="E285" s="12">
        <v>84.9</v>
      </c>
      <c r="F285" s="13">
        <v>0.48402777777777778</v>
      </c>
      <c r="G285" s="12">
        <v>58.1</v>
      </c>
      <c r="H285" s="13">
        <v>0.74375000000000002</v>
      </c>
      <c r="I285" s="12">
        <v>274.8</v>
      </c>
      <c r="J285" s="12"/>
      <c r="K285" s="13">
        <f t="shared" si="6"/>
        <v>0.51944444444444449</v>
      </c>
      <c r="L285" t="str">
        <f t="shared" ca="1" si="7"/>
        <v/>
      </c>
    </row>
    <row r="286" spans="1:12" x14ac:dyDescent="0.4">
      <c r="A286" s="14"/>
      <c r="B286" s="9">
        <v>15</v>
      </c>
      <c r="C286" s="10">
        <v>45184</v>
      </c>
      <c r="D286" s="13">
        <v>0.22430555555555556</v>
      </c>
      <c r="E286" s="12">
        <v>85.4</v>
      </c>
      <c r="F286" s="13">
        <v>0.48402777777777778</v>
      </c>
      <c r="G286" s="12">
        <v>57.7</v>
      </c>
      <c r="H286" s="13">
        <v>0.74305555555555547</v>
      </c>
      <c r="I286" s="12">
        <v>274.39999999999998</v>
      </c>
      <c r="J286" s="12"/>
      <c r="K286" s="13">
        <f t="shared" ref="K286:K349" si="8">H286-D286</f>
        <v>0.51874999999999993</v>
      </c>
      <c r="L286" t="str">
        <f t="shared" ref="L286:L349" ca="1" si="9">IF(C286=TODAY(), "←★今日", "")</f>
        <v/>
      </c>
    </row>
    <row r="287" spans="1:12" x14ac:dyDescent="0.4">
      <c r="A287" s="14"/>
      <c r="B287" s="9">
        <v>16</v>
      </c>
      <c r="C287" s="10">
        <v>45185</v>
      </c>
      <c r="D287" s="13">
        <v>0.22500000000000001</v>
      </c>
      <c r="E287" s="12">
        <v>85.9</v>
      </c>
      <c r="F287" s="13">
        <v>0.48333333333333334</v>
      </c>
      <c r="G287" s="12">
        <v>57.3</v>
      </c>
      <c r="H287" s="13">
        <v>0.7416666666666667</v>
      </c>
      <c r="I287" s="12">
        <v>273.89999999999998</v>
      </c>
      <c r="J287" s="12"/>
      <c r="K287" s="13">
        <f t="shared" si="8"/>
        <v>0.51666666666666672</v>
      </c>
      <c r="L287" t="str">
        <f t="shared" ca="1" si="9"/>
        <v/>
      </c>
    </row>
    <row r="288" spans="1:12" x14ac:dyDescent="0.4">
      <c r="A288" s="14"/>
      <c r="B288" s="9">
        <v>17</v>
      </c>
      <c r="C288" s="10">
        <v>45186</v>
      </c>
      <c r="D288" s="13">
        <v>0.22569444444444445</v>
      </c>
      <c r="E288" s="12">
        <v>86.3</v>
      </c>
      <c r="F288" s="13">
        <v>0.48333333333333334</v>
      </c>
      <c r="G288" s="12">
        <v>57</v>
      </c>
      <c r="H288" s="13">
        <v>0.74097222222222225</v>
      </c>
      <c r="I288" s="12">
        <v>273.39999999999998</v>
      </c>
      <c r="J288" s="12"/>
      <c r="K288" s="13">
        <f t="shared" si="8"/>
        <v>0.51527777777777783</v>
      </c>
      <c r="L288" t="str">
        <f t="shared" ca="1" si="9"/>
        <v/>
      </c>
    </row>
    <row r="289" spans="1:12" x14ac:dyDescent="0.4">
      <c r="A289" s="14"/>
      <c r="B289" s="9">
        <v>18</v>
      </c>
      <c r="C289" s="10">
        <v>45187</v>
      </c>
      <c r="D289" s="13">
        <v>0.22638888888888889</v>
      </c>
      <c r="E289" s="12">
        <v>86.8</v>
      </c>
      <c r="F289" s="13">
        <v>0.48333333333333334</v>
      </c>
      <c r="G289" s="12">
        <v>56.6</v>
      </c>
      <c r="H289" s="13">
        <v>0.73958333333333337</v>
      </c>
      <c r="I289" s="12">
        <v>273</v>
      </c>
      <c r="J289" s="12"/>
      <c r="K289" s="13">
        <f t="shared" si="8"/>
        <v>0.51319444444444451</v>
      </c>
      <c r="L289" t="str">
        <f t="shared" ca="1" si="9"/>
        <v/>
      </c>
    </row>
    <row r="290" spans="1:12" x14ac:dyDescent="0.4">
      <c r="A290" s="14"/>
      <c r="B290" s="9">
        <v>19</v>
      </c>
      <c r="C290" s="10">
        <v>45188</v>
      </c>
      <c r="D290" s="13">
        <v>0.22638888888888889</v>
      </c>
      <c r="E290" s="12">
        <v>87.3</v>
      </c>
      <c r="F290" s="13">
        <v>0.4826388888888889</v>
      </c>
      <c r="G290" s="12">
        <v>56.2</v>
      </c>
      <c r="H290" s="13">
        <v>0.73888888888888893</v>
      </c>
      <c r="I290" s="12">
        <v>272.5</v>
      </c>
      <c r="J290" s="12"/>
      <c r="K290" s="13">
        <f t="shared" si="8"/>
        <v>0.51250000000000007</v>
      </c>
      <c r="L290" t="str">
        <f t="shared" ca="1" si="9"/>
        <v/>
      </c>
    </row>
    <row r="291" spans="1:12" x14ac:dyDescent="0.4">
      <c r="A291" s="14"/>
      <c r="B291" s="9">
        <v>20</v>
      </c>
      <c r="C291" s="10">
        <v>45189</v>
      </c>
      <c r="D291" s="13">
        <v>0.22708333333333333</v>
      </c>
      <c r="E291" s="12">
        <v>87.8</v>
      </c>
      <c r="F291" s="13">
        <v>0.4826388888888889</v>
      </c>
      <c r="G291" s="12">
        <v>55.8</v>
      </c>
      <c r="H291" s="13">
        <v>0.73749999999999993</v>
      </c>
      <c r="I291" s="12">
        <v>272</v>
      </c>
      <c r="J291" s="12"/>
      <c r="K291" s="13">
        <f t="shared" si="8"/>
        <v>0.51041666666666663</v>
      </c>
      <c r="L291" t="str">
        <f t="shared" ca="1" si="9"/>
        <v/>
      </c>
    </row>
    <row r="292" spans="1:12" x14ac:dyDescent="0.4">
      <c r="A292" s="14"/>
      <c r="B292" s="9">
        <v>21</v>
      </c>
      <c r="C292" s="10">
        <v>45190</v>
      </c>
      <c r="D292" s="13">
        <v>0.22777777777777777</v>
      </c>
      <c r="E292" s="12">
        <v>88.2</v>
      </c>
      <c r="F292" s="13">
        <v>0.4826388888888889</v>
      </c>
      <c r="G292" s="12">
        <v>55.4</v>
      </c>
      <c r="H292" s="13">
        <v>0.7368055555555556</v>
      </c>
      <c r="I292" s="12">
        <v>271.5</v>
      </c>
      <c r="J292" s="12"/>
      <c r="K292" s="13">
        <f t="shared" si="8"/>
        <v>0.50902777777777786</v>
      </c>
      <c r="L292" t="str">
        <f t="shared" ca="1" si="9"/>
        <v/>
      </c>
    </row>
    <row r="293" spans="1:12" x14ac:dyDescent="0.4">
      <c r="A293" s="14"/>
      <c r="B293" s="9">
        <v>22</v>
      </c>
      <c r="C293" s="10">
        <v>45191</v>
      </c>
      <c r="D293" s="13">
        <v>0.22847222222222222</v>
      </c>
      <c r="E293" s="12">
        <v>88.7</v>
      </c>
      <c r="F293" s="13">
        <v>0.48194444444444445</v>
      </c>
      <c r="G293" s="12">
        <v>55</v>
      </c>
      <c r="H293" s="13">
        <v>0.73541666666666661</v>
      </c>
      <c r="I293" s="12">
        <v>271</v>
      </c>
      <c r="J293" s="12"/>
      <c r="K293" s="13">
        <f t="shared" si="8"/>
        <v>0.50694444444444442</v>
      </c>
      <c r="L293" t="str">
        <f t="shared" ca="1" si="9"/>
        <v/>
      </c>
    </row>
    <row r="294" spans="1:12" x14ac:dyDescent="0.4">
      <c r="A294" s="14"/>
      <c r="B294" s="9">
        <v>23</v>
      </c>
      <c r="C294" s="10">
        <v>45192</v>
      </c>
      <c r="D294" s="13">
        <v>0.22847222222222222</v>
      </c>
      <c r="E294" s="12">
        <v>89.2</v>
      </c>
      <c r="F294" s="13">
        <v>0.48194444444444445</v>
      </c>
      <c r="G294" s="12">
        <v>54.6</v>
      </c>
      <c r="H294" s="13">
        <v>0.73472222222222217</v>
      </c>
      <c r="I294" s="12">
        <v>270.60000000000002</v>
      </c>
      <c r="J294" s="12"/>
      <c r="K294" s="13">
        <f t="shared" si="8"/>
        <v>0.50624999999999998</v>
      </c>
      <c r="L294" t="str">
        <f t="shared" ca="1" si="9"/>
        <v/>
      </c>
    </row>
    <row r="295" spans="1:12" x14ac:dyDescent="0.4">
      <c r="A295" s="14"/>
      <c r="B295" s="9">
        <v>24</v>
      </c>
      <c r="C295" s="10">
        <v>45193</v>
      </c>
      <c r="D295" s="13">
        <v>0.22916666666666666</v>
      </c>
      <c r="E295" s="12">
        <v>89.7</v>
      </c>
      <c r="F295" s="13">
        <v>0.48194444444444445</v>
      </c>
      <c r="G295" s="12">
        <v>54.2</v>
      </c>
      <c r="H295" s="13">
        <v>0.73402777777777783</v>
      </c>
      <c r="I295" s="12">
        <v>270.10000000000002</v>
      </c>
      <c r="J295" s="12"/>
      <c r="K295" s="13">
        <f t="shared" si="8"/>
        <v>0.5048611111111112</v>
      </c>
      <c r="L295" t="str">
        <f t="shared" ca="1" si="9"/>
        <v/>
      </c>
    </row>
    <row r="296" spans="1:12" x14ac:dyDescent="0.4">
      <c r="A296" s="14"/>
      <c r="B296" s="9">
        <v>25</v>
      </c>
      <c r="C296" s="10">
        <v>45194</v>
      </c>
      <c r="D296" s="13">
        <v>0.2298611111111111</v>
      </c>
      <c r="E296" s="12">
        <v>90.1</v>
      </c>
      <c r="F296" s="13">
        <v>0.48125000000000001</v>
      </c>
      <c r="G296" s="12">
        <v>53.9</v>
      </c>
      <c r="H296" s="13">
        <v>0.73263888888888884</v>
      </c>
      <c r="I296" s="12">
        <v>269.60000000000002</v>
      </c>
      <c r="J296" s="12"/>
      <c r="K296" s="13">
        <f t="shared" si="8"/>
        <v>0.50277777777777777</v>
      </c>
      <c r="L296" t="str">
        <f t="shared" ca="1" si="9"/>
        <v/>
      </c>
    </row>
    <row r="297" spans="1:12" x14ac:dyDescent="0.4">
      <c r="A297" s="14"/>
      <c r="B297" s="9">
        <v>26</v>
      </c>
      <c r="C297" s="10">
        <v>45195</v>
      </c>
      <c r="D297" s="13">
        <v>0.23055555555555554</v>
      </c>
      <c r="E297" s="12">
        <v>90.6</v>
      </c>
      <c r="F297" s="13">
        <v>0.48125000000000001</v>
      </c>
      <c r="G297" s="12">
        <v>53.5</v>
      </c>
      <c r="H297" s="13">
        <v>0.7319444444444444</v>
      </c>
      <c r="I297" s="12">
        <v>269.10000000000002</v>
      </c>
      <c r="J297" s="12"/>
      <c r="K297" s="13">
        <f t="shared" si="8"/>
        <v>0.50138888888888888</v>
      </c>
      <c r="L297" t="str">
        <f t="shared" ca="1" si="9"/>
        <v/>
      </c>
    </row>
    <row r="298" spans="1:12" x14ac:dyDescent="0.4">
      <c r="A298" s="14"/>
      <c r="B298" s="9">
        <v>27</v>
      </c>
      <c r="C298" s="10">
        <v>45196</v>
      </c>
      <c r="D298" s="13">
        <v>0.23055555555555554</v>
      </c>
      <c r="E298" s="12">
        <v>91.1</v>
      </c>
      <c r="F298" s="13">
        <v>0.48125000000000001</v>
      </c>
      <c r="G298" s="12">
        <v>53.1</v>
      </c>
      <c r="H298" s="13">
        <v>0.73055555555555562</v>
      </c>
      <c r="I298" s="12">
        <v>268.7</v>
      </c>
      <c r="J298" s="12"/>
      <c r="K298" s="13">
        <f t="shared" si="8"/>
        <v>0.50000000000000011</v>
      </c>
      <c r="L298" t="str">
        <f t="shared" ca="1" si="9"/>
        <v/>
      </c>
    </row>
    <row r="299" spans="1:12" x14ac:dyDescent="0.4">
      <c r="A299" s="14"/>
      <c r="B299" s="9">
        <v>28</v>
      </c>
      <c r="C299" s="10">
        <v>45197</v>
      </c>
      <c r="D299" s="13">
        <v>0.23124999999999998</v>
      </c>
      <c r="E299" s="12">
        <v>91.6</v>
      </c>
      <c r="F299" s="13">
        <v>0.48055555555555557</v>
      </c>
      <c r="G299" s="12">
        <v>52.7</v>
      </c>
      <c r="H299" s="13">
        <v>0.72986111111111107</v>
      </c>
      <c r="I299" s="12">
        <v>268.2</v>
      </c>
      <c r="J299" s="12"/>
      <c r="K299" s="13">
        <f t="shared" si="8"/>
        <v>0.49861111111111112</v>
      </c>
      <c r="L299" t="str">
        <f t="shared" ca="1" si="9"/>
        <v/>
      </c>
    </row>
    <row r="300" spans="1:12" x14ac:dyDescent="0.4">
      <c r="A300" s="14"/>
      <c r="B300" s="9">
        <v>29</v>
      </c>
      <c r="C300" s="10">
        <v>45198</v>
      </c>
      <c r="D300" s="13">
        <v>0.23194444444444443</v>
      </c>
      <c r="E300" s="12">
        <v>92.1</v>
      </c>
      <c r="F300" s="13">
        <v>0.48055555555555557</v>
      </c>
      <c r="G300" s="12">
        <v>52.3</v>
      </c>
      <c r="H300" s="13">
        <v>0.7284722222222223</v>
      </c>
      <c r="I300" s="12">
        <v>267.7</v>
      </c>
      <c r="J300" s="12"/>
      <c r="K300" s="13">
        <f t="shared" si="8"/>
        <v>0.4965277777777779</v>
      </c>
      <c r="L300" t="str">
        <f t="shared" ca="1" si="9"/>
        <v/>
      </c>
    </row>
    <row r="301" spans="1:12" x14ac:dyDescent="0.4">
      <c r="A301" s="14"/>
      <c r="B301" s="9">
        <v>30</v>
      </c>
      <c r="C301" s="10">
        <v>45199</v>
      </c>
      <c r="D301" s="13">
        <v>0.23263888888888887</v>
      </c>
      <c r="E301" s="12">
        <v>92.5</v>
      </c>
      <c r="F301" s="13">
        <v>0.48055555555555557</v>
      </c>
      <c r="G301" s="12">
        <v>51.9</v>
      </c>
      <c r="H301" s="13">
        <v>0.72777777777777775</v>
      </c>
      <c r="I301" s="12">
        <v>267.2</v>
      </c>
      <c r="J301" s="12"/>
      <c r="K301" s="13">
        <f t="shared" si="8"/>
        <v>0.49513888888888891</v>
      </c>
      <c r="L301" t="str">
        <f t="shared" ca="1" si="9"/>
        <v/>
      </c>
    </row>
    <row r="302" spans="1:12" x14ac:dyDescent="0.4">
      <c r="A302" s="8">
        <v>10</v>
      </c>
      <c r="B302" s="9">
        <v>1</v>
      </c>
      <c r="C302" s="10">
        <v>45200</v>
      </c>
      <c r="D302" s="13">
        <v>0.23333333333333331</v>
      </c>
      <c r="E302" s="12">
        <v>93</v>
      </c>
      <c r="F302" s="13">
        <v>0.47986111111111113</v>
      </c>
      <c r="G302" s="12">
        <v>51.5</v>
      </c>
      <c r="H302" s="13">
        <v>0.72638888888888886</v>
      </c>
      <c r="I302" s="12">
        <v>266.8</v>
      </c>
      <c r="J302" s="12"/>
      <c r="K302" s="13">
        <f t="shared" si="8"/>
        <v>0.49305555555555558</v>
      </c>
      <c r="L302" t="str">
        <f t="shared" ca="1" si="9"/>
        <v/>
      </c>
    </row>
    <row r="303" spans="1:12" x14ac:dyDescent="0.4">
      <c r="A303" s="14"/>
      <c r="B303" s="9">
        <v>2</v>
      </c>
      <c r="C303" s="10">
        <v>45201</v>
      </c>
      <c r="D303" s="13">
        <v>0.23333333333333331</v>
      </c>
      <c r="E303" s="12">
        <v>93.5</v>
      </c>
      <c r="F303" s="13">
        <v>0.47986111111111113</v>
      </c>
      <c r="G303" s="12">
        <v>51.1</v>
      </c>
      <c r="H303" s="13">
        <v>0.72569444444444453</v>
      </c>
      <c r="I303" s="12">
        <v>266.3</v>
      </c>
      <c r="J303" s="12"/>
      <c r="K303" s="13">
        <f t="shared" si="8"/>
        <v>0.49236111111111125</v>
      </c>
      <c r="L303" t="str">
        <f t="shared" ca="1" si="9"/>
        <v/>
      </c>
    </row>
    <row r="304" spans="1:12" x14ac:dyDescent="0.4">
      <c r="A304" s="14"/>
      <c r="B304" s="9">
        <v>3</v>
      </c>
      <c r="C304" s="10">
        <v>45202</v>
      </c>
      <c r="D304" s="13">
        <v>0.23402777777777781</v>
      </c>
      <c r="E304" s="12">
        <v>94</v>
      </c>
      <c r="F304" s="13">
        <v>0.47986111111111113</v>
      </c>
      <c r="G304" s="12">
        <v>50.7</v>
      </c>
      <c r="H304" s="13">
        <v>0.72499999999999998</v>
      </c>
      <c r="I304" s="12">
        <v>265.8</v>
      </c>
      <c r="J304" s="12"/>
      <c r="K304" s="13">
        <f t="shared" si="8"/>
        <v>0.49097222222222214</v>
      </c>
      <c r="L304" t="str">
        <f t="shared" ca="1" si="9"/>
        <v/>
      </c>
    </row>
    <row r="305" spans="1:12" x14ac:dyDescent="0.4">
      <c r="A305" s="14"/>
      <c r="B305" s="9">
        <v>4</v>
      </c>
      <c r="C305" s="10">
        <v>45203</v>
      </c>
      <c r="D305" s="13">
        <v>0.23472222222222219</v>
      </c>
      <c r="E305" s="12">
        <v>94.4</v>
      </c>
      <c r="F305" s="13">
        <v>0.47916666666666669</v>
      </c>
      <c r="G305" s="12">
        <v>50.4</v>
      </c>
      <c r="H305" s="13">
        <v>0.72361111111111109</v>
      </c>
      <c r="I305" s="12">
        <v>265.3</v>
      </c>
      <c r="J305" s="12"/>
      <c r="K305" s="13">
        <f t="shared" si="8"/>
        <v>0.48888888888888893</v>
      </c>
      <c r="L305" t="str">
        <f t="shared" ca="1" si="9"/>
        <v/>
      </c>
    </row>
    <row r="306" spans="1:12" x14ac:dyDescent="0.4">
      <c r="A306" s="14"/>
      <c r="B306" s="9">
        <v>5</v>
      </c>
      <c r="C306" s="10">
        <v>45204</v>
      </c>
      <c r="D306" s="13">
        <v>0.23541666666666669</v>
      </c>
      <c r="E306" s="12">
        <v>94.9</v>
      </c>
      <c r="F306" s="13">
        <v>0.47916666666666669</v>
      </c>
      <c r="G306" s="12">
        <v>50</v>
      </c>
      <c r="H306" s="13">
        <v>0.72291666666666676</v>
      </c>
      <c r="I306" s="12">
        <v>264.89999999999998</v>
      </c>
      <c r="J306" s="12"/>
      <c r="K306" s="13">
        <f t="shared" si="8"/>
        <v>0.48750000000000004</v>
      </c>
      <c r="L306" t="str">
        <f t="shared" ca="1" si="9"/>
        <v/>
      </c>
    </row>
    <row r="307" spans="1:12" x14ac:dyDescent="0.4">
      <c r="A307" s="14"/>
      <c r="B307" s="9">
        <v>6</v>
      </c>
      <c r="C307" s="10">
        <v>45205</v>
      </c>
      <c r="D307" s="13">
        <v>0.23611111111111113</v>
      </c>
      <c r="E307" s="12">
        <v>95.4</v>
      </c>
      <c r="F307" s="13">
        <v>0.47916666666666669</v>
      </c>
      <c r="G307" s="12">
        <v>49.6</v>
      </c>
      <c r="H307" s="13">
        <v>0.72152777777777777</v>
      </c>
      <c r="I307" s="12">
        <v>264.39999999999998</v>
      </c>
      <c r="J307" s="12"/>
      <c r="K307" s="13">
        <f t="shared" si="8"/>
        <v>0.48541666666666661</v>
      </c>
      <c r="L307" t="str">
        <f t="shared" ca="1" si="9"/>
        <v/>
      </c>
    </row>
    <row r="308" spans="1:12" x14ac:dyDescent="0.4">
      <c r="A308" s="14"/>
      <c r="B308" s="9">
        <v>7</v>
      </c>
      <c r="C308" s="10">
        <v>45206</v>
      </c>
      <c r="D308" s="13">
        <v>0.23611111111111113</v>
      </c>
      <c r="E308" s="12">
        <v>95.9</v>
      </c>
      <c r="F308" s="13">
        <v>0.47847222222222219</v>
      </c>
      <c r="G308" s="12">
        <v>49.2</v>
      </c>
      <c r="H308" s="13">
        <v>0.72083333333333333</v>
      </c>
      <c r="I308" s="12">
        <v>263.89999999999998</v>
      </c>
      <c r="J308" s="12"/>
      <c r="K308" s="13">
        <f t="shared" si="8"/>
        <v>0.48472222222222217</v>
      </c>
      <c r="L308" t="str">
        <f t="shared" ca="1" si="9"/>
        <v/>
      </c>
    </row>
    <row r="309" spans="1:12" x14ac:dyDescent="0.4">
      <c r="A309" s="14"/>
      <c r="B309" s="9">
        <v>8</v>
      </c>
      <c r="C309" s="10">
        <v>45207</v>
      </c>
      <c r="D309" s="13">
        <v>0.23680555555555557</v>
      </c>
      <c r="E309" s="12">
        <v>96.3</v>
      </c>
      <c r="F309" s="13">
        <v>0.47847222222222219</v>
      </c>
      <c r="G309" s="12">
        <v>48.8</v>
      </c>
      <c r="H309" s="13">
        <v>0.72013888888888899</v>
      </c>
      <c r="I309" s="12">
        <v>263.39999999999998</v>
      </c>
      <c r="J309" s="12"/>
      <c r="K309" s="13">
        <f t="shared" si="8"/>
        <v>0.48333333333333339</v>
      </c>
      <c r="L309" t="str">
        <f t="shared" ca="1" si="9"/>
        <v/>
      </c>
    </row>
    <row r="310" spans="1:12" x14ac:dyDescent="0.4">
      <c r="A310" s="14"/>
      <c r="B310" s="9">
        <v>9</v>
      </c>
      <c r="C310" s="10">
        <v>45208</v>
      </c>
      <c r="D310" s="13">
        <v>0.23750000000000002</v>
      </c>
      <c r="E310" s="12">
        <v>96.8</v>
      </c>
      <c r="F310" s="13">
        <v>0.47847222222222219</v>
      </c>
      <c r="G310" s="12">
        <v>48.4</v>
      </c>
      <c r="H310" s="13">
        <v>0.71875</v>
      </c>
      <c r="I310" s="12">
        <v>263</v>
      </c>
      <c r="J310" s="12"/>
      <c r="K310" s="13">
        <f t="shared" si="8"/>
        <v>0.48124999999999996</v>
      </c>
      <c r="L310" t="str">
        <f t="shared" ca="1" si="9"/>
        <v/>
      </c>
    </row>
    <row r="311" spans="1:12" x14ac:dyDescent="0.4">
      <c r="A311" s="14"/>
      <c r="B311" s="9">
        <v>10</v>
      </c>
      <c r="C311" s="10">
        <v>45209</v>
      </c>
      <c r="D311" s="13">
        <v>0.23819444444444446</v>
      </c>
      <c r="E311" s="12">
        <v>97.3</v>
      </c>
      <c r="F311" s="13">
        <v>0.47847222222222219</v>
      </c>
      <c r="G311" s="12">
        <v>48.1</v>
      </c>
      <c r="H311" s="13">
        <v>0.71805555555555556</v>
      </c>
      <c r="I311" s="12">
        <v>262.5</v>
      </c>
      <c r="J311" s="12"/>
      <c r="K311" s="13">
        <f t="shared" si="8"/>
        <v>0.47986111111111107</v>
      </c>
      <c r="L311" t="str">
        <f t="shared" ca="1" si="9"/>
        <v/>
      </c>
    </row>
    <row r="312" spans="1:12" x14ac:dyDescent="0.4">
      <c r="A312" s="14"/>
      <c r="B312" s="9">
        <v>11</v>
      </c>
      <c r="C312" s="10">
        <v>45210</v>
      </c>
      <c r="D312" s="13">
        <v>0.2388888888888889</v>
      </c>
      <c r="E312" s="12">
        <v>97.7</v>
      </c>
      <c r="F312" s="13">
        <v>0.4777777777777778</v>
      </c>
      <c r="G312" s="12">
        <v>47.7</v>
      </c>
      <c r="H312" s="13">
        <v>0.71666666666666667</v>
      </c>
      <c r="I312" s="12">
        <v>262</v>
      </c>
      <c r="J312" s="12"/>
      <c r="K312" s="13">
        <f t="shared" si="8"/>
        <v>0.47777777777777775</v>
      </c>
      <c r="L312" t="str">
        <f t="shared" ca="1" si="9"/>
        <v/>
      </c>
    </row>
    <row r="313" spans="1:12" x14ac:dyDescent="0.4">
      <c r="A313" s="14"/>
      <c r="B313" s="9">
        <v>12</v>
      </c>
      <c r="C313" s="10">
        <v>45211</v>
      </c>
      <c r="D313" s="13">
        <v>0.2388888888888889</v>
      </c>
      <c r="E313" s="12">
        <v>98.2</v>
      </c>
      <c r="F313" s="13">
        <v>0.4777777777777778</v>
      </c>
      <c r="G313" s="12">
        <v>47.3</v>
      </c>
      <c r="H313" s="13">
        <v>0.71597222222222223</v>
      </c>
      <c r="I313" s="12">
        <v>261.60000000000002</v>
      </c>
      <c r="J313" s="12"/>
      <c r="K313" s="13">
        <f t="shared" si="8"/>
        <v>0.4770833333333333</v>
      </c>
      <c r="L313" t="str">
        <f t="shared" ca="1" si="9"/>
        <v/>
      </c>
    </row>
    <row r="314" spans="1:12" x14ac:dyDescent="0.4">
      <c r="A314" s="14"/>
      <c r="B314" s="9">
        <v>13</v>
      </c>
      <c r="C314" s="10">
        <v>45212</v>
      </c>
      <c r="D314" s="13">
        <v>0.23958333333333334</v>
      </c>
      <c r="E314" s="12">
        <v>98.7</v>
      </c>
      <c r="F314" s="13">
        <v>0.4777777777777778</v>
      </c>
      <c r="G314" s="12">
        <v>46.9</v>
      </c>
      <c r="H314" s="13">
        <v>0.71527777777777779</v>
      </c>
      <c r="I314" s="12">
        <v>261.10000000000002</v>
      </c>
      <c r="J314" s="12"/>
      <c r="K314" s="13">
        <f t="shared" si="8"/>
        <v>0.47569444444444442</v>
      </c>
      <c r="L314" t="str">
        <f t="shared" ca="1" si="9"/>
        <v/>
      </c>
    </row>
    <row r="315" spans="1:12" x14ac:dyDescent="0.4">
      <c r="A315" s="14"/>
      <c r="B315" s="9">
        <v>14</v>
      </c>
      <c r="C315" s="10">
        <v>45213</v>
      </c>
      <c r="D315" s="13">
        <v>0.24027777777777778</v>
      </c>
      <c r="E315" s="12">
        <v>99.1</v>
      </c>
      <c r="F315" s="13">
        <v>0.4777777777777778</v>
      </c>
      <c r="G315" s="12">
        <v>46.6</v>
      </c>
      <c r="H315" s="13">
        <v>0.71388888888888891</v>
      </c>
      <c r="I315" s="12">
        <v>260.7</v>
      </c>
      <c r="J315" s="12"/>
      <c r="K315" s="13">
        <f t="shared" si="8"/>
        <v>0.47361111111111109</v>
      </c>
      <c r="L315" t="str">
        <f t="shared" ca="1" si="9"/>
        <v/>
      </c>
    </row>
    <row r="316" spans="1:12" x14ac:dyDescent="0.4">
      <c r="A316" s="14"/>
      <c r="B316" s="9">
        <v>15</v>
      </c>
      <c r="C316" s="10">
        <v>45214</v>
      </c>
      <c r="D316" s="13">
        <v>0.24097222222222223</v>
      </c>
      <c r="E316" s="12">
        <v>99.6</v>
      </c>
      <c r="F316" s="13">
        <v>0.4770833333333333</v>
      </c>
      <c r="G316" s="12">
        <v>46.2</v>
      </c>
      <c r="H316" s="13">
        <v>0.71319444444444446</v>
      </c>
      <c r="I316" s="12">
        <v>260.2</v>
      </c>
      <c r="J316" s="12"/>
      <c r="K316" s="13">
        <f t="shared" si="8"/>
        <v>0.47222222222222221</v>
      </c>
      <c r="L316" t="str">
        <f t="shared" ca="1" si="9"/>
        <v/>
      </c>
    </row>
    <row r="317" spans="1:12" x14ac:dyDescent="0.4">
      <c r="A317" s="14"/>
      <c r="B317" s="9">
        <v>16</v>
      </c>
      <c r="C317" s="10">
        <v>45215</v>
      </c>
      <c r="D317" s="13">
        <v>0.24166666666666667</v>
      </c>
      <c r="E317" s="12">
        <v>100</v>
      </c>
      <c r="F317" s="13">
        <v>0.4770833333333333</v>
      </c>
      <c r="G317" s="12">
        <v>45.8</v>
      </c>
      <c r="H317" s="13">
        <v>0.71250000000000002</v>
      </c>
      <c r="I317" s="12">
        <v>259.8</v>
      </c>
      <c r="J317" s="12"/>
      <c r="K317" s="13">
        <f t="shared" si="8"/>
        <v>0.47083333333333333</v>
      </c>
      <c r="L317" t="str">
        <f t="shared" ca="1" si="9"/>
        <v/>
      </c>
    </row>
    <row r="318" spans="1:12" x14ac:dyDescent="0.4">
      <c r="A318" s="14"/>
      <c r="B318" s="9">
        <v>17</v>
      </c>
      <c r="C318" s="10">
        <v>45216</v>
      </c>
      <c r="D318" s="13">
        <v>0.24236111111111111</v>
      </c>
      <c r="E318" s="12">
        <v>100.5</v>
      </c>
      <c r="F318" s="13">
        <v>0.4770833333333333</v>
      </c>
      <c r="G318" s="12">
        <v>45.5</v>
      </c>
      <c r="H318" s="13">
        <v>0.71180555555555547</v>
      </c>
      <c r="I318" s="12">
        <v>259.3</v>
      </c>
      <c r="J318" s="12"/>
      <c r="K318" s="13">
        <f t="shared" si="8"/>
        <v>0.46944444444444433</v>
      </c>
      <c r="L318" t="str">
        <f t="shared" ca="1" si="9"/>
        <v/>
      </c>
    </row>
    <row r="319" spans="1:12" x14ac:dyDescent="0.4">
      <c r="A319" s="14"/>
      <c r="B319" s="9">
        <v>18</v>
      </c>
      <c r="C319" s="10">
        <v>45217</v>
      </c>
      <c r="D319" s="13">
        <v>0.24305555555555555</v>
      </c>
      <c r="E319" s="12">
        <v>100.9</v>
      </c>
      <c r="F319" s="13">
        <v>0.4770833333333333</v>
      </c>
      <c r="G319" s="12">
        <v>45.1</v>
      </c>
      <c r="H319" s="13">
        <v>0.7104166666666667</v>
      </c>
      <c r="I319" s="12">
        <v>258.89999999999998</v>
      </c>
      <c r="J319" s="12"/>
      <c r="K319" s="13">
        <f t="shared" si="8"/>
        <v>0.46736111111111112</v>
      </c>
      <c r="L319" t="str">
        <f t="shared" ca="1" si="9"/>
        <v/>
      </c>
    </row>
    <row r="320" spans="1:12" x14ac:dyDescent="0.4">
      <c r="A320" s="14"/>
      <c r="B320" s="9">
        <v>19</v>
      </c>
      <c r="C320" s="10">
        <v>45218</v>
      </c>
      <c r="D320" s="13">
        <v>0.24305555555555555</v>
      </c>
      <c r="E320" s="12">
        <v>101.4</v>
      </c>
      <c r="F320" s="13">
        <v>0.47638888888888892</v>
      </c>
      <c r="G320" s="12">
        <v>44.7</v>
      </c>
      <c r="H320" s="13">
        <v>0.70972222222222225</v>
      </c>
      <c r="I320" s="12">
        <v>258.39999999999998</v>
      </c>
      <c r="J320" s="12"/>
      <c r="K320" s="13">
        <f t="shared" si="8"/>
        <v>0.46666666666666667</v>
      </c>
      <c r="L320" t="str">
        <f t="shared" ca="1" si="9"/>
        <v/>
      </c>
    </row>
    <row r="321" spans="1:12" x14ac:dyDescent="0.4">
      <c r="A321" s="14"/>
      <c r="B321" s="9">
        <v>20</v>
      </c>
      <c r="C321" s="10">
        <v>45219</v>
      </c>
      <c r="D321" s="13">
        <v>0.24374999999999999</v>
      </c>
      <c r="E321" s="12">
        <v>101.8</v>
      </c>
      <c r="F321" s="13">
        <v>0.47638888888888892</v>
      </c>
      <c r="G321" s="12">
        <v>44.4</v>
      </c>
      <c r="H321" s="13">
        <v>0.7090277777777777</v>
      </c>
      <c r="I321" s="12">
        <v>258</v>
      </c>
      <c r="J321" s="12"/>
      <c r="K321" s="13">
        <f t="shared" si="8"/>
        <v>0.46527777777777768</v>
      </c>
      <c r="L321" t="str">
        <f t="shared" ca="1" si="9"/>
        <v/>
      </c>
    </row>
    <row r="322" spans="1:12" x14ac:dyDescent="0.4">
      <c r="A322" s="14"/>
      <c r="B322" s="9">
        <v>21</v>
      </c>
      <c r="C322" s="10">
        <v>45220</v>
      </c>
      <c r="D322" s="13">
        <v>0.24444444444444446</v>
      </c>
      <c r="E322" s="12">
        <v>102.3</v>
      </c>
      <c r="F322" s="13">
        <v>0.47638888888888892</v>
      </c>
      <c r="G322" s="12">
        <v>44</v>
      </c>
      <c r="H322" s="13">
        <v>0.70833333333333337</v>
      </c>
      <c r="I322" s="12">
        <v>257.5</v>
      </c>
      <c r="J322" s="12"/>
      <c r="K322" s="13">
        <f t="shared" si="8"/>
        <v>0.46388888888888891</v>
      </c>
      <c r="L322" t="str">
        <f t="shared" ca="1" si="9"/>
        <v/>
      </c>
    </row>
    <row r="323" spans="1:12" x14ac:dyDescent="0.4">
      <c r="A323" s="14"/>
      <c r="B323" s="9">
        <v>22</v>
      </c>
      <c r="C323" s="10">
        <v>45221</v>
      </c>
      <c r="D323" s="13">
        <v>0.24513888888888888</v>
      </c>
      <c r="E323" s="12">
        <v>102.7</v>
      </c>
      <c r="F323" s="13">
        <v>0.47638888888888892</v>
      </c>
      <c r="G323" s="12">
        <v>43.7</v>
      </c>
      <c r="H323" s="13">
        <v>0.70694444444444438</v>
      </c>
      <c r="I323" s="12">
        <v>257.10000000000002</v>
      </c>
      <c r="J323" s="12"/>
      <c r="K323" s="13">
        <f t="shared" si="8"/>
        <v>0.46180555555555547</v>
      </c>
      <c r="L323" t="str">
        <f t="shared" ca="1" si="9"/>
        <v/>
      </c>
    </row>
    <row r="324" spans="1:12" x14ac:dyDescent="0.4">
      <c r="A324" s="14"/>
      <c r="B324" s="9">
        <v>23</v>
      </c>
      <c r="C324" s="10">
        <v>45222</v>
      </c>
      <c r="D324" s="13">
        <v>0.24583333333333335</v>
      </c>
      <c r="E324" s="12">
        <v>103.2</v>
      </c>
      <c r="F324" s="13">
        <v>0.47638888888888892</v>
      </c>
      <c r="G324" s="12">
        <v>43.3</v>
      </c>
      <c r="H324" s="13">
        <v>0.70624999999999993</v>
      </c>
      <c r="I324" s="12">
        <v>256.60000000000002</v>
      </c>
      <c r="J324" s="12"/>
      <c r="K324" s="13">
        <f t="shared" si="8"/>
        <v>0.46041666666666659</v>
      </c>
      <c r="L324" t="str">
        <f t="shared" ca="1" si="9"/>
        <v/>
      </c>
    </row>
    <row r="325" spans="1:12" x14ac:dyDescent="0.4">
      <c r="A325" s="14"/>
      <c r="B325" s="9">
        <v>24</v>
      </c>
      <c r="C325" s="10">
        <v>45223</v>
      </c>
      <c r="D325" s="13">
        <v>0.24652777777777779</v>
      </c>
      <c r="E325" s="12">
        <v>103.6</v>
      </c>
      <c r="F325" s="13">
        <v>0.47638888888888892</v>
      </c>
      <c r="G325" s="12">
        <v>42.9</v>
      </c>
      <c r="H325" s="13">
        <v>0.7055555555555556</v>
      </c>
      <c r="I325" s="12">
        <v>256.2</v>
      </c>
      <c r="J325" s="12"/>
      <c r="K325" s="13">
        <f t="shared" si="8"/>
        <v>0.45902777777777781</v>
      </c>
      <c r="L325" t="str">
        <f t="shared" ca="1" si="9"/>
        <v/>
      </c>
    </row>
    <row r="326" spans="1:12" x14ac:dyDescent="0.4">
      <c r="A326" s="14"/>
      <c r="B326" s="9">
        <v>25</v>
      </c>
      <c r="C326" s="10">
        <v>45224</v>
      </c>
      <c r="D326" s="13">
        <v>0.24722222222222223</v>
      </c>
      <c r="E326" s="12">
        <v>104</v>
      </c>
      <c r="F326" s="13">
        <v>0.47638888888888892</v>
      </c>
      <c r="G326" s="12">
        <v>42.6</v>
      </c>
      <c r="H326" s="13">
        <v>0.70486111111111116</v>
      </c>
      <c r="I326" s="12">
        <v>255.8</v>
      </c>
      <c r="J326" s="12"/>
      <c r="K326" s="13">
        <f t="shared" si="8"/>
        <v>0.45763888888888893</v>
      </c>
      <c r="L326" t="str">
        <f t="shared" ca="1" si="9"/>
        <v/>
      </c>
    </row>
    <row r="327" spans="1:12" x14ac:dyDescent="0.4">
      <c r="A327" s="14"/>
      <c r="B327" s="9">
        <v>26</v>
      </c>
      <c r="C327" s="10">
        <v>45225</v>
      </c>
      <c r="D327" s="13">
        <v>0.24791666666666667</v>
      </c>
      <c r="E327" s="12">
        <v>104.4</v>
      </c>
      <c r="F327" s="13">
        <v>0.47569444444444442</v>
      </c>
      <c r="G327" s="12">
        <v>42.3</v>
      </c>
      <c r="H327" s="13">
        <v>0.70416666666666661</v>
      </c>
      <c r="I327" s="12">
        <v>255.4</v>
      </c>
      <c r="J327" s="12"/>
      <c r="K327" s="13">
        <f t="shared" si="8"/>
        <v>0.45624999999999993</v>
      </c>
      <c r="L327" t="str">
        <f t="shared" ca="1" si="9"/>
        <v/>
      </c>
    </row>
    <row r="328" spans="1:12" x14ac:dyDescent="0.4">
      <c r="A328" s="14"/>
      <c r="B328" s="9">
        <v>27</v>
      </c>
      <c r="C328" s="10">
        <v>45226</v>
      </c>
      <c r="D328" s="13">
        <v>0.24861111111111112</v>
      </c>
      <c r="E328" s="12">
        <v>104.9</v>
      </c>
      <c r="F328" s="13">
        <v>0.47569444444444442</v>
      </c>
      <c r="G328" s="12">
        <v>41.9</v>
      </c>
      <c r="H328" s="13">
        <v>0.70347222222222217</v>
      </c>
      <c r="I328" s="12">
        <v>254.9</v>
      </c>
      <c r="J328" s="12"/>
      <c r="K328" s="13">
        <f t="shared" si="8"/>
        <v>0.45486111111111105</v>
      </c>
      <c r="L328" t="str">
        <f t="shared" ca="1" si="9"/>
        <v/>
      </c>
    </row>
    <row r="329" spans="1:12" x14ac:dyDescent="0.4">
      <c r="A329" s="14"/>
      <c r="B329" s="9">
        <v>28</v>
      </c>
      <c r="C329" s="10">
        <v>45227</v>
      </c>
      <c r="D329" s="13">
        <v>0.24861111111111112</v>
      </c>
      <c r="E329" s="12">
        <v>105.3</v>
      </c>
      <c r="F329" s="13">
        <v>0.47569444444444442</v>
      </c>
      <c r="G329" s="12">
        <v>41.6</v>
      </c>
      <c r="H329" s="13">
        <v>0.70277777777777783</v>
      </c>
      <c r="I329" s="12">
        <v>254.5</v>
      </c>
      <c r="J329" s="12"/>
      <c r="K329" s="13">
        <f t="shared" si="8"/>
        <v>0.45416666666666672</v>
      </c>
      <c r="L329" t="str">
        <f t="shared" ca="1" si="9"/>
        <v/>
      </c>
    </row>
    <row r="330" spans="1:12" x14ac:dyDescent="0.4">
      <c r="A330" s="14"/>
      <c r="B330" s="9">
        <v>29</v>
      </c>
      <c r="C330" s="10">
        <v>45228</v>
      </c>
      <c r="D330" s="13">
        <v>0.24930555555555556</v>
      </c>
      <c r="E330" s="12">
        <v>105.7</v>
      </c>
      <c r="F330" s="13">
        <v>0.47569444444444442</v>
      </c>
      <c r="G330" s="12">
        <v>41.2</v>
      </c>
      <c r="H330" s="13">
        <v>0.70138888888888884</v>
      </c>
      <c r="I330" s="12">
        <v>254.1</v>
      </c>
      <c r="J330" s="12"/>
      <c r="K330" s="13">
        <f t="shared" si="8"/>
        <v>0.45208333333333328</v>
      </c>
      <c r="L330" t="str">
        <f t="shared" ca="1" si="9"/>
        <v/>
      </c>
    </row>
    <row r="331" spans="1:12" x14ac:dyDescent="0.4">
      <c r="A331" s="14"/>
      <c r="B331" s="9">
        <v>30</v>
      </c>
      <c r="C331" s="10">
        <v>45229</v>
      </c>
      <c r="D331" s="13">
        <v>0.25</v>
      </c>
      <c r="E331" s="12">
        <v>106.1</v>
      </c>
      <c r="F331" s="13">
        <v>0.47569444444444442</v>
      </c>
      <c r="G331" s="12">
        <v>40.9</v>
      </c>
      <c r="H331" s="13">
        <v>0.7006944444444444</v>
      </c>
      <c r="I331" s="12">
        <v>253.7</v>
      </c>
      <c r="J331" s="12"/>
      <c r="K331" s="13">
        <f t="shared" si="8"/>
        <v>0.4506944444444444</v>
      </c>
      <c r="L331" t="str">
        <f t="shared" ca="1" si="9"/>
        <v/>
      </c>
    </row>
    <row r="332" spans="1:12" x14ac:dyDescent="0.4">
      <c r="A332" s="17"/>
      <c r="B332" s="9">
        <v>31</v>
      </c>
      <c r="C332" s="10">
        <v>45230</v>
      </c>
      <c r="D332" s="13">
        <v>0.25069444444444444</v>
      </c>
      <c r="E332" s="12">
        <v>106.5</v>
      </c>
      <c r="F332" s="13">
        <v>0.47569444444444442</v>
      </c>
      <c r="G332" s="12">
        <v>40.6</v>
      </c>
      <c r="H332" s="13">
        <v>0.70000000000000007</v>
      </c>
      <c r="I332" s="12">
        <v>253.3</v>
      </c>
      <c r="J332" s="12"/>
      <c r="K332" s="13">
        <f t="shared" si="8"/>
        <v>0.44930555555555562</v>
      </c>
      <c r="L332" t="str">
        <f t="shared" ca="1" si="9"/>
        <v/>
      </c>
    </row>
    <row r="333" spans="1:12" x14ac:dyDescent="0.4">
      <c r="A333" s="8">
        <v>11</v>
      </c>
      <c r="B333" s="9">
        <v>1</v>
      </c>
      <c r="C333" s="10">
        <v>45231</v>
      </c>
      <c r="D333" s="13">
        <v>0.25138888888888888</v>
      </c>
      <c r="E333" s="12">
        <v>106.9</v>
      </c>
      <c r="F333" s="13">
        <v>0.47569444444444442</v>
      </c>
      <c r="G333" s="12">
        <v>40.299999999999997</v>
      </c>
      <c r="H333" s="13">
        <v>0.69930555555555562</v>
      </c>
      <c r="I333" s="12">
        <v>252.9</v>
      </c>
      <c r="J333" s="12"/>
      <c r="K333" s="13">
        <f t="shared" si="8"/>
        <v>0.44791666666666674</v>
      </c>
      <c r="L333" t="str">
        <f t="shared" ca="1" si="9"/>
        <v/>
      </c>
    </row>
    <row r="334" spans="1:12" x14ac:dyDescent="0.4">
      <c r="A334" s="14"/>
      <c r="B334" s="9">
        <v>2</v>
      </c>
      <c r="C334" s="10">
        <v>45232</v>
      </c>
      <c r="D334" s="13">
        <v>0.25208333333333333</v>
      </c>
      <c r="E334" s="12">
        <v>107.3</v>
      </c>
      <c r="F334" s="13">
        <v>0.47569444444444442</v>
      </c>
      <c r="G334" s="12">
        <v>39.9</v>
      </c>
      <c r="H334" s="13">
        <v>0.69861111111111107</v>
      </c>
      <c r="I334" s="12">
        <v>252.5</v>
      </c>
      <c r="J334" s="12"/>
      <c r="K334" s="13">
        <f t="shared" si="8"/>
        <v>0.44652777777777775</v>
      </c>
      <c r="L334" t="str">
        <f t="shared" ca="1" si="9"/>
        <v/>
      </c>
    </row>
    <row r="335" spans="1:12" x14ac:dyDescent="0.4">
      <c r="A335" s="14"/>
      <c r="B335" s="9">
        <v>3</v>
      </c>
      <c r="C335" s="10">
        <v>45233</v>
      </c>
      <c r="D335" s="13">
        <v>0.25277777777777777</v>
      </c>
      <c r="E335" s="12">
        <v>107.7</v>
      </c>
      <c r="F335" s="13">
        <v>0.47569444444444442</v>
      </c>
      <c r="G335" s="12">
        <v>39.6</v>
      </c>
      <c r="H335" s="13">
        <v>0.69791666666666663</v>
      </c>
      <c r="I335" s="12">
        <v>252.1</v>
      </c>
      <c r="J335" s="12"/>
      <c r="K335" s="13">
        <f t="shared" si="8"/>
        <v>0.44513888888888886</v>
      </c>
      <c r="L335" t="str">
        <f t="shared" ca="1" si="9"/>
        <v/>
      </c>
    </row>
    <row r="336" spans="1:12" x14ac:dyDescent="0.4">
      <c r="A336" s="14"/>
      <c r="B336" s="9">
        <v>4</v>
      </c>
      <c r="C336" s="10">
        <v>45234</v>
      </c>
      <c r="D336" s="13">
        <v>0.25347222222222221</v>
      </c>
      <c r="E336" s="12">
        <v>108.1</v>
      </c>
      <c r="F336" s="13">
        <v>0.47569444444444442</v>
      </c>
      <c r="G336" s="12">
        <v>39.299999999999997</v>
      </c>
      <c r="H336" s="13">
        <v>0.6972222222222223</v>
      </c>
      <c r="I336" s="12">
        <v>251.7</v>
      </c>
      <c r="J336" s="12"/>
      <c r="K336" s="13">
        <f t="shared" si="8"/>
        <v>0.44375000000000009</v>
      </c>
      <c r="L336" t="str">
        <f t="shared" ca="1" si="9"/>
        <v/>
      </c>
    </row>
    <row r="337" spans="1:12" x14ac:dyDescent="0.4">
      <c r="A337" s="14"/>
      <c r="B337" s="9">
        <v>5</v>
      </c>
      <c r="C337" s="10">
        <v>45235</v>
      </c>
      <c r="D337" s="13">
        <v>0.25416666666666665</v>
      </c>
      <c r="E337" s="12">
        <v>108.5</v>
      </c>
      <c r="F337" s="13">
        <v>0.47569444444444442</v>
      </c>
      <c r="G337" s="12">
        <v>39</v>
      </c>
      <c r="H337" s="13">
        <v>0.69652777777777775</v>
      </c>
      <c r="I337" s="12">
        <v>251.3</v>
      </c>
      <c r="J337" s="12"/>
      <c r="K337" s="13">
        <f t="shared" si="8"/>
        <v>0.44236111111111109</v>
      </c>
      <c r="L337" t="str">
        <f t="shared" ca="1" si="9"/>
        <v/>
      </c>
    </row>
    <row r="338" spans="1:12" x14ac:dyDescent="0.4">
      <c r="A338" s="14"/>
      <c r="B338" s="9">
        <v>6</v>
      </c>
      <c r="C338" s="10">
        <v>45236</v>
      </c>
      <c r="D338" s="13">
        <v>0.25486111111111109</v>
      </c>
      <c r="E338" s="12">
        <v>108.9</v>
      </c>
      <c r="F338" s="13">
        <v>0.47569444444444442</v>
      </c>
      <c r="G338" s="12">
        <v>38.700000000000003</v>
      </c>
      <c r="H338" s="13">
        <v>0.69652777777777775</v>
      </c>
      <c r="I338" s="12">
        <v>251</v>
      </c>
      <c r="J338" s="12"/>
      <c r="K338" s="13">
        <f t="shared" si="8"/>
        <v>0.44166666666666665</v>
      </c>
      <c r="L338" t="str">
        <f t="shared" ca="1" si="9"/>
        <v/>
      </c>
    </row>
    <row r="339" spans="1:12" x14ac:dyDescent="0.4">
      <c r="A339" s="14"/>
      <c r="B339" s="9">
        <v>7</v>
      </c>
      <c r="C339" s="10">
        <v>45237</v>
      </c>
      <c r="D339" s="13">
        <v>0.25555555555555559</v>
      </c>
      <c r="E339" s="12">
        <v>109.3</v>
      </c>
      <c r="F339" s="13">
        <v>0.47569444444444442</v>
      </c>
      <c r="G339" s="12">
        <v>38.4</v>
      </c>
      <c r="H339" s="13">
        <v>0.6958333333333333</v>
      </c>
      <c r="I339" s="12">
        <v>250.6</v>
      </c>
      <c r="J339" s="12"/>
      <c r="K339" s="13">
        <f t="shared" si="8"/>
        <v>0.44027777777777771</v>
      </c>
      <c r="L339" t="str">
        <f t="shared" ca="1" si="9"/>
        <v/>
      </c>
    </row>
    <row r="340" spans="1:12" x14ac:dyDescent="0.4">
      <c r="A340" s="14"/>
      <c r="B340" s="9">
        <v>8</v>
      </c>
      <c r="C340" s="10">
        <v>45238</v>
      </c>
      <c r="D340" s="13">
        <v>0.25625000000000003</v>
      </c>
      <c r="E340" s="12">
        <v>109.6</v>
      </c>
      <c r="F340" s="13">
        <v>0.47569444444444442</v>
      </c>
      <c r="G340" s="12">
        <v>38.1</v>
      </c>
      <c r="H340" s="13">
        <v>0.69513888888888886</v>
      </c>
      <c r="I340" s="12">
        <v>250.2</v>
      </c>
      <c r="J340" s="12"/>
      <c r="K340" s="13">
        <f t="shared" si="8"/>
        <v>0.43888888888888883</v>
      </c>
      <c r="L340" t="str">
        <f t="shared" ca="1" si="9"/>
        <v/>
      </c>
    </row>
    <row r="341" spans="1:12" x14ac:dyDescent="0.4">
      <c r="A341" s="14"/>
      <c r="B341" s="9">
        <v>9</v>
      </c>
      <c r="C341" s="10">
        <v>45239</v>
      </c>
      <c r="D341" s="13">
        <v>0.25694444444444448</v>
      </c>
      <c r="E341" s="12">
        <v>110</v>
      </c>
      <c r="F341" s="13">
        <v>0.47569444444444442</v>
      </c>
      <c r="G341" s="12">
        <v>37.799999999999997</v>
      </c>
      <c r="H341" s="13">
        <v>0.69444444444444453</v>
      </c>
      <c r="I341" s="12">
        <v>249.9</v>
      </c>
      <c r="J341" s="12"/>
      <c r="K341" s="13">
        <f t="shared" si="8"/>
        <v>0.43750000000000006</v>
      </c>
      <c r="L341" t="str">
        <f t="shared" ca="1" si="9"/>
        <v/>
      </c>
    </row>
    <row r="342" spans="1:12" x14ac:dyDescent="0.4">
      <c r="A342" s="14"/>
      <c r="B342" s="9">
        <v>10</v>
      </c>
      <c r="C342" s="10">
        <v>45240</v>
      </c>
      <c r="D342" s="13">
        <v>0.25763888888888892</v>
      </c>
      <c r="E342" s="12">
        <v>110.3</v>
      </c>
      <c r="F342" s="13">
        <v>0.47569444444444442</v>
      </c>
      <c r="G342" s="12">
        <v>37.5</v>
      </c>
      <c r="H342" s="13">
        <v>0.69374999999999998</v>
      </c>
      <c r="I342" s="12">
        <v>249.5</v>
      </c>
      <c r="J342" s="12"/>
      <c r="K342" s="13">
        <f t="shared" si="8"/>
        <v>0.43611111111111106</v>
      </c>
      <c r="L342" t="str">
        <f t="shared" ca="1" si="9"/>
        <v/>
      </c>
    </row>
    <row r="343" spans="1:12" x14ac:dyDescent="0.4">
      <c r="A343" s="14"/>
      <c r="B343" s="9">
        <v>11</v>
      </c>
      <c r="C343" s="10">
        <v>45241</v>
      </c>
      <c r="D343" s="13">
        <v>0.25833333333333336</v>
      </c>
      <c r="E343" s="12">
        <v>110.7</v>
      </c>
      <c r="F343" s="13">
        <v>0.47569444444444442</v>
      </c>
      <c r="G343" s="12">
        <v>37.299999999999997</v>
      </c>
      <c r="H343" s="13">
        <v>0.69305555555555554</v>
      </c>
      <c r="I343" s="12">
        <v>249.1</v>
      </c>
      <c r="J343" s="12"/>
      <c r="K343" s="13">
        <f t="shared" si="8"/>
        <v>0.43472222222222218</v>
      </c>
      <c r="L343" t="str">
        <f t="shared" ca="1" si="9"/>
        <v/>
      </c>
    </row>
    <row r="344" spans="1:12" x14ac:dyDescent="0.4">
      <c r="A344" s="14"/>
      <c r="B344" s="9">
        <v>12</v>
      </c>
      <c r="C344" s="10">
        <v>45242</v>
      </c>
      <c r="D344" s="13">
        <v>0.2590277777777778</v>
      </c>
      <c r="E344" s="12">
        <v>111</v>
      </c>
      <c r="F344" s="13">
        <v>0.47569444444444442</v>
      </c>
      <c r="G344" s="12">
        <v>37</v>
      </c>
      <c r="H344" s="13">
        <v>0.69305555555555554</v>
      </c>
      <c r="I344" s="12">
        <v>248.8</v>
      </c>
      <c r="J344" s="12"/>
      <c r="K344" s="13">
        <f t="shared" si="8"/>
        <v>0.43402777777777773</v>
      </c>
      <c r="L344" t="str">
        <f t="shared" ca="1" si="9"/>
        <v/>
      </c>
    </row>
    <row r="345" spans="1:12" x14ac:dyDescent="0.4">
      <c r="A345" s="14"/>
      <c r="B345" s="9">
        <v>13</v>
      </c>
      <c r="C345" s="10">
        <v>45243</v>
      </c>
      <c r="D345" s="13">
        <v>0.25972222222222224</v>
      </c>
      <c r="E345" s="12">
        <v>111.4</v>
      </c>
      <c r="F345" s="13">
        <v>0.47638888888888892</v>
      </c>
      <c r="G345" s="12">
        <v>36.700000000000003</v>
      </c>
      <c r="H345" s="13">
        <v>0.69236111111111109</v>
      </c>
      <c r="I345" s="12">
        <v>248.5</v>
      </c>
      <c r="J345" s="12"/>
      <c r="K345" s="13">
        <f t="shared" si="8"/>
        <v>0.43263888888888885</v>
      </c>
      <c r="L345" t="str">
        <f t="shared" ca="1" si="9"/>
        <v/>
      </c>
    </row>
    <row r="346" spans="1:12" x14ac:dyDescent="0.4">
      <c r="A346" s="14"/>
      <c r="B346" s="9">
        <v>14</v>
      </c>
      <c r="C346" s="10">
        <v>45244</v>
      </c>
      <c r="D346" s="13">
        <v>0.26041666666666669</v>
      </c>
      <c r="E346" s="12">
        <v>111.7</v>
      </c>
      <c r="F346" s="13">
        <v>0.47638888888888892</v>
      </c>
      <c r="G346" s="12">
        <v>36.4</v>
      </c>
      <c r="H346" s="13">
        <v>0.69166666666666676</v>
      </c>
      <c r="I346" s="12">
        <v>248.1</v>
      </c>
      <c r="J346" s="12"/>
      <c r="K346" s="13">
        <f t="shared" si="8"/>
        <v>0.43125000000000008</v>
      </c>
      <c r="L346" t="str">
        <f t="shared" ca="1" si="9"/>
        <v/>
      </c>
    </row>
    <row r="347" spans="1:12" x14ac:dyDescent="0.4">
      <c r="A347" s="14"/>
      <c r="B347" s="9">
        <v>15</v>
      </c>
      <c r="C347" s="10">
        <v>45245</v>
      </c>
      <c r="D347" s="13">
        <v>0.26111111111111113</v>
      </c>
      <c r="E347" s="12">
        <v>112.1</v>
      </c>
      <c r="F347" s="13">
        <v>0.47638888888888892</v>
      </c>
      <c r="G347" s="12">
        <v>36.200000000000003</v>
      </c>
      <c r="H347" s="13">
        <v>0.69166666666666676</v>
      </c>
      <c r="I347" s="12">
        <v>247.8</v>
      </c>
      <c r="J347" s="12"/>
      <c r="K347" s="13">
        <f t="shared" si="8"/>
        <v>0.43055555555555564</v>
      </c>
      <c r="L347" t="str">
        <f t="shared" ca="1" si="9"/>
        <v/>
      </c>
    </row>
    <row r="348" spans="1:12" x14ac:dyDescent="0.4">
      <c r="A348" s="14"/>
      <c r="B348" s="9">
        <v>16</v>
      </c>
      <c r="C348" s="10">
        <v>45246</v>
      </c>
      <c r="D348" s="13">
        <v>0.26180555555555557</v>
      </c>
      <c r="E348" s="12">
        <v>112.4</v>
      </c>
      <c r="F348" s="13">
        <v>0.47638888888888892</v>
      </c>
      <c r="G348" s="12">
        <v>35.9</v>
      </c>
      <c r="H348" s="13">
        <v>0.69097222222222221</v>
      </c>
      <c r="I348" s="12">
        <v>247.5</v>
      </c>
      <c r="J348" s="12"/>
      <c r="K348" s="13">
        <f t="shared" si="8"/>
        <v>0.42916666666666664</v>
      </c>
      <c r="L348" t="str">
        <f t="shared" ca="1" si="9"/>
        <v/>
      </c>
    </row>
    <row r="349" spans="1:12" x14ac:dyDescent="0.4">
      <c r="A349" s="14"/>
      <c r="B349" s="9">
        <v>17</v>
      </c>
      <c r="C349" s="10">
        <v>45247</v>
      </c>
      <c r="D349" s="13">
        <v>0.26250000000000001</v>
      </c>
      <c r="E349" s="12">
        <v>112.7</v>
      </c>
      <c r="F349" s="13">
        <v>0.47638888888888892</v>
      </c>
      <c r="G349" s="12">
        <v>35.700000000000003</v>
      </c>
      <c r="H349" s="13">
        <v>0.69027777777777777</v>
      </c>
      <c r="I349" s="12">
        <v>247.2</v>
      </c>
      <c r="J349" s="12"/>
      <c r="K349" s="13">
        <f t="shared" si="8"/>
        <v>0.42777777777777776</v>
      </c>
      <c r="L349" t="str">
        <f t="shared" ca="1" si="9"/>
        <v/>
      </c>
    </row>
    <row r="350" spans="1:12" x14ac:dyDescent="0.4">
      <c r="A350" s="14"/>
      <c r="B350" s="9">
        <v>18</v>
      </c>
      <c r="C350" s="10">
        <v>45248</v>
      </c>
      <c r="D350" s="13">
        <v>0.26319444444444445</v>
      </c>
      <c r="E350" s="12">
        <v>113</v>
      </c>
      <c r="F350" s="13">
        <v>0.47638888888888892</v>
      </c>
      <c r="G350" s="12">
        <v>35.4</v>
      </c>
      <c r="H350" s="13">
        <v>0.69027777777777777</v>
      </c>
      <c r="I350" s="12">
        <v>246.9</v>
      </c>
      <c r="J350" s="12"/>
      <c r="K350" s="13">
        <f t="shared" ref="K350:K393" si="10">H350-D350</f>
        <v>0.42708333333333331</v>
      </c>
      <c r="L350" t="str">
        <f t="shared" ref="L350:L393" ca="1" si="11">IF(C350=TODAY(), "←★今日", "")</f>
        <v/>
      </c>
    </row>
    <row r="351" spans="1:12" x14ac:dyDescent="0.4">
      <c r="A351" s="14"/>
      <c r="B351" s="9">
        <v>19</v>
      </c>
      <c r="C351" s="10">
        <v>45249</v>
      </c>
      <c r="D351" s="13">
        <v>0.2638888888888889</v>
      </c>
      <c r="E351" s="12">
        <v>113.3</v>
      </c>
      <c r="F351" s="13">
        <v>0.4770833333333333</v>
      </c>
      <c r="G351" s="12">
        <v>35.200000000000003</v>
      </c>
      <c r="H351" s="13">
        <v>0.68958333333333333</v>
      </c>
      <c r="I351" s="12">
        <v>246.6</v>
      </c>
      <c r="J351" s="12"/>
      <c r="K351" s="13">
        <f t="shared" si="10"/>
        <v>0.42569444444444443</v>
      </c>
      <c r="L351" t="str">
        <f t="shared" ca="1" si="11"/>
        <v/>
      </c>
    </row>
    <row r="352" spans="1:12" x14ac:dyDescent="0.4">
      <c r="A352" s="14"/>
      <c r="B352" s="9">
        <v>20</v>
      </c>
      <c r="C352" s="10">
        <v>45250</v>
      </c>
      <c r="D352" s="13">
        <v>0.26458333333333334</v>
      </c>
      <c r="E352" s="12">
        <v>113.6</v>
      </c>
      <c r="F352" s="13">
        <v>0.4770833333333333</v>
      </c>
      <c r="G352" s="12">
        <v>35</v>
      </c>
      <c r="H352" s="13">
        <v>0.68958333333333333</v>
      </c>
      <c r="I352" s="12">
        <v>246.3</v>
      </c>
      <c r="J352" s="12"/>
      <c r="K352" s="13">
        <f t="shared" si="10"/>
        <v>0.42499999999999999</v>
      </c>
      <c r="L352" t="str">
        <f t="shared" ca="1" si="11"/>
        <v/>
      </c>
    </row>
    <row r="353" spans="1:12" x14ac:dyDescent="0.4">
      <c r="A353" s="14"/>
      <c r="B353" s="9">
        <v>21</v>
      </c>
      <c r="C353" s="10">
        <v>45251</v>
      </c>
      <c r="D353" s="13">
        <v>0.26527777777777778</v>
      </c>
      <c r="E353" s="12">
        <v>113.9</v>
      </c>
      <c r="F353" s="13">
        <v>0.4770833333333333</v>
      </c>
      <c r="G353" s="12">
        <v>34.700000000000003</v>
      </c>
      <c r="H353" s="13">
        <v>0.68888888888888899</v>
      </c>
      <c r="I353" s="12">
        <v>246</v>
      </c>
      <c r="J353" s="12"/>
      <c r="K353" s="13">
        <f t="shared" si="10"/>
        <v>0.42361111111111122</v>
      </c>
      <c r="L353" t="str">
        <f t="shared" ca="1" si="11"/>
        <v/>
      </c>
    </row>
    <row r="354" spans="1:12" x14ac:dyDescent="0.4">
      <c r="A354" s="14"/>
      <c r="B354" s="9">
        <v>22</v>
      </c>
      <c r="C354" s="10">
        <v>45252</v>
      </c>
      <c r="D354" s="13">
        <v>0.26597222222222222</v>
      </c>
      <c r="E354" s="12">
        <v>114.2</v>
      </c>
      <c r="F354" s="13">
        <v>0.4770833333333333</v>
      </c>
      <c r="G354" s="12">
        <v>34.5</v>
      </c>
      <c r="H354" s="13">
        <v>0.68888888888888899</v>
      </c>
      <c r="I354" s="12">
        <v>245.7</v>
      </c>
      <c r="J354" s="12"/>
      <c r="K354" s="13">
        <f t="shared" si="10"/>
        <v>0.42291666666666677</v>
      </c>
      <c r="L354" t="str">
        <f t="shared" ca="1" si="11"/>
        <v/>
      </c>
    </row>
    <row r="355" spans="1:12" x14ac:dyDescent="0.4">
      <c r="A355" s="14"/>
      <c r="B355" s="9">
        <v>23</v>
      </c>
      <c r="C355" s="10">
        <v>45253</v>
      </c>
      <c r="D355" s="13">
        <v>0.26666666666666666</v>
      </c>
      <c r="E355" s="12">
        <v>114.4</v>
      </c>
      <c r="F355" s="13">
        <v>0.4777777777777778</v>
      </c>
      <c r="G355" s="12">
        <v>34.299999999999997</v>
      </c>
      <c r="H355" s="13">
        <v>0.68819444444444444</v>
      </c>
      <c r="I355" s="12">
        <v>245.5</v>
      </c>
      <c r="J355" s="12"/>
      <c r="K355" s="13">
        <f t="shared" si="10"/>
        <v>0.42152777777777778</v>
      </c>
      <c r="L355" t="str">
        <f t="shared" ca="1" si="11"/>
        <v/>
      </c>
    </row>
    <row r="356" spans="1:12" x14ac:dyDescent="0.4">
      <c r="A356" s="14"/>
      <c r="B356" s="9">
        <v>24</v>
      </c>
      <c r="C356" s="10">
        <v>45254</v>
      </c>
      <c r="D356" s="13">
        <v>0.2673611111111111</v>
      </c>
      <c r="E356" s="12">
        <v>114.7</v>
      </c>
      <c r="F356" s="13">
        <v>0.4777777777777778</v>
      </c>
      <c r="G356" s="12">
        <v>34.1</v>
      </c>
      <c r="H356" s="13">
        <v>0.68819444444444444</v>
      </c>
      <c r="I356" s="12">
        <v>245.2</v>
      </c>
      <c r="J356" s="12"/>
      <c r="K356" s="13">
        <f t="shared" si="10"/>
        <v>0.42083333333333334</v>
      </c>
      <c r="L356" t="str">
        <f t="shared" ca="1" si="11"/>
        <v/>
      </c>
    </row>
    <row r="357" spans="1:12" x14ac:dyDescent="0.4">
      <c r="A357" s="14"/>
      <c r="B357" s="9">
        <v>25</v>
      </c>
      <c r="C357" s="10">
        <v>45255</v>
      </c>
      <c r="D357" s="13">
        <v>0.26805555555555555</v>
      </c>
      <c r="E357" s="12">
        <v>115</v>
      </c>
      <c r="F357" s="13">
        <v>0.4777777777777778</v>
      </c>
      <c r="G357" s="12">
        <v>33.9</v>
      </c>
      <c r="H357" s="13">
        <v>0.6875</v>
      </c>
      <c r="I357" s="12">
        <v>244.9</v>
      </c>
      <c r="J357" s="12"/>
      <c r="K357" s="13">
        <f t="shared" si="10"/>
        <v>0.41944444444444445</v>
      </c>
      <c r="L357" t="str">
        <f t="shared" ca="1" si="11"/>
        <v/>
      </c>
    </row>
    <row r="358" spans="1:12" x14ac:dyDescent="0.4">
      <c r="A358" s="14"/>
      <c r="B358" s="9">
        <v>26</v>
      </c>
      <c r="C358" s="10">
        <v>45256</v>
      </c>
      <c r="D358" s="13">
        <v>0.26874999999999999</v>
      </c>
      <c r="E358" s="12">
        <v>115.2</v>
      </c>
      <c r="F358" s="13">
        <v>0.4777777777777778</v>
      </c>
      <c r="G358" s="12">
        <v>33.700000000000003</v>
      </c>
      <c r="H358" s="13">
        <v>0.6875</v>
      </c>
      <c r="I358" s="12">
        <v>244.7</v>
      </c>
      <c r="J358" s="12"/>
      <c r="K358" s="13">
        <f t="shared" si="10"/>
        <v>0.41875000000000001</v>
      </c>
      <c r="L358" t="str">
        <f t="shared" ca="1" si="11"/>
        <v/>
      </c>
    </row>
    <row r="359" spans="1:12" x14ac:dyDescent="0.4">
      <c r="A359" s="14"/>
      <c r="B359" s="9">
        <v>27</v>
      </c>
      <c r="C359" s="10">
        <v>45257</v>
      </c>
      <c r="D359" s="13">
        <v>0.26944444444444443</v>
      </c>
      <c r="E359" s="12">
        <v>115.4</v>
      </c>
      <c r="F359" s="13">
        <v>0.47847222222222219</v>
      </c>
      <c r="G359" s="12">
        <v>33.5</v>
      </c>
      <c r="H359" s="13">
        <v>0.6875</v>
      </c>
      <c r="I359" s="12">
        <v>244.5</v>
      </c>
      <c r="J359" s="12"/>
      <c r="K359" s="13">
        <f t="shared" si="10"/>
        <v>0.41805555555555557</v>
      </c>
      <c r="L359" t="str">
        <f t="shared" ca="1" si="11"/>
        <v/>
      </c>
    </row>
    <row r="360" spans="1:12" x14ac:dyDescent="0.4">
      <c r="A360" s="14"/>
      <c r="B360" s="9">
        <v>28</v>
      </c>
      <c r="C360" s="10">
        <v>45258</v>
      </c>
      <c r="D360" s="13">
        <v>0.26944444444444443</v>
      </c>
      <c r="E360" s="12">
        <v>115.7</v>
      </c>
      <c r="F360" s="13">
        <v>0.47847222222222219</v>
      </c>
      <c r="G360" s="12">
        <v>33.299999999999997</v>
      </c>
      <c r="H360" s="13">
        <v>0.68680555555555556</v>
      </c>
      <c r="I360" s="12">
        <v>244.2</v>
      </c>
      <c r="J360" s="12"/>
      <c r="K360" s="13">
        <f t="shared" si="10"/>
        <v>0.41736111111111113</v>
      </c>
      <c r="L360" t="str">
        <f t="shared" ca="1" si="11"/>
        <v/>
      </c>
    </row>
    <row r="361" spans="1:12" x14ac:dyDescent="0.4">
      <c r="A361" s="14"/>
      <c r="B361" s="9">
        <v>29</v>
      </c>
      <c r="C361" s="10">
        <v>45259</v>
      </c>
      <c r="D361" s="13">
        <v>0.27013888888888887</v>
      </c>
      <c r="E361" s="12">
        <v>115.9</v>
      </c>
      <c r="F361" s="13">
        <v>0.47847222222222219</v>
      </c>
      <c r="G361" s="12">
        <v>33.200000000000003</v>
      </c>
      <c r="H361" s="13">
        <v>0.68680555555555556</v>
      </c>
      <c r="I361" s="12">
        <v>244</v>
      </c>
      <c r="J361" s="12"/>
      <c r="K361" s="13">
        <f t="shared" si="10"/>
        <v>0.41666666666666669</v>
      </c>
      <c r="L361" t="str">
        <f t="shared" ca="1" si="11"/>
        <v/>
      </c>
    </row>
    <row r="362" spans="1:12" x14ac:dyDescent="0.4">
      <c r="A362" s="14"/>
      <c r="B362" s="9">
        <v>30</v>
      </c>
      <c r="C362" s="10">
        <v>45260</v>
      </c>
      <c r="D362" s="13">
        <v>0.27083333333333331</v>
      </c>
      <c r="E362" s="12">
        <v>116.1</v>
      </c>
      <c r="F362" s="13">
        <v>0.47916666666666669</v>
      </c>
      <c r="G362" s="12">
        <v>33</v>
      </c>
      <c r="H362" s="13">
        <v>0.68680555555555556</v>
      </c>
      <c r="I362" s="12">
        <v>243.8</v>
      </c>
      <c r="J362" s="12"/>
      <c r="K362" s="13">
        <f t="shared" si="10"/>
        <v>0.41597222222222224</v>
      </c>
      <c r="L362" t="str">
        <f t="shared" ca="1" si="11"/>
        <v/>
      </c>
    </row>
    <row r="363" spans="1:12" x14ac:dyDescent="0.4">
      <c r="A363" s="8">
        <v>12</v>
      </c>
      <c r="B363" s="9">
        <v>1</v>
      </c>
      <c r="C363" s="10">
        <v>45261</v>
      </c>
      <c r="D363" s="13">
        <v>0.27152777777777776</v>
      </c>
      <c r="E363" s="12">
        <v>116.3</v>
      </c>
      <c r="F363" s="13">
        <v>0.47916666666666669</v>
      </c>
      <c r="G363" s="12">
        <v>32.799999999999997</v>
      </c>
      <c r="H363" s="13">
        <v>0.68680555555555556</v>
      </c>
      <c r="I363" s="12">
        <v>243.6</v>
      </c>
      <c r="J363" s="12"/>
      <c r="K363" s="13">
        <f t="shared" si="10"/>
        <v>0.4152777777777778</v>
      </c>
      <c r="L363" t="str">
        <f t="shared" ca="1" si="11"/>
        <v/>
      </c>
    </row>
    <row r="364" spans="1:12" x14ac:dyDescent="0.4">
      <c r="A364" s="14"/>
      <c r="B364" s="9">
        <v>2</v>
      </c>
      <c r="C364" s="10">
        <v>45262</v>
      </c>
      <c r="D364" s="13">
        <v>0.2722222222222222</v>
      </c>
      <c r="E364" s="12">
        <v>116.5</v>
      </c>
      <c r="F364" s="13">
        <v>0.47986111111111113</v>
      </c>
      <c r="G364" s="12">
        <v>32.700000000000003</v>
      </c>
      <c r="H364" s="13">
        <v>0.68680555555555556</v>
      </c>
      <c r="I364" s="12">
        <v>243.4</v>
      </c>
      <c r="J364" s="12"/>
      <c r="K364" s="13">
        <f t="shared" si="10"/>
        <v>0.41458333333333336</v>
      </c>
      <c r="L364" t="str">
        <f t="shared" ca="1" si="11"/>
        <v/>
      </c>
    </row>
    <row r="365" spans="1:12" x14ac:dyDescent="0.4">
      <c r="A365" s="14"/>
      <c r="B365" s="9">
        <v>3</v>
      </c>
      <c r="C365" s="10">
        <v>45263</v>
      </c>
      <c r="D365" s="13">
        <v>0.27291666666666664</v>
      </c>
      <c r="E365" s="12">
        <v>116.7</v>
      </c>
      <c r="F365" s="13">
        <v>0.47986111111111113</v>
      </c>
      <c r="G365" s="12">
        <v>32.5</v>
      </c>
      <c r="H365" s="13">
        <v>0.68680555555555556</v>
      </c>
      <c r="I365" s="12">
        <v>243.2</v>
      </c>
      <c r="J365" s="12"/>
      <c r="K365" s="13">
        <f t="shared" si="10"/>
        <v>0.41388888888888892</v>
      </c>
      <c r="L365" t="str">
        <f t="shared" ca="1" si="11"/>
        <v/>
      </c>
    </row>
    <row r="366" spans="1:12" x14ac:dyDescent="0.4">
      <c r="A366" s="14"/>
      <c r="B366" s="9">
        <v>4</v>
      </c>
      <c r="C366" s="10">
        <v>45264</v>
      </c>
      <c r="D366" s="13">
        <v>0.27361111111111108</v>
      </c>
      <c r="E366" s="12">
        <v>116.9</v>
      </c>
      <c r="F366" s="13">
        <v>0.47986111111111113</v>
      </c>
      <c r="G366" s="12">
        <v>32.4</v>
      </c>
      <c r="H366" s="13">
        <v>0.68680555555555556</v>
      </c>
      <c r="I366" s="12">
        <v>243</v>
      </c>
      <c r="J366" s="12"/>
      <c r="K366" s="13">
        <f t="shared" si="10"/>
        <v>0.41319444444444448</v>
      </c>
      <c r="L366" t="str">
        <f t="shared" ca="1" si="11"/>
        <v/>
      </c>
    </row>
    <row r="367" spans="1:12" x14ac:dyDescent="0.4">
      <c r="A367" s="14"/>
      <c r="B367" s="33">
        <v>5</v>
      </c>
      <c r="C367" s="34">
        <v>45265</v>
      </c>
      <c r="D367" s="35">
        <v>0.27430555555555552</v>
      </c>
      <c r="E367" s="33">
        <v>117.1</v>
      </c>
      <c r="F367" s="35">
        <v>0.48055555555555557</v>
      </c>
      <c r="G367" s="33">
        <v>32.299999999999997</v>
      </c>
      <c r="H367" s="35">
        <v>0.68611111111111101</v>
      </c>
      <c r="I367" s="33">
        <v>242.9</v>
      </c>
      <c r="J367" s="12" t="s">
        <v>20</v>
      </c>
      <c r="K367" s="13">
        <f t="shared" si="10"/>
        <v>0.41180555555555548</v>
      </c>
      <c r="L367" t="str">
        <f t="shared" ca="1" si="11"/>
        <v/>
      </c>
    </row>
    <row r="368" spans="1:12" x14ac:dyDescent="0.4">
      <c r="A368" s="14"/>
      <c r="B368" s="33">
        <v>6</v>
      </c>
      <c r="C368" s="34">
        <v>45266</v>
      </c>
      <c r="D368" s="35">
        <v>0.27499999999999997</v>
      </c>
      <c r="E368" s="33">
        <v>117.2</v>
      </c>
      <c r="F368" s="35">
        <v>0.48055555555555557</v>
      </c>
      <c r="G368" s="33">
        <v>32.1</v>
      </c>
      <c r="H368" s="35">
        <v>0.68611111111111101</v>
      </c>
      <c r="I368" s="33">
        <v>242.7</v>
      </c>
      <c r="J368" s="12" t="s">
        <v>20</v>
      </c>
      <c r="K368" s="13">
        <f t="shared" si="10"/>
        <v>0.41111111111111104</v>
      </c>
      <c r="L368" t="str">
        <f t="shared" ca="1" si="11"/>
        <v/>
      </c>
    </row>
    <row r="369" spans="1:12" x14ac:dyDescent="0.4">
      <c r="A369" s="14"/>
      <c r="B369" s="33">
        <v>7</v>
      </c>
      <c r="C369" s="34">
        <v>45267</v>
      </c>
      <c r="D369" s="35">
        <v>0.27499999999999997</v>
      </c>
      <c r="E369" s="33">
        <v>117.4</v>
      </c>
      <c r="F369" s="35">
        <v>0.48125000000000001</v>
      </c>
      <c r="G369" s="33">
        <v>32</v>
      </c>
      <c r="H369" s="35">
        <v>0.68611111111111101</v>
      </c>
      <c r="I369" s="33">
        <v>242.6</v>
      </c>
      <c r="J369" s="12" t="s">
        <v>20</v>
      </c>
      <c r="K369" s="13">
        <f t="shared" si="10"/>
        <v>0.41111111111111104</v>
      </c>
      <c r="L369" t="str">
        <f t="shared" ca="1" si="11"/>
        <v/>
      </c>
    </row>
    <row r="370" spans="1:12" x14ac:dyDescent="0.4">
      <c r="A370" s="14"/>
      <c r="B370" s="9">
        <v>8</v>
      </c>
      <c r="C370" s="10">
        <v>45268</v>
      </c>
      <c r="D370" s="13">
        <v>0.27569444444444446</v>
      </c>
      <c r="E370" s="12">
        <v>117.5</v>
      </c>
      <c r="F370" s="13">
        <v>0.48125000000000001</v>
      </c>
      <c r="G370" s="12">
        <v>31.9</v>
      </c>
      <c r="H370" s="13">
        <v>0.68680555555555556</v>
      </c>
      <c r="I370" s="12">
        <v>242.4</v>
      </c>
      <c r="J370" s="12"/>
      <c r="K370" s="13">
        <f t="shared" si="10"/>
        <v>0.41111111111111109</v>
      </c>
      <c r="L370" t="str">
        <f t="shared" ca="1" si="11"/>
        <v/>
      </c>
    </row>
    <row r="371" spans="1:12" x14ac:dyDescent="0.4">
      <c r="A371" s="14"/>
      <c r="B371" s="9">
        <v>9</v>
      </c>
      <c r="C371" s="10">
        <v>45269</v>
      </c>
      <c r="D371" s="13">
        <v>0.27638888888888885</v>
      </c>
      <c r="E371" s="12">
        <v>117.7</v>
      </c>
      <c r="F371" s="13">
        <v>0.48125000000000001</v>
      </c>
      <c r="G371" s="12">
        <v>31.8</v>
      </c>
      <c r="H371" s="13">
        <v>0.68680555555555556</v>
      </c>
      <c r="I371" s="12">
        <v>242.3</v>
      </c>
      <c r="J371" s="12"/>
      <c r="K371" s="13">
        <f t="shared" si="10"/>
        <v>0.41041666666666671</v>
      </c>
      <c r="L371" t="str">
        <f t="shared" ca="1" si="11"/>
        <v/>
      </c>
    </row>
    <row r="372" spans="1:12" x14ac:dyDescent="0.4">
      <c r="A372" s="14"/>
      <c r="B372" s="9">
        <v>10</v>
      </c>
      <c r="C372" s="10">
        <v>45270</v>
      </c>
      <c r="D372" s="13">
        <v>0.27708333333333335</v>
      </c>
      <c r="E372" s="12">
        <v>117.8</v>
      </c>
      <c r="F372" s="13">
        <v>0.48194444444444445</v>
      </c>
      <c r="G372" s="12">
        <v>31.7</v>
      </c>
      <c r="H372" s="13">
        <v>0.68680555555555556</v>
      </c>
      <c r="I372" s="12">
        <v>242.2</v>
      </c>
      <c r="J372" s="12"/>
      <c r="K372" s="13">
        <f t="shared" si="10"/>
        <v>0.40972222222222221</v>
      </c>
      <c r="L372" t="str">
        <f t="shared" ca="1" si="11"/>
        <v/>
      </c>
    </row>
    <row r="373" spans="1:12" x14ac:dyDescent="0.4">
      <c r="A373" s="14"/>
      <c r="B373" s="9">
        <v>11</v>
      </c>
      <c r="C373" s="10">
        <v>45271</v>
      </c>
      <c r="D373" s="13">
        <v>0.27777777777777779</v>
      </c>
      <c r="E373" s="12">
        <v>117.9</v>
      </c>
      <c r="F373" s="13">
        <v>0.48194444444444445</v>
      </c>
      <c r="G373" s="12">
        <v>31.6</v>
      </c>
      <c r="H373" s="13">
        <v>0.68680555555555556</v>
      </c>
      <c r="I373" s="12">
        <v>242</v>
      </c>
      <c r="J373" s="12"/>
      <c r="K373" s="13">
        <f t="shared" si="10"/>
        <v>0.40902777777777777</v>
      </c>
      <c r="L373" t="str">
        <f t="shared" ca="1" si="11"/>
        <v/>
      </c>
    </row>
    <row r="374" spans="1:12" x14ac:dyDescent="0.4">
      <c r="A374" s="14"/>
      <c r="B374" s="9">
        <v>12</v>
      </c>
      <c r="C374" s="10">
        <v>45272</v>
      </c>
      <c r="D374" s="13">
        <v>0.27777777777777779</v>
      </c>
      <c r="E374" s="12">
        <v>118</v>
      </c>
      <c r="F374" s="13">
        <v>0.4826388888888889</v>
      </c>
      <c r="G374" s="12">
        <v>31.5</v>
      </c>
      <c r="H374" s="13">
        <v>0.68680555555555556</v>
      </c>
      <c r="I374" s="12">
        <v>241.9</v>
      </c>
      <c r="J374" s="12"/>
      <c r="K374" s="13">
        <f t="shared" si="10"/>
        <v>0.40902777777777777</v>
      </c>
      <c r="L374" t="str">
        <f t="shared" ca="1" si="11"/>
        <v/>
      </c>
    </row>
    <row r="375" spans="1:12" x14ac:dyDescent="0.4">
      <c r="A375" s="14"/>
      <c r="B375" s="9">
        <v>13</v>
      </c>
      <c r="C375" s="10">
        <v>45273</v>
      </c>
      <c r="D375" s="13">
        <v>0.27847222222222223</v>
      </c>
      <c r="E375" s="12">
        <v>118.1</v>
      </c>
      <c r="F375" s="13">
        <v>0.4826388888888889</v>
      </c>
      <c r="G375" s="12">
        <v>31.5</v>
      </c>
      <c r="H375" s="13">
        <v>0.68680555555555556</v>
      </c>
      <c r="I375" s="12">
        <v>241.9</v>
      </c>
      <c r="J375" s="12"/>
      <c r="K375" s="13">
        <f t="shared" si="10"/>
        <v>0.40833333333333333</v>
      </c>
      <c r="L375" t="str">
        <f t="shared" ca="1" si="11"/>
        <v/>
      </c>
    </row>
    <row r="376" spans="1:12" x14ac:dyDescent="0.4">
      <c r="A376" s="14"/>
      <c r="B376" s="9">
        <v>14</v>
      </c>
      <c r="C376" s="10">
        <v>45274</v>
      </c>
      <c r="D376" s="13">
        <v>0.27916666666666667</v>
      </c>
      <c r="E376" s="12">
        <v>118.2</v>
      </c>
      <c r="F376" s="13">
        <v>0.48333333333333334</v>
      </c>
      <c r="G376" s="12">
        <v>31.4</v>
      </c>
      <c r="H376" s="13">
        <v>0.6875</v>
      </c>
      <c r="I376" s="12">
        <v>241.8</v>
      </c>
      <c r="J376" s="12"/>
      <c r="K376" s="13">
        <f t="shared" si="10"/>
        <v>0.40833333333333333</v>
      </c>
      <c r="L376" t="str">
        <f t="shared" ca="1" si="11"/>
        <v/>
      </c>
    </row>
    <row r="377" spans="1:12" x14ac:dyDescent="0.4">
      <c r="A377" s="14"/>
      <c r="B377" s="9">
        <v>15</v>
      </c>
      <c r="C377" s="10">
        <v>45275</v>
      </c>
      <c r="D377" s="13">
        <v>0.27986111111111112</v>
      </c>
      <c r="E377" s="12">
        <v>118.3</v>
      </c>
      <c r="F377" s="13">
        <v>0.48333333333333334</v>
      </c>
      <c r="G377" s="12">
        <v>31.3</v>
      </c>
      <c r="H377" s="13">
        <v>0.6875</v>
      </c>
      <c r="I377" s="12">
        <v>241.7</v>
      </c>
      <c r="J377" s="12"/>
      <c r="K377" s="13">
        <f t="shared" si="10"/>
        <v>0.40763888888888888</v>
      </c>
      <c r="L377" t="str">
        <f t="shared" ca="1" si="11"/>
        <v/>
      </c>
    </row>
    <row r="378" spans="1:12" x14ac:dyDescent="0.4">
      <c r="A378" s="14"/>
      <c r="B378" s="9">
        <v>16</v>
      </c>
      <c r="C378" s="10">
        <v>45276</v>
      </c>
      <c r="D378" s="13">
        <v>0.27986111111111112</v>
      </c>
      <c r="E378" s="12">
        <v>118.3</v>
      </c>
      <c r="F378" s="13">
        <v>0.48402777777777778</v>
      </c>
      <c r="G378" s="12">
        <v>31.3</v>
      </c>
      <c r="H378" s="13">
        <v>0.6875</v>
      </c>
      <c r="I378" s="12">
        <v>241.6</v>
      </c>
      <c r="J378" s="12"/>
      <c r="K378" s="13">
        <f t="shared" si="10"/>
        <v>0.40763888888888888</v>
      </c>
      <c r="L378" t="str">
        <f t="shared" ca="1" si="11"/>
        <v/>
      </c>
    </row>
    <row r="379" spans="1:12" x14ac:dyDescent="0.4">
      <c r="A379" s="14"/>
      <c r="B379" s="9">
        <v>17</v>
      </c>
      <c r="C379" s="10">
        <v>45277</v>
      </c>
      <c r="D379" s="13">
        <v>0.28055555555555556</v>
      </c>
      <c r="E379" s="12">
        <v>118.4</v>
      </c>
      <c r="F379" s="13">
        <v>0.48402777777777778</v>
      </c>
      <c r="G379" s="12">
        <v>31.2</v>
      </c>
      <c r="H379" s="13">
        <v>0.6875</v>
      </c>
      <c r="I379" s="12">
        <v>241.6</v>
      </c>
      <c r="J379" s="12"/>
      <c r="K379" s="13">
        <f t="shared" si="10"/>
        <v>0.40694444444444444</v>
      </c>
      <c r="L379" t="str">
        <f t="shared" ca="1" si="11"/>
        <v/>
      </c>
    </row>
    <row r="380" spans="1:12" x14ac:dyDescent="0.4">
      <c r="A380" s="14"/>
      <c r="B380" s="9">
        <v>18</v>
      </c>
      <c r="C380" s="10">
        <v>45278</v>
      </c>
      <c r="D380" s="13">
        <v>0.28055555555555556</v>
      </c>
      <c r="E380" s="12">
        <v>118.4</v>
      </c>
      <c r="F380" s="13">
        <v>0.48472222222222222</v>
      </c>
      <c r="G380" s="12">
        <v>31.2</v>
      </c>
      <c r="H380" s="13">
        <v>0.68819444444444444</v>
      </c>
      <c r="I380" s="12">
        <v>241.5</v>
      </c>
      <c r="J380" s="12"/>
      <c r="K380" s="13">
        <f t="shared" si="10"/>
        <v>0.40763888888888888</v>
      </c>
      <c r="L380" t="str">
        <f t="shared" ca="1" si="11"/>
        <v/>
      </c>
    </row>
    <row r="381" spans="1:12" x14ac:dyDescent="0.4">
      <c r="A381" s="14"/>
      <c r="B381" s="9">
        <v>19</v>
      </c>
      <c r="C381" s="10">
        <v>45279</v>
      </c>
      <c r="D381" s="13">
        <v>0.28125</v>
      </c>
      <c r="E381" s="12">
        <v>118.5</v>
      </c>
      <c r="F381" s="13">
        <v>0.48472222222222222</v>
      </c>
      <c r="G381" s="12">
        <v>31.2</v>
      </c>
      <c r="H381" s="13">
        <v>0.68819444444444444</v>
      </c>
      <c r="I381" s="12">
        <v>241.5</v>
      </c>
      <c r="J381" s="12"/>
      <c r="K381" s="13">
        <f t="shared" si="10"/>
        <v>0.40694444444444444</v>
      </c>
      <c r="L381" t="str">
        <f t="shared" ca="1" si="11"/>
        <v/>
      </c>
    </row>
    <row r="382" spans="1:12" x14ac:dyDescent="0.4">
      <c r="A382" s="14"/>
      <c r="B382" s="9">
        <v>20</v>
      </c>
      <c r="C382" s="10">
        <v>45280</v>
      </c>
      <c r="D382" s="13">
        <v>0.28194444444444444</v>
      </c>
      <c r="E382" s="12">
        <v>118.5</v>
      </c>
      <c r="F382" s="13">
        <v>0.48541666666666666</v>
      </c>
      <c r="G382" s="12">
        <v>31.2</v>
      </c>
      <c r="H382" s="13">
        <v>0.68888888888888899</v>
      </c>
      <c r="I382" s="12">
        <v>241.5</v>
      </c>
      <c r="J382" s="12"/>
      <c r="K382" s="13">
        <f t="shared" si="10"/>
        <v>0.40694444444444455</v>
      </c>
      <c r="L382" t="str">
        <f t="shared" ca="1" si="11"/>
        <v/>
      </c>
    </row>
    <row r="383" spans="1:12" x14ac:dyDescent="0.4">
      <c r="A383" s="14"/>
      <c r="B383" s="9">
        <v>21</v>
      </c>
      <c r="C383" s="10">
        <v>45281</v>
      </c>
      <c r="D383" s="13">
        <v>0.28194444444444444</v>
      </c>
      <c r="E383" s="12">
        <v>118.5</v>
      </c>
      <c r="F383" s="13">
        <v>0.48541666666666666</v>
      </c>
      <c r="G383" s="12">
        <v>31.1</v>
      </c>
      <c r="H383" s="13">
        <v>0.68888888888888899</v>
      </c>
      <c r="I383" s="12">
        <v>241.5</v>
      </c>
      <c r="J383" s="12"/>
      <c r="K383" s="13">
        <f t="shared" si="10"/>
        <v>0.40694444444444455</v>
      </c>
      <c r="L383" t="str">
        <f t="shared" ca="1" si="11"/>
        <v/>
      </c>
    </row>
    <row r="384" spans="1:12" x14ac:dyDescent="0.4">
      <c r="A384" s="14"/>
      <c r="B384" s="36">
        <v>22</v>
      </c>
      <c r="C384" s="37">
        <v>45282</v>
      </c>
      <c r="D384" s="38">
        <v>0.28263888888888888</v>
      </c>
      <c r="E384" s="36">
        <v>118.5</v>
      </c>
      <c r="F384" s="38">
        <v>0.4861111111111111</v>
      </c>
      <c r="G384" s="36">
        <v>31.1</v>
      </c>
      <c r="H384" s="38">
        <v>0.68958333333333333</v>
      </c>
      <c r="I384" s="36">
        <v>241.5</v>
      </c>
      <c r="J384" s="12" t="s">
        <v>21</v>
      </c>
      <c r="K384" s="13">
        <f t="shared" si="10"/>
        <v>0.40694444444444444</v>
      </c>
      <c r="L384" t="str">
        <f t="shared" ca="1" si="11"/>
        <v/>
      </c>
    </row>
    <row r="385" spans="1:12" x14ac:dyDescent="0.4">
      <c r="A385" s="14"/>
      <c r="B385" s="9">
        <v>23</v>
      </c>
      <c r="C385" s="10">
        <v>45283</v>
      </c>
      <c r="D385" s="13">
        <v>0.28263888888888888</v>
      </c>
      <c r="E385" s="12">
        <v>118.5</v>
      </c>
      <c r="F385" s="13">
        <v>0.4861111111111111</v>
      </c>
      <c r="G385" s="12">
        <v>31.1</v>
      </c>
      <c r="H385" s="13">
        <v>0.68958333333333333</v>
      </c>
      <c r="I385" s="12">
        <v>241.5</v>
      </c>
      <c r="J385" s="12"/>
      <c r="K385" s="13">
        <f t="shared" si="10"/>
        <v>0.40694444444444444</v>
      </c>
      <c r="L385" t="str">
        <f t="shared" ca="1" si="11"/>
        <v/>
      </c>
    </row>
    <row r="386" spans="1:12" x14ac:dyDescent="0.4">
      <c r="A386" s="14"/>
      <c r="B386" s="9">
        <v>24</v>
      </c>
      <c r="C386" s="10">
        <v>45284</v>
      </c>
      <c r="D386" s="13">
        <v>0.28333333333333333</v>
      </c>
      <c r="E386" s="12">
        <v>118.5</v>
      </c>
      <c r="F386" s="13">
        <v>0.48680555555555555</v>
      </c>
      <c r="G386" s="12">
        <v>31.2</v>
      </c>
      <c r="H386" s="13">
        <v>0.69027777777777777</v>
      </c>
      <c r="I386" s="12">
        <v>241.5</v>
      </c>
      <c r="J386" s="12"/>
      <c r="K386" s="13">
        <f t="shared" si="10"/>
        <v>0.40694444444444444</v>
      </c>
      <c r="L386" t="str">
        <f t="shared" ca="1" si="11"/>
        <v/>
      </c>
    </row>
    <row r="387" spans="1:12" x14ac:dyDescent="0.4">
      <c r="A387" s="14"/>
      <c r="B387" s="9">
        <v>25</v>
      </c>
      <c r="C387" s="10">
        <v>45285</v>
      </c>
      <c r="D387" s="13">
        <v>0.28333333333333333</v>
      </c>
      <c r="E387" s="12">
        <v>118.5</v>
      </c>
      <c r="F387" s="13">
        <v>0.48680555555555555</v>
      </c>
      <c r="G387" s="12">
        <v>31.2</v>
      </c>
      <c r="H387" s="13">
        <v>0.69027777777777777</v>
      </c>
      <c r="I387" s="12">
        <v>241.5</v>
      </c>
      <c r="J387" s="12"/>
      <c r="K387" s="13">
        <f t="shared" si="10"/>
        <v>0.40694444444444444</v>
      </c>
      <c r="L387" t="str">
        <f t="shared" ca="1" si="11"/>
        <v/>
      </c>
    </row>
    <row r="388" spans="1:12" x14ac:dyDescent="0.4">
      <c r="A388" s="14"/>
      <c r="B388" s="9">
        <v>26</v>
      </c>
      <c r="C388" s="10">
        <v>45286</v>
      </c>
      <c r="D388" s="13">
        <v>0.28333333333333333</v>
      </c>
      <c r="E388" s="12">
        <v>118.5</v>
      </c>
      <c r="F388" s="13">
        <v>0.48749999999999999</v>
      </c>
      <c r="G388" s="12">
        <v>31.2</v>
      </c>
      <c r="H388" s="13">
        <v>0.69097222222222221</v>
      </c>
      <c r="I388" s="12">
        <v>241.6</v>
      </c>
      <c r="J388" s="12"/>
      <c r="K388" s="13">
        <f t="shared" si="10"/>
        <v>0.40763888888888888</v>
      </c>
      <c r="L388" t="str">
        <f t="shared" ca="1" si="11"/>
        <v/>
      </c>
    </row>
    <row r="389" spans="1:12" x14ac:dyDescent="0.4">
      <c r="A389" s="14"/>
      <c r="B389" s="9">
        <v>27</v>
      </c>
      <c r="C389" s="10">
        <v>45287</v>
      </c>
      <c r="D389" s="13">
        <v>0.28402777777777777</v>
      </c>
      <c r="E389" s="12">
        <v>118.4</v>
      </c>
      <c r="F389" s="13">
        <v>0.48749999999999999</v>
      </c>
      <c r="G389" s="12">
        <v>31.2</v>
      </c>
      <c r="H389" s="13">
        <v>0.69097222222222221</v>
      </c>
      <c r="I389" s="12">
        <v>241.6</v>
      </c>
      <c r="J389" s="12"/>
      <c r="K389" s="13">
        <f t="shared" si="10"/>
        <v>0.40694444444444444</v>
      </c>
      <c r="L389" t="str">
        <f t="shared" ca="1" si="11"/>
        <v/>
      </c>
    </row>
    <row r="390" spans="1:12" x14ac:dyDescent="0.4">
      <c r="A390" s="14"/>
      <c r="B390" s="9">
        <v>28</v>
      </c>
      <c r="C390" s="10">
        <v>45288</v>
      </c>
      <c r="D390" s="13">
        <v>0.28402777777777777</v>
      </c>
      <c r="E390" s="12">
        <v>118.4</v>
      </c>
      <c r="F390" s="13">
        <v>0.48819444444444443</v>
      </c>
      <c r="G390" s="12">
        <v>31.3</v>
      </c>
      <c r="H390" s="13">
        <v>0.69166666666666676</v>
      </c>
      <c r="I390" s="12">
        <v>241.7</v>
      </c>
      <c r="J390" s="12"/>
      <c r="K390" s="13">
        <f t="shared" si="10"/>
        <v>0.40763888888888899</v>
      </c>
      <c r="L390" t="str">
        <f t="shared" ca="1" si="11"/>
        <v/>
      </c>
    </row>
    <row r="391" spans="1:12" x14ac:dyDescent="0.4">
      <c r="A391" s="14"/>
      <c r="B391" s="9">
        <v>29</v>
      </c>
      <c r="C391" s="10">
        <v>45289</v>
      </c>
      <c r="D391" s="13">
        <v>0.28402777777777777</v>
      </c>
      <c r="E391" s="12">
        <v>118.3</v>
      </c>
      <c r="F391" s="13">
        <v>0.48819444444444443</v>
      </c>
      <c r="G391" s="12">
        <v>31.3</v>
      </c>
      <c r="H391" s="13">
        <v>0.69236111111111109</v>
      </c>
      <c r="I391" s="12">
        <v>241.7</v>
      </c>
      <c r="J391" s="12"/>
      <c r="K391" s="13">
        <f t="shared" si="10"/>
        <v>0.40833333333333333</v>
      </c>
      <c r="L391" t="str">
        <f t="shared" ca="1" si="11"/>
        <v/>
      </c>
    </row>
    <row r="392" spans="1:12" x14ac:dyDescent="0.4">
      <c r="A392" s="14"/>
      <c r="B392" s="9">
        <v>30</v>
      </c>
      <c r="C392" s="10">
        <v>45290</v>
      </c>
      <c r="D392" s="13">
        <v>0.28472222222222221</v>
      </c>
      <c r="E392" s="12">
        <v>118.2</v>
      </c>
      <c r="F392" s="13">
        <v>0.48888888888888887</v>
      </c>
      <c r="G392" s="12">
        <v>31.4</v>
      </c>
      <c r="H392" s="13">
        <v>0.69236111111111109</v>
      </c>
      <c r="I392" s="12">
        <v>241.8</v>
      </c>
      <c r="J392" s="12"/>
      <c r="K392" s="13">
        <f t="shared" si="10"/>
        <v>0.40763888888888888</v>
      </c>
      <c r="L392" t="str">
        <f t="shared" ca="1" si="11"/>
        <v/>
      </c>
    </row>
    <row r="393" spans="1:12" x14ac:dyDescent="0.4">
      <c r="A393" s="17"/>
      <c r="B393" s="9">
        <v>31</v>
      </c>
      <c r="C393" s="10">
        <v>45291</v>
      </c>
      <c r="D393" s="13">
        <v>0.28472222222222221</v>
      </c>
      <c r="E393" s="12">
        <v>118.2</v>
      </c>
      <c r="F393" s="13">
        <v>0.48888888888888887</v>
      </c>
      <c r="G393" s="12">
        <v>31.5</v>
      </c>
      <c r="H393" s="13">
        <v>0.69305555555555554</v>
      </c>
      <c r="I393" s="12">
        <v>241.9</v>
      </c>
      <c r="J393" s="12"/>
      <c r="K393" s="13">
        <f t="shared" si="10"/>
        <v>0.40833333333333333</v>
      </c>
      <c r="L393" t="str">
        <f t="shared" ca="1" si="11"/>
        <v/>
      </c>
    </row>
  </sheetData>
  <autoFilter ref="A28:J393" xr:uid="{A5EE716E-8A89-435B-8401-92F8B09C791D}"/>
  <phoneticPr fontId="2"/>
  <conditionalFormatting sqref="K29:K393">
    <cfRule type="expression" dxfId="2" priority="2">
      <formula>K29=MAX($K$29:$K$393)</formula>
    </cfRule>
    <cfRule type="expression" dxfId="1" priority="3">
      <formula>K29=MIN($K$29:$K$393)</formula>
    </cfRule>
  </conditionalFormatting>
  <conditionalFormatting sqref="L29:L393">
    <cfRule type="cellIs" dxfId="0" priority="1" operator="notEqual">
      <formula>""</formula>
    </cfRule>
  </conditionalFormatting>
  <hyperlinks>
    <hyperlink ref="B27" r:id="rId1" xr:uid="{2AB95C33-C984-4565-901B-3B30F7A4644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【2024年】神奈川（横浜）</vt:lpstr>
      <vt:lpstr>【2023年】神奈川（横浜）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2024-04-08T12:57:27Z</dcterms:created>
  <dcterms:modified xsi:type="dcterms:W3CDTF">2024-04-08T13:01:47Z</dcterms:modified>
</cp:coreProperties>
</file>