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1"/>
  <workbookPr/>
  <mc:AlternateContent xmlns:mc="http://schemas.openxmlformats.org/markup-compatibility/2006">
    <mc:Choice Requires="x15">
      <x15ac:absPath xmlns:x15ac="http://schemas.microsoft.com/office/spreadsheetml/2010/11/ac" url="H:\Int Disp Design\Project\"/>
    </mc:Choice>
  </mc:AlternateContent>
  <xr:revisionPtr revIDLastSave="0" documentId="11_FF33C6FF75F444E33CDE6C69EA7B5C1E5F44AE62" xr6:coauthVersionLast="43" xr6:coauthVersionMax="43" xr10:uidLastSave="{00000000-0000-0000-0000-000000000000}"/>
  <bookViews>
    <workbookView xWindow="0" yWindow="0" windowWidth="38400" windowHeight="17700" firstSheet="1" activeTab="1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1"/>
</calcChain>
</file>

<file path=xl/sharedStrings.xml><?xml version="1.0" encoding="utf-8"?>
<sst xmlns="http://schemas.openxmlformats.org/spreadsheetml/2006/main" count="37" uniqueCount="15">
  <si>
    <t>High Speed - (0-4.3 0-4.3)</t>
  </si>
  <si>
    <t>High Speed - (0-2 0-2)</t>
  </si>
  <si>
    <t>High Speed - (0-1 0-1)</t>
  </si>
  <si>
    <t>High Speed - (0-0 0-0)</t>
  </si>
  <si>
    <t>Velocity (mm/s)</t>
  </si>
  <si>
    <t>Force (N)</t>
  </si>
  <si>
    <t>LOW SPEED C12 R12</t>
  </si>
  <si>
    <t>0-4.3</t>
  </si>
  <si>
    <t>2-4.3</t>
  </si>
  <si>
    <t>4-4.3</t>
  </si>
  <si>
    <t>6-4.3</t>
  </si>
  <si>
    <t>10-4.3</t>
  </si>
  <si>
    <t>15-4.3</t>
  </si>
  <si>
    <t>25-4.3</t>
  </si>
  <si>
    <t>Velocity (mm/sec)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</si>
</sst>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High</a:t>
            </a:r>
            <a:r>
              <a:rPr lang="en-CA" baseline="0"/>
              <a:t> Speed - (0-4.3 0-4.3)</a:t>
            </a:r>
            <a:endParaRPr lang="en-CA"/>
          </a:p>
        </c:rich>
      </c:tx>
      <c:layout>
        <c:manualLayout>
          <c:xMode val="edge"/>
          <c:yMode val="edge"/>
          <c:x val="9.063235151161661E-2"/>
          <c:y val="2.7491408934707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3626278366580324"/>
                  <c:y val="5.98364259193968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Sheet1!$A$3:$A$19</c:f>
              <c:numCache>
                <c:formatCode>General</c:formatCode>
                <c:ptCount val="17"/>
                <c:pt idx="0">
                  <c:v>0.1</c:v>
                </c:pt>
                <c:pt idx="1">
                  <c:v>1.7714151</c:v>
                </c:pt>
                <c:pt idx="2">
                  <c:v>4.1333450000000003</c:v>
                </c:pt>
                <c:pt idx="3">
                  <c:v>7.2241540000000004</c:v>
                </c:pt>
                <c:pt idx="4">
                  <c:v>12.136443</c:v>
                </c:pt>
                <c:pt idx="5">
                  <c:v>18.687505999999999</c:v>
                </c:pt>
                <c:pt idx="6">
                  <c:v>28.151741000000001</c:v>
                </c:pt>
                <c:pt idx="7">
                  <c:v>39.072563000000002</c:v>
                </c:pt>
                <c:pt idx="8">
                  <c:v>50.175440000000002</c:v>
                </c:pt>
                <c:pt idx="9">
                  <c:v>94.226875000000007</c:v>
                </c:pt>
                <c:pt idx="10">
                  <c:v>100.05192599999999</c:v>
                </c:pt>
                <c:pt idx="11">
                  <c:v>121.71528000000001</c:v>
                </c:pt>
                <c:pt idx="12">
                  <c:v>163.22182000000001</c:v>
                </c:pt>
                <c:pt idx="13">
                  <c:v>197.99303</c:v>
                </c:pt>
                <c:pt idx="14">
                  <c:v>247.32802000000001</c:v>
                </c:pt>
                <c:pt idx="15">
                  <c:v>252.60728</c:v>
                </c:pt>
              </c:numCache>
            </c:numRef>
          </c:xVal>
          <c:yVal>
            <c:numRef>
              <c:f>Sheet1!$B$3:$B$19</c:f>
              <c:numCache>
                <c:formatCode>General</c:formatCode>
                <c:ptCount val="17"/>
                <c:pt idx="0">
                  <c:v>0.93256000000002359</c:v>
                </c:pt>
                <c:pt idx="1">
                  <c:v>53.876100000000008</c:v>
                </c:pt>
                <c:pt idx="2">
                  <c:v>94.690899999999999</c:v>
                </c:pt>
                <c:pt idx="3">
                  <c:v>129.99471999999997</c:v>
                </c:pt>
                <c:pt idx="4">
                  <c:v>157.58659999999998</c:v>
                </c:pt>
                <c:pt idx="5">
                  <c:v>182.98000000000002</c:v>
                </c:pt>
                <c:pt idx="6">
                  <c:v>206.18029999999999</c:v>
                </c:pt>
                <c:pt idx="7">
                  <c:v>228.28405999999995</c:v>
                </c:pt>
                <c:pt idx="8">
                  <c:v>250.38869999999997</c:v>
                </c:pt>
                <c:pt idx="9">
                  <c:v>304.61774000000003</c:v>
                </c:pt>
                <c:pt idx="10">
                  <c:v>311.25995</c:v>
                </c:pt>
                <c:pt idx="11">
                  <c:v>323.48473999999999</c:v>
                </c:pt>
                <c:pt idx="12">
                  <c:v>344.61803999999995</c:v>
                </c:pt>
                <c:pt idx="13">
                  <c:v>359.10519999999997</c:v>
                </c:pt>
                <c:pt idx="14">
                  <c:v>380.27239999999995</c:v>
                </c:pt>
                <c:pt idx="15">
                  <c:v>383.60375999999997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68-4249-AEB4-32122765A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964544"/>
        <c:axId val="580971104"/>
      </c:scatterChart>
      <c:valAx>
        <c:axId val="58096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71104"/>
        <c:crosses val="autoZero"/>
        <c:crossBetween val="midCat"/>
      </c:valAx>
      <c:valAx>
        <c:axId val="58097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6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High Speed (0-2 0-2)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Sheet1!$H$3:$H$17</c:f>
              <c:numCache>
                <c:formatCode>General</c:formatCode>
                <c:ptCount val="15"/>
                <c:pt idx="0">
                  <c:v>0.1</c:v>
                </c:pt>
                <c:pt idx="1">
                  <c:v>1.2275847</c:v>
                </c:pt>
                <c:pt idx="2">
                  <c:v>2.8618068999999999</c:v>
                </c:pt>
                <c:pt idx="3">
                  <c:v>5.9519653000000003</c:v>
                </c:pt>
                <c:pt idx="4">
                  <c:v>7.2254543</c:v>
                </c:pt>
                <c:pt idx="5">
                  <c:v>9.5915459999999992</c:v>
                </c:pt>
                <c:pt idx="6">
                  <c:v>11.77558</c:v>
                </c:pt>
                <c:pt idx="7">
                  <c:v>15.416200999999999</c:v>
                </c:pt>
                <c:pt idx="8">
                  <c:v>18.692706999999999</c:v>
                </c:pt>
                <c:pt idx="9">
                  <c:v>35.623103999999998</c:v>
                </c:pt>
                <c:pt idx="10">
                  <c:v>78.040310000000005</c:v>
                </c:pt>
                <c:pt idx="11">
                  <c:v>129.01434</c:v>
                </c:pt>
                <c:pt idx="12">
                  <c:v>173.98112</c:v>
                </c:pt>
                <c:pt idx="13">
                  <c:v>234.78636</c:v>
                </c:pt>
                <c:pt idx="14">
                  <c:v>252.08126999999999</c:v>
                </c:pt>
              </c:numCache>
            </c:numRef>
          </c:xVal>
          <c:yVal>
            <c:numRef>
              <c:f>Sheet1!$I$3:$I$17</c:f>
              <c:numCache>
                <c:formatCode>General</c:formatCode>
                <c:ptCount val="15"/>
                <c:pt idx="0">
                  <c:v>0.93256000000002359</c:v>
                </c:pt>
                <c:pt idx="1">
                  <c:v>34.02285999999998</c:v>
                </c:pt>
                <c:pt idx="2">
                  <c:v>70.423220000000015</c:v>
                </c:pt>
                <c:pt idx="3">
                  <c:v>111.24115</c:v>
                </c:pt>
                <c:pt idx="4">
                  <c:v>118.96645999999998</c:v>
                </c:pt>
                <c:pt idx="5">
                  <c:v>124.49079999999998</c:v>
                </c:pt>
                <c:pt idx="6">
                  <c:v>130.01440000000002</c:v>
                </c:pt>
                <c:pt idx="7">
                  <c:v>134.44146999999998</c:v>
                </c:pt>
                <c:pt idx="8">
                  <c:v>138.86694</c:v>
                </c:pt>
                <c:pt idx="9">
                  <c:v>146.66000000000003</c:v>
                </c:pt>
                <c:pt idx="10">
                  <c:v>164.48879999999997</c:v>
                </c:pt>
                <c:pt idx="11">
                  <c:v>181.25170000000003</c:v>
                </c:pt>
                <c:pt idx="12">
                  <c:v>192.47455000000002</c:v>
                </c:pt>
                <c:pt idx="13">
                  <c:v>208.17719999999997</c:v>
                </c:pt>
                <c:pt idx="14">
                  <c:v>212.66330000000005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34-48EB-872B-3C4818EA4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965528"/>
        <c:axId val="580962248"/>
      </c:scatterChart>
      <c:valAx>
        <c:axId val="58096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62248"/>
        <c:crosses val="autoZero"/>
        <c:crossBetween val="midCat"/>
      </c:valAx>
      <c:valAx>
        <c:axId val="58096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65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High Speed (0-3 0-3)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Sheet1!$D$3:$D$18</c:f>
              <c:numCache>
                <c:formatCode>General</c:formatCode>
                <c:ptCount val="16"/>
                <c:pt idx="0">
                  <c:v>0.1</c:v>
                </c:pt>
                <c:pt idx="1">
                  <c:v>1.5889679000000001</c:v>
                </c:pt>
                <c:pt idx="2">
                  <c:v>4.496289</c:v>
                </c:pt>
                <c:pt idx="3">
                  <c:v>8.1333990000000007</c:v>
                </c:pt>
                <c:pt idx="4">
                  <c:v>13.409542</c:v>
                </c:pt>
                <c:pt idx="5">
                  <c:v>17.595293000000002</c:v>
                </c:pt>
                <c:pt idx="6">
                  <c:v>21.963622999999998</c:v>
                </c:pt>
                <c:pt idx="7">
                  <c:v>30.337467</c:v>
                </c:pt>
                <c:pt idx="8">
                  <c:v>48.177370000000003</c:v>
                </c:pt>
                <c:pt idx="9">
                  <c:v>71.661159999999995</c:v>
                </c:pt>
                <c:pt idx="10">
                  <c:v>98.421859999999995</c:v>
                </c:pt>
                <c:pt idx="11">
                  <c:v>129.55232000000001</c:v>
                </c:pt>
                <c:pt idx="12">
                  <c:v>166.87244999999999</c:v>
                </c:pt>
                <c:pt idx="13">
                  <c:v>201.46172999999999</c:v>
                </c:pt>
                <c:pt idx="14">
                  <c:v>233.13822999999999</c:v>
                </c:pt>
                <c:pt idx="15">
                  <c:v>248.97640999999999</c:v>
                </c:pt>
              </c:numCache>
            </c:numRef>
          </c:xVal>
          <c:yVal>
            <c:numRef>
              <c:f>Sheet1!$E$3:$E$18</c:f>
              <c:numCache>
                <c:formatCode>General</c:formatCode>
                <c:ptCount val="16"/>
                <c:pt idx="0">
                  <c:v>3.6200000000008004E-2</c:v>
                </c:pt>
                <c:pt idx="1">
                  <c:v>55.183780000000013</c:v>
                </c:pt>
                <c:pt idx="2">
                  <c:v>102.61792000000003</c:v>
                </c:pt>
                <c:pt idx="3">
                  <c:v>136.82126</c:v>
                </c:pt>
                <c:pt idx="4">
                  <c:v>166.62040000000002</c:v>
                </c:pt>
                <c:pt idx="5">
                  <c:v>179.87243999999998</c:v>
                </c:pt>
                <c:pt idx="6">
                  <c:v>188.71389999999997</c:v>
                </c:pt>
                <c:pt idx="7">
                  <c:v>195.36710000000005</c:v>
                </c:pt>
                <c:pt idx="8">
                  <c:v>209.78107</c:v>
                </c:pt>
                <c:pt idx="9">
                  <c:v>223.11663999999996</c:v>
                </c:pt>
                <c:pt idx="10">
                  <c:v>237.56915000000004</c:v>
                </c:pt>
                <c:pt idx="11">
                  <c:v>248.73209999999995</c:v>
                </c:pt>
                <c:pt idx="12">
                  <c:v>262.12750000000005</c:v>
                </c:pt>
                <c:pt idx="13">
                  <c:v>275.51110000000006</c:v>
                </c:pt>
                <c:pt idx="14">
                  <c:v>287.77923999999996</c:v>
                </c:pt>
                <c:pt idx="15">
                  <c:v>294.46469999999999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8-4F0B-93D4-7CA966C37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961592"/>
        <c:axId val="653880272"/>
      </c:scatterChart>
      <c:valAx>
        <c:axId val="580961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80272"/>
        <c:crosses val="autoZero"/>
        <c:crossBetween val="midCat"/>
      </c:valAx>
      <c:valAx>
        <c:axId val="65388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6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High Speed (0-1</a:t>
            </a:r>
            <a:r>
              <a:rPr lang="en-CA" baseline="0"/>
              <a:t> 0-1)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Sheet1!$L$3:$L$18</c:f>
              <c:numCache>
                <c:formatCode>General</c:formatCode>
                <c:ptCount val="16"/>
                <c:pt idx="0">
                  <c:v>0.13927364</c:v>
                </c:pt>
                <c:pt idx="1">
                  <c:v>1.4110720999999999</c:v>
                </c:pt>
                <c:pt idx="2">
                  <c:v>3.2285216000000001</c:v>
                </c:pt>
                <c:pt idx="3">
                  <c:v>4.1375064999999998</c:v>
                </c:pt>
                <c:pt idx="4">
                  <c:v>6.1393538000000003</c:v>
                </c:pt>
                <c:pt idx="5">
                  <c:v>8.1413309999999992</c:v>
                </c:pt>
                <c:pt idx="6">
                  <c:v>10.871926999999999</c:v>
                </c:pt>
                <c:pt idx="7">
                  <c:v>14.512808</c:v>
                </c:pt>
                <c:pt idx="8">
                  <c:v>23.615010000000002</c:v>
                </c:pt>
                <c:pt idx="9">
                  <c:v>46.007247999999997</c:v>
                </c:pt>
                <c:pt idx="10">
                  <c:v>77.138090000000005</c:v>
                </c:pt>
                <c:pt idx="11">
                  <c:v>106.08438</c:v>
                </c:pt>
                <c:pt idx="12">
                  <c:v>142.85925</c:v>
                </c:pt>
                <c:pt idx="13">
                  <c:v>197.83931000000001</c:v>
                </c:pt>
                <c:pt idx="14">
                  <c:v>240.25756999999999</c:v>
                </c:pt>
                <c:pt idx="15">
                  <c:v>252.45526000000001</c:v>
                </c:pt>
              </c:numCache>
            </c:numRef>
          </c:xVal>
          <c:yVal>
            <c:numRef>
              <c:f>Sheet1!$M$3:$M$18</c:f>
              <c:numCache>
                <c:formatCode>General</c:formatCode>
                <c:ptCount val="16"/>
                <c:pt idx="0">
                  <c:v>0.83053999999998496</c:v>
                </c:pt>
                <c:pt idx="1">
                  <c:v>22.892580000000009</c:v>
                </c:pt>
                <c:pt idx="2">
                  <c:v>49.368260000000021</c:v>
                </c:pt>
                <c:pt idx="3">
                  <c:v>60.400449999999978</c:v>
                </c:pt>
                <c:pt idx="4">
                  <c:v>67.026099999999985</c:v>
                </c:pt>
                <c:pt idx="5">
                  <c:v>72.548900000000003</c:v>
                </c:pt>
                <c:pt idx="6">
                  <c:v>74.76636000000002</c:v>
                </c:pt>
                <c:pt idx="7">
                  <c:v>76.98775999999998</c:v>
                </c:pt>
                <c:pt idx="8">
                  <c:v>82.541260000000023</c:v>
                </c:pt>
                <c:pt idx="9">
                  <c:v>89.255130000000008</c:v>
                </c:pt>
                <c:pt idx="10">
                  <c:v>97.1096</c:v>
                </c:pt>
                <c:pt idx="11">
                  <c:v>103.85180000000003</c:v>
                </c:pt>
                <c:pt idx="12">
                  <c:v>109.52505000000002</c:v>
                </c:pt>
                <c:pt idx="13">
                  <c:v>119.6884</c:v>
                </c:pt>
                <c:pt idx="14">
                  <c:v>128.69454999999999</c:v>
                </c:pt>
                <c:pt idx="15">
                  <c:v>129.85012999999998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5-40CC-BC8B-DA6FC00B0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88560"/>
        <c:axId val="576897416"/>
      </c:scatterChart>
      <c:valAx>
        <c:axId val="57688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97416"/>
        <c:crosses val="autoZero"/>
        <c:crossBetween val="midCat"/>
      </c:valAx>
      <c:valAx>
        <c:axId val="57689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8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High Speed (0-0 0-0)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Sheet1!$P$3:$P$8</c:f>
              <c:numCache>
                <c:formatCode>General</c:formatCode>
                <c:ptCount val="6"/>
                <c:pt idx="0">
                  <c:v>0.1</c:v>
                </c:pt>
                <c:pt idx="1">
                  <c:v>11.605877</c:v>
                </c:pt>
                <c:pt idx="2">
                  <c:v>15.064441</c:v>
                </c:pt>
                <c:pt idx="3">
                  <c:v>19.43355</c:v>
                </c:pt>
                <c:pt idx="4">
                  <c:v>27.808043999999999</c:v>
                </c:pt>
                <c:pt idx="5">
                  <c:v>253.19208</c:v>
                </c:pt>
              </c:numCache>
            </c:numRef>
          </c:xVal>
          <c:yVal>
            <c:numRef>
              <c:f>Sheet1!$Q$3:$Q$8</c:f>
              <c:numCache>
                <c:formatCode>General</c:formatCode>
                <c:ptCount val="6"/>
                <c:pt idx="0">
                  <c:v>0.93256000000002359</c:v>
                </c:pt>
                <c:pt idx="1">
                  <c:v>25.245150000000024</c:v>
                </c:pt>
                <c:pt idx="2">
                  <c:v>29.671420000000012</c:v>
                </c:pt>
                <c:pt idx="3">
                  <c:v>31.896000000000015</c:v>
                </c:pt>
                <c:pt idx="4">
                  <c:v>33.035030000000006</c:v>
                </c:pt>
                <c:pt idx="5">
                  <c:v>56.06677000000002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85-43A6-86FA-415A36FD1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706768"/>
        <c:axId val="660712672"/>
      </c:scatterChart>
      <c:valAx>
        <c:axId val="66070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12672"/>
        <c:crosses val="autoZero"/>
        <c:crossBetween val="midCat"/>
      </c:valAx>
      <c:valAx>
        <c:axId val="66071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0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High Speed Adjustor</a:t>
            </a:r>
            <a:r>
              <a:rPr lang="en-CA" baseline="0"/>
              <a:t> Settings</a:t>
            </a:r>
            <a:r>
              <a:rPr lang="en-CA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279293687250698E-2"/>
          <c:y val="9.8906666666666671E-2"/>
          <c:w val="0.72466156882111532"/>
          <c:h val="0.8392312860892388"/>
        </c:manualLayout>
      </c:layout>
      <c:scatterChart>
        <c:scatterStyle val="lineMarker"/>
        <c:varyColors val="0"/>
        <c:ser>
          <c:idx val="0"/>
          <c:order val="0"/>
          <c:tx>
            <c:v>0-4.3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33819537148626949"/>
                  <c:y val="0.461666351706036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Sheet1!$A$3:$A$18</c:f>
              <c:numCache>
                <c:formatCode>General</c:formatCode>
                <c:ptCount val="16"/>
                <c:pt idx="0">
                  <c:v>0.1</c:v>
                </c:pt>
                <c:pt idx="1">
                  <c:v>1.7714151</c:v>
                </c:pt>
                <c:pt idx="2">
                  <c:v>4.1333450000000003</c:v>
                </c:pt>
                <c:pt idx="3">
                  <c:v>7.2241540000000004</c:v>
                </c:pt>
                <c:pt idx="4">
                  <c:v>12.136443</c:v>
                </c:pt>
                <c:pt idx="5">
                  <c:v>18.687505999999999</c:v>
                </c:pt>
                <c:pt idx="6">
                  <c:v>28.151741000000001</c:v>
                </c:pt>
                <c:pt idx="7">
                  <c:v>39.072563000000002</c:v>
                </c:pt>
                <c:pt idx="8">
                  <c:v>50.175440000000002</c:v>
                </c:pt>
                <c:pt idx="9">
                  <c:v>94.226875000000007</c:v>
                </c:pt>
                <c:pt idx="10">
                  <c:v>100.05192599999999</c:v>
                </c:pt>
                <c:pt idx="11">
                  <c:v>121.71528000000001</c:v>
                </c:pt>
                <c:pt idx="12">
                  <c:v>163.22182000000001</c:v>
                </c:pt>
                <c:pt idx="13">
                  <c:v>197.99303</c:v>
                </c:pt>
                <c:pt idx="14">
                  <c:v>247.32802000000001</c:v>
                </c:pt>
                <c:pt idx="15">
                  <c:v>252.60728</c:v>
                </c:pt>
              </c:numCache>
            </c:numRef>
          </c:xVal>
          <c:yVal>
            <c:numRef>
              <c:f>Sheet1!$B$3:$B$18</c:f>
              <c:numCache>
                <c:formatCode>General</c:formatCode>
                <c:ptCount val="16"/>
                <c:pt idx="0">
                  <c:v>0.93256000000002359</c:v>
                </c:pt>
                <c:pt idx="1">
                  <c:v>53.876100000000008</c:v>
                </c:pt>
                <c:pt idx="2">
                  <c:v>94.690899999999999</c:v>
                </c:pt>
                <c:pt idx="3">
                  <c:v>129.99471999999997</c:v>
                </c:pt>
                <c:pt idx="4">
                  <c:v>157.58659999999998</c:v>
                </c:pt>
                <c:pt idx="5">
                  <c:v>182.98000000000002</c:v>
                </c:pt>
                <c:pt idx="6">
                  <c:v>206.18029999999999</c:v>
                </c:pt>
                <c:pt idx="7">
                  <c:v>228.28405999999995</c:v>
                </c:pt>
                <c:pt idx="8">
                  <c:v>250.38869999999997</c:v>
                </c:pt>
                <c:pt idx="9">
                  <c:v>304.61774000000003</c:v>
                </c:pt>
                <c:pt idx="10">
                  <c:v>311.25995</c:v>
                </c:pt>
                <c:pt idx="11">
                  <c:v>323.48473999999999</c:v>
                </c:pt>
                <c:pt idx="12">
                  <c:v>344.61803999999995</c:v>
                </c:pt>
                <c:pt idx="13">
                  <c:v>359.10519999999997</c:v>
                </c:pt>
                <c:pt idx="14">
                  <c:v>380.27239999999995</c:v>
                </c:pt>
                <c:pt idx="15">
                  <c:v>383.60375999999997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B6-41BF-8855-3BA429D9053D}"/>
            </c:ext>
          </c:extLst>
        </c:ser>
        <c:ser>
          <c:idx val="1"/>
          <c:order val="1"/>
          <c:tx>
            <c:v>0-3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33735217229179959"/>
                  <c:y val="0.42680986876640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Sheet1!$D$3:$D$18</c:f>
              <c:numCache>
                <c:formatCode>General</c:formatCode>
                <c:ptCount val="16"/>
                <c:pt idx="0">
                  <c:v>0.1</c:v>
                </c:pt>
                <c:pt idx="1">
                  <c:v>1.5889679000000001</c:v>
                </c:pt>
                <c:pt idx="2">
                  <c:v>4.496289</c:v>
                </c:pt>
                <c:pt idx="3">
                  <c:v>8.1333990000000007</c:v>
                </c:pt>
                <c:pt idx="4">
                  <c:v>13.409542</c:v>
                </c:pt>
                <c:pt idx="5">
                  <c:v>17.595293000000002</c:v>
                </c:pt>
                <c:pt idx="6">
                  <c:v>21.963622999999998</c:v>
                </c:pt>
                <c:pt idx="7">
                  <c:v>30.337467</c:v>
                </c:pt>
                <c:pt idx="8">
                  <c:v>48.177370000000003</c:v>
                </c:pt>
                <c:pt idx="9">
                  <c:v>71.661159999999995</c:v>
                </c:pt>
                <c:pt idx="10">
                  <c:v>98.421859999999995</c:v>
                </c:pt>
                <c:pt idx="11">
                  <c:v>129.55232000000001</c:v>
                </c:pt>
                <c:pt idx="12">
                  <c:v>166.87244999999999</c:v>
                </c:pt>
                <c:pt idx="13">
                  <c:v>201.46172999999999</c:v>
                </c:pt>
                <c:pt idx="14">
                  <c:v>233.13822999999999</c:v>
                </c:pt>
                <c:pt idx="15">
                  <c:v>248.97640999999999</c:v>
                </c:pt>
              </c:numCache>
            </c:numRef>
          </c:xVal>
          <c:yVal>
            <c:numRef>
              <c:f>Sheet1!$E$3:$E$18</c:f>
              <c:numCache>
                <c:formatCode>General</c:formatCode>
                <c:ptCount val="16"/>
                <c:pt idx="0">
                  <c:v>3.6200000000008004E-2</c:v>
                </c:pt>
                <c:pt idx="1">
                  <c:v>55.183780000000013</c:v>
                </c:pt>
                <c:pt idx="2">
                  <c:v>102.61792000000003</c:v>
                </c:pt>
                <c:pt idx="3">
                  <c:v>136.82126</c:v>
                </c:pt>
                <c:pt idx="4">
                  <c:v>166.62040000000002</c:v>
                </c:pt>
                <c:pt idx="5">
                  <c:v>179.87243999999998</c:v>
                </c:pt>
                <c:pt idx="6">
                  <c:v>188.71389999999997</c:v>
                </c:pt>
                <c:pt idx="7">
                  <c:v>195.36710000000005</c:v>
                </c:pt>
                <c:pt idx="8">
                  <c:v>209.78107</c:v>
                </c:pt>
                <c:pt idx="9">
                  <c:v>223.11663999999996</c:v>
                </c:pt>
                <c:pt idx="10">
                  <c:v>237.56915000000004</c:v>
                </c:pt>
                <c:pt idx="11">
                  <c:v>248.73209999999995</c:v>
                </c:pt>
                <c:pt idx="12">
                  <c:v>262.12750000000005</c:v>
                </c:pt>
                <c:pt idx="13">
                  <c:v>275.51110000000006</c:v>
                </c:pt>
                <c:pt idx="14">
                  <c:v>287.77923999999996</c:v>
                </c:pt>
                <c:pt idx="15">
                  <c:v>294.46469999999999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B6-41BF-8855-3BA429D9053D}"/>
            </c:ext>
          </c:extLst>
        </c:ser>
        <c:ser>
          <c:idx val="2"/>
          <c:order val="2"/>
          <c:tx>
            <c:v>0-2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33022301614672861"/>
                  <c:y val="0.38846929133858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Sheet1!$H$3:$H$17</c:f>
              <c:numCache>
                <c:formatCode>General</c:formatCode>
                <c:ptCount val="15"/>
                <c:pt idx="0">
                  <c:v>0.1</c:v>
                </c:pt>
                <c:pt idx="1">
                  <c:v>1.2275847</c:v>
                </c:pt>
                <c:pt idx="2">
                  <c:v>2.8618068999999999</c:v>
                </c:pt>
                <c:pt idx="3">
                  <c:v>5.9519653000000003</c:v>
                </c:pt>
                <c:pt idx="4">
                  <c:v>7.2254543</c:v>
                </c:pt>
                <c:pt idx="5">
                  <c:v>9.5915459999999992</c:v>
                </c:pt>
                <c:pt idx="6">
                  <c:v>11.77558</c:v>
                </c:pt>
                <c:pt idx="7">
                  <c:v>15.416200999999999</c:v>
                </c:pt>
                <c:pt idx="8">
                  <c:v>18.692706999999999</c:v>
                </c:pt>
                <c:pt idx="9">
                  <c:v>35.623103999999998</c:v>
                </c:pt>
                <c:pt idx="10">
                  <c:v>78.040310000000005</c:v>
                </c:pt>
                <c:pt idx="11">
                  <c:v>129.01434</c:v>
                </c:pt>
                <c:pt idx="12">
                  <c:v>173.98112</c:v>
                </c:pt>
                <c:pt idx="13">
                  <c:v>234.78636</c:v>
                </c:pt>
                <c:pt idx="14">
                  <c:v>252.08126999999999</c:v>
                </c:pt>
              </c:numCache>
            </c:numRef>
          </c:xVal>
          <c:yVal>
            <c:numRef>
              <c:f>Sheet1!$I$3:$I$17</c:f>
              <c:numCache>
                <c:formatCode>General</c:formatCode>
                <c:ptCount val="15"/>
                <c:pt idx="0">
                  <c:v>0.93256000000002359</c:v>
                </c:pt>
                <c:pt idx="1">
                  <c:v>34.02285999999998</c:v>
                </c:pt>
                <c:pt idx="2">
                  <c:v>70.423220000000015</c:v>
                </c:pt>
                <c:pt idx="3">
                  <c:v>111.24115</c:v>
                </c:pt>
                <c:pt idx="4">
                  <c:v>118.96645999999998</c:v>
                </c:pt>
                <c:pt idx="5">
                  <c:v>124.49079999999998</c:v>
                </c:pt>
                <c:pt idx="6">
                  <c:v>130.01440000000002</c:v>
                </c:pt>
                <c:pt idx="7">
                  <c:v>134.44146999999998</c:v>
                </c:pt>
                <c:pt idx="8">
                  <c:v>138.86694</c:v>
                </c:pt>
                <c:pt idx="9">
                  <c:v>146.66000000000003</c:v>
                </c:pt>
                <c:pt idx="10">
                  <c:v>164.48879999999997</c:v>
                </c:pt>
                <c:pt idx="11">
                  <c:v>181.25170000000003</c:v>
                </c:pt>
                <c:pt idx="12">
                  <c:v>192.47455000000002</c:v>
                </c:pt>
                <c:pt idx="13">
                  <c:v>208.17719999999997</c:v>
                </c:pt>
                <c:pt idx="14">
                  <c:v>212.66330000000005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B6-41BF-8855-3BA429D9053D}"/>
            </c:ext>
          </c:extLst>
        </c:ser>
        <c:ser>
          <c:idx val="3"/>
          <c:order val="3"/>
          <c:tx>
            <c:v>0-1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32417727635318039"/>
                  <c:y val="0.346671496062992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Sheet1!$L$3:$L$18</c:f>
              <c:numCache>
                <c:formatCode>General</c:formatCode>
                <c:ptCount val="16"/>
                <c:pt idx="0">
                  <c:v>0.13927364</c:v>
                </c:pt>
                <c:pt idx="1">
                  <c:v>1.4110720999999999</c:v>
                </c:pt>
                <c:pt idx="2">
                  <c:v>3.2285216000000001</c:v>
                </c:pt>
                <c:pt idx="3">
                  <c:v>4.1375064999999998</c:v>
                </c:pt>
                <c:pt idx="4">
                  <c:v>6.1393538000000003</c:v>
                </c:pt>
                <c:pt idx="5">
                  <c:v>8.1413309999999992</c:v>
                </c:pt>
                <c:pt idx="6">
                  <c:v>10.871926999999999</c:v>
                </c:pt>
                <c:pt idx="7">
                  <c:v>14.512808</c:v>
                </c:pt>
                <c:pt idx="8">
                  <c:v>23.615010000000002</c:v>
                </c:pt>
                <c:pt idx="9">
                  <c:v>46.007247999999997</c:v>
                </c:pt>
                <c:pt idx="10">
                  <c:v>77.138090000000005</c:v>
                </c:pt>
                <c:pt idx="11">
                  <c:v>106.08438</c:v>
                </c:pt>
                <c:pt idx="12">
                  <c:v>142.85925</c:v>
                </c:pt>
                <c:pt idx="13">
                  <c:v>197.83931000000001</c:v>
                </c:pt>
                <c:pt idx="14">
                  <c:v>240.25756999999999</c:v>
                </c:pt>
                <c:pt idx="15">
                  <c:v>252.45526000000001</c:v>
                </c:pt>
              </c:numCache>
            </c:numRef>
          </c:xVal>
          <c:yVal>
            <c:numRef>
              <c:f>Sheet1!$M$3:$M$18</c:f>
              <c:numCache>
                <c:formatCode>General</c:formatCode>
                <c:ptCount val="16"/>
                <c:pt idx="0">
                  <c:v>0.83053999999998496</c:v>
                </c:pt>
                <c:pt idx="1">
                  <c:v>22.892580000000009</c:v>
                </c:pt>
                <c:pt idx="2">
                  <c:v>49.368260000000021</c:v>
                </c:pt>
                <c:pt idx="3">
                  <c:v>60.400449999999978</c:v>
                </c:pt>
                <c:pt idx="4">
                  <c:v>67.026099999999985</c:v>
                </c:pt>
                <c:pt idx="5">
                  <c:v>72.548900000000003</c:v>
                </c:pt>
                <c:pt idx="6">
                  <c:v>74.76636000000002</c:v>
                </c:pt>
                <c:pt idx="7">
                  <c:v>76.98775999999998</c:v>
                </c:pt>
                <c:pt idx="8">
                  <c:v>82.541260000000023</c:v>
                </c:pt>
                <c:pt idx="9">
                  <c:v>89.255130000000008</c:v>
                </c:pt>
                <c:pt idx="10">
                  <c:v>97.1096</c:v>
                </c:pt>
                <c:pt idx="11">
                  <c:v>103.85180000000003</c:v>
                </c:pt>
                <c:pt idx="12">
                  <c:v>109.52505000000002</c:v>
                </c:pt>
                <c:pt idx="13">
                  <c:v>119.6884</c:v>
                </c:pt>
                <c:pt idx="14">
                  <c:v>128.69454999999999</c:v>
                </c:pt>
                <c:pt idx="15">
                  <c:v>129.85012999999998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B6-41BF-8855-3BA429D9053D}"/>
            </c:ext>
          </c:extLst>
        </c:ser>
        <c:ser>
          <c:idx val="4"/>
          <c:order val="4"/>
          <c:tx>
            <c:v>0-0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33135847786190425"/>
                  <c:y val="0.314353595800525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Sheet1!$P$3:$P$8</c:f>
              <c:numCache>
                <c:formatCode>General</c:formatCode>
                <c:ptCount val="6"/>
                <c:pt idx="0">
                  <c:v>0.1</c:v>
                </c:pt>
                <c:pt idx="1">
                  <c:v>11.605877</c:v>
                </c:pt>
                <c:pt idx="2">
                  <c:v>15.064441</c:v>
                </c:pt>
                <c:pt idx="3">
                  <c:v>19.43355</c:v>
                </c:pt>
                <c:pt idx="4">
                  <c:v>27.808043999999999</c:v>
                </c:pt>
                <c:pt idx="5">
                  <c:v>253.19208</c:v>
                </c:pt>
              </c:numCache>
            </c:numRef>
          </c:xVal>
          <c:yVal>
            <c:numRef>
              <c:f>Sheet1!$Q$3:$Q$8</c:f>
              <c:numCache>
                <c:formatCode>General</c:formatCode>
                <c:ptCount val="6"/>
                <c:pt idx="0">
                  <c:v>0.93256000000002359</c:v>
                </c:pt>
                <c:pt idx="1">
                  <c:v>25.245150000000024</c:v>
                </c:pt>
                <c:pt idx="2">
                  <c:v>29.671420000000012</c:v>
                </c:pt>
                <c:pt idx="3">
                  <c:v>31.896000000000015</c:v>
                </c:pt>
                <c:pt idx="4">
                  <c:v>33.035030000000006</c:v>
                </c:pt>
                <c:pt idx="5">
                  <c:v>56.06677000000002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9B6-41BF-8855-3BA429D90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708080"/>
        <c:axId val="660708736"/>
      </c:scatterChart>
      <c:valAx>
        <c:axId val="66070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08736"/>
        <c:crosses val="autoZero"/>
        <c:crossBetween val="midCat"/>
      </c:valAx>
      <c:valAx>
        <c:axId val="66070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0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17055193149799"/>
          <c:y val="0.3917856167979003"/>
          <c:w val="0.11042832710124283"/>
          <c:h val="0.450003149606299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Sheet2!$J$5:$J$16</c:f>
              <c:numCache>
                <c:formatCode>General</c:formatCode>
                <c:ptCount val="12"/>
                <c:pt idx="0">
                  <c:v>0</c:v>
                </c:pt>
                <c:pt idx="1">
                  <c:v>2.7318677999999998</c:v>
                </c:pt>
                <c:pt idx="2">
                  <c:v>7.2841180000000003</c:v>
                </c:pt>
                <c:pt idx="3">
                  <c:v>12.616807</c:v>
                </c:pt>
                <c:pt idx="4">
                  <c:v>21.461205</c:v>
                </c:pt>
                <c:pt idx="5">
                  <c:v>25.623301999999999</c:v>
                </c:pt>
                <c:pt idx="6">
                  <c:v>46.305129999999998</c:v>
                </c:pt>
                <c:pt idx="7">
                  <c:v>66.206519999999998</c:v>
                </c:pt>
                <c:pt idx="8">
                  <c:v>99.765590000000003</c:v>
                </c:pt>
                <c:pt idx="9">
                  <c:v>101.71669</c:v>
                </c:pt>
                <c:pt idx="10">
                  <c:v>151.92195000000001</c:v>
                </c:pt>
                <c:pt idx="11">
                  <c:v>253.49771000000001</c:v>
                </c:pt>
              </c:numCache>
            </c:numRef>
          </c:xVal>
          <c:yVal>
            <c:numRef>
              <c:f>Sheet2!$K$5:$K$16</c:f>
              <c:numCache>
                <c:formatCode>General</c:formatCode>
                <c:ptCount val="12"/>
                <c:pt idx="0">
                  <c:v>0</c:v>
                </c:pt>
                <c:pt idx="1">
                  <c:v>17.758696</c:v>
                </c:pt>
                <c:pt idx="2">
                  <c:v>28.100733000000002</c:v>
                </c:pt>
                <c:pt idx="3">
                  <c:v>41.400660000000002</c:v>
                </c:pt>
                <c:pt idx="4">
                  <c:v>62.086246000000003</c:v>
                </c:pt>
                <c:pt idx="5">
                  <c:v>72.43056</c:v>
                </c:pt>
                <c:pt idx="6">
                  <c:v>155.25835000000001</c:v>
                </c:pt>
                <c:pt idx="7">
                  <c:v>235.12823</c:v>
                </c:pt>
                <c:pt idx="8">
                  <c:v>366.76123000000001</c:v>
                </c:pt>
                <c:pt idx="9">
                  <c:v>374.15598</c:v>
                </c:pt>
                <c:pt idx="10">
                  <c:v>498.28613000000001</c:v>
                </c:pt>
                <c:pt idx="11">
                  <c:v>629.52369999999996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C1-4FCB-A747-9124D466612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Sheet2!$F$5:$F$15</c:f>
              <c:numCache>
                <c:formatCode>General</c:formatCode>
                <c:ptCount val="11"/>
                <c:pt idx="0">
                  <c:v>0</c:v>
                </c:pt>
                <c:pt idx="1">
                  <c:v>5.2035675000000001</c:v>
                </c:pt>
                <c:pt idx="2">
                  <c:v>8.5856239999999993</c:v>
                </c:pt>
                <c:pt idx="3">
                  <c:v>12.488151</c:v>
                </c:pt>
                <c:pt idx="4">
                  <c:v>17.561335</c:v>
                </c:pt>
                <c:pt idx="5">
                  <c:v>29.65953</c:v>
                </c:pt>
                <c:pt idx="6">
                  <c:v>49.953063999999998</c:v>
                </c:pt>
                <c:pt idx="7">
                  <c:v>83.120990000000006</c:v>
                </c:pt>
                <c:pt idx="8">
                  <c:v>100.81064600000001</c:v>
                </c:pt>
                <c:pt idx="9">
                  <c:v>150.62463</c:v>
                </c:pt>
                <c:pt idx="10">
                  <c:v>252.19899000000001</c:v>
                </c:pt>
              </c:numCache>
            </c:numRef>
          </c:xVal>
          <c:yVal>
            <c:numRef>
              <c:f>Sheet2!$G$5:$G$15</c:f>
              <c:numCache>
                <c:formatCode>General</c:formatCode>
                <c:ptCount val="11"/>
                <c:pt idx="0">
                  <c:v>0</c:v>
                </c:pt>
                <c:pt idx="1">
                  <c:v>34.037689999999998</c:v>
                </c:pt>
                <c:pt idx="2">
                  <c:v>50.311385999999999</c:v>
                </c:pt>
                <c:pt idx="3">
                  <c:v>72.506919999999994</c:v>
                </c:pt>
                <c:pt idx="4">
                  <c:v>99.139290000000003</c:v>
                </c:pt>
                <c:pt idx="5">
                  <c:v>176.09211999999999</c:v>
                </c:pt>
                <c:pt idx="6">
                  <c:v>300.39618000000002</c:v>
                </c:pt>
                <c:pt idx="7">
                  <c:v>409.81322999999998</c:v>
                </c:pt>
                <c:pt idx="8">
                  <c:v>470.44022000000001</c:v>
                </c:pt>
                <c:pt idx="9">
                  <c:v>569.39197000000001</c:v>
                </c:pt>
                <c:pt idx="10">
                  <c:v>669.52404999999999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C1-4FCB-A747-9124D466612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Sheet2!$J$5:$J$16</c:f>
              <c:numCache>
                <c:formatCode>General</c:formatCode>
                <c:ptCount val="12"/>
                <c:pt idx="0">
                  <c:v>0</c:v>
                </c:pt>
                <c:pt idx="1">
                  <c:v>2.7318677999999998</c:v>
                </c:pt>
                <c:pt idx="2">
                  <c:v>7.2841180000000003</c:v>
                </c:pt>
                <c:pt idx="3">
                  <c:v>12.616807</c:v>
                </c:pt>
                <c:pt idx="4">
                  <c:v>21.461205</c:v>
                </c:pt>
                <c:pt idx="5">
                  <c:v>25.623301999999999</c:v>
                </c:pt>
                <c:pt idx="6">
                  <c:v>46.305129999999998</c:v>
                </c:pt>
                <c:pt idx="7">
                  <c:v>66.206519999999998</c:v>
                </c:pt>
                <c:pt idx="8">
                  <c:v>99.765590000000003</c:v>
                </c:pt>
                <c:pt idx="9">
                  <c:v>101.71669</c:v>
                </c:pt>
                <c:pt idx="10">
                  <c:v>151.92195000000001</c:v>
                </c:pt>
                <c:pt idx="11">
                  <c:v>253.49771000000001</c:v>
                </c:pt>
              </c:numCache>
            </c:numRef>
          </c:xVal>
          <c:yVal>
            <c:numRef>
              <c:f>Sheet2!$K$5:$K$16</c:f>
              <c:numCache>
                <c:formatCode>General</c:formatCode>
                <c:ptCount val="12"/>
                <c:pt idx="0">
                  <c:v>0</c:v>
                </c:pt>
                <c:pt idx="1">
                  <c:v>17.758696</c:v>
                </c:pt>
                <c:pt idx="2">
                  <c:v>28.100733000000002</c:v>
                </c:pt>
                <c:pt idx="3">
                  <c:v>41.400660000000002</c:v>
                </c:pt>
                <c:pt idx="4">
                  <c:v>62.086246000000003</c:v>
                </c:pt>
                <c:pt idx="5">
                  <c:v>72.43056</c:v>
                </c:pt>
                <c:pt idx="6">
                  <c:v>155.25835000000001</c:v>
                </c:pt>
                <c:pt idx="7">
                  <c:v>235.12823</c:v>
                </c:pt>
                <c:pt idx="8">
                  <c:v>366.76123000000001</c:v>
                </c:pt>
                <c:pt idx="9">
                  <c:v>374.15598</c:v>
                </c:pt>
                <c:pt idx="10">
                  <c:v>498.28613000000001</c:v>
                </c:pt>
                <c:pt idx="11">
                  <c:v>629.52369999999996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C1-4FCB-A747-9124D466612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Sheet2!$N$5:$N$17</c:f>
              <c:numCache>
                <c:formatCode>General</c:formatCode>
                <c:ptCount val="13"/>
                <c:pt idx="0" formatCode="0.00E+00">
                  <c:v>0</c:v>
                </c:pt>
                <c:pt idx="1">
                  <c:v>5.8522290000000003</c:v>
                </c:pt>
                <c:pt idx="2">
                  <c:v>12.096005</c:v>
                </c:pt>
                <c:pt idx="3">
                  <c:v>24.971852999999999</c:v>
                </c:pt>
                <c:pt idx="4">
                  <c:v>49.813720000000004</c:v>
                </c:pt>
                <c:pt idx="5">
                  <c:v>81.940439999999995</c:v>
                </c:pt>
                <c:pt idx="6">
                  <c:v>101.58073</c:v>
                </c:pt>
                <c:pt idx="7">
                  <c:v>134.48795000000001</c:v>
                </c:pt>
                <c:pt idx="8">
                  <c:v>152.82747000000001</c:v>
                </c:pt>
                <c:pt idx="9">
                  <c:v>184.69261</c:v>
                </c:pt>
                <c:pt idx="10">
                  <c:v>208.10373000000001</c:v>
                </c:pt>
                <c:pt idx="11">
                  <c:v>229.95409000000001</c:v>
                </c:pt>
                <c:pt idx="12">
                  <c:v>252.58475999999999</c:v>
                </c:pt>
              </c:numCache>
            </c:numRef>
          </c:xVal>
          <c:yVal>
            <c:numRef>
              <c:f>Sheet2!$O$5:$O$17</c:f>
              <c:numCache>
                <c:formatCode>General</c:formatCode>
                <c:ptCount val="13"/>
                <c:pt idx="0">
                  <c:v>0</c:v>
                </c:pt>
                <c:pt idx="1">
                  <c:v>-1.5152391999999999</c:v>
                </c:pt>
                <c:pt idx="2">
                  <c:v>28.072755999999998</c:v>
                </c:pt>
                <c:pt idx="3">
                  <c:v>45.772475999999997</c:v>
                </c:pt>
                <c:pt idx="4">
                  <c:v>93.026920000000004</c:v>
                </c:pt>
                <c:pt idx="5">
                  <c:v>184.67545999999999</c:v>
                </c:pt>
                <c:pt idx="6">
                  <c:v>242.32864000000001</c:v>
                </c:pt>
                <c:pt idx="7">
                  <c:v>338.41629999999998</c:v>
                </c:pt>
                <c:pt idx="8">
                  <c:v>390.15219999999999</c:v>
                </c:pt>
                <c:pt idx="9">
                  <c:v>449.21550000000002</c:v>
                </c:pt>
                <c:pt idx="10">
                  <c:v>492.03464000000002</c:v>
                </c:pt>
                <c:pt idx="11">
                  <c:v>531.90039999999999</c:v>
                </c:pt>
                <c:pt idx="12">
                  <c:v>571.76160000000004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BC1-4FCB-A747-9124D466612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Sheet2!$R$5:$R$18</c:f>
              <c:numCache>
                <c:formatCode>General</c:formatCode>
                <c:ptCount val="14"/>
                <c:pt idx="0">
                  <c:v>0</c:v>
                </c:pt>
                <c:pt idx="1">
                  <c:v>8.3232649999999992</c:v>
                </c:pt>
                <c:pt idx="2">
                  <c:v>12.875978999999999</c:v>
                </c:pt>
                <c:pt idx="3">
                  <c:v>24.320799999999998</c:v>
                </c:pt>
                <c:pt idx="4">
                  <c:v>41.878418000000003</c:v>
                </c:pt>
                <c:pt idx="5">
                  <c:v>61.517315000000004</c:v>
                </c:pt>
                <c:pt idx="6">
                  <c:v>82.587040000000002</c:v>
                </c:pt>
                <c:pt idx="7">
                  <c:v>109.11937</c:v>
                </c:pt>
                <c:pt idx="8">
                  <c:v>133.96124</c:v>
                </c:pt>
                <c:pt idx="9">
                  <c:v>153.60059999999999</c:v>
                </c:pt>
                <c:pt idx="10">
                  <c:v>192.09943000000001</c:v>
                </c:pt>
                <c:pt idx="11">
                  <c:v>220.97353000000001</c:v>
                </c:pt>
                <c:pt idx="12">
                  <c:v>246.72622999999999</c:v>
                </c:pt>
                <c:pt idx="13">
                  <c:v>253.74963</c:v>
                </c:pt>
              </c:numCache>
            </c:numRef>
          </c:xVal>
          <c:yVal>
            <c:numRef>
              <c:f>Sheet2!$S$5:$S$18</c:f>
              <c:numCache>
                <c:formatCode>General</c:formatCode>
                <c:ptCount val="14"/>
                <c:pt idx="0" formatCode="0.00E+00">
                  <c:v>0</c:v>
                </c:pt>
                <c:pt idx="1">
                  <c:v>-4.8390873000000001E-2</c:v>
                </c:pt>
                <c:pt idx="2">
                  <c:v>20.662147999999998</c:v>
                </c:pt>
                <c:pt idx="3">
                  <c:v>28.001681999999999</c:v>
                </c:pt>
                <c:pt idx="4">
                  <c:v>44.192965999999998</c:v>
                </c:pt>
                <c:pt idx="5">
                  <c:v>70.740654000000006</c:v>
                </c:pt>
                <c:pt idx="6">
                  <c:v>103.20488</c:v>
                </c:pt>
                <c:pt idx="7">
                  <c:v>146.00586000000001</c:v>
                </c:pt>
                <c:pt idx="8">
                  <c:v>193.2603</c:v>
                </c:pt>
                <c:pt idx="9">
                  <c:v>230.17648</c:v>
                </c:pt>
                <c:pt idx="10">
                  <c:v>312.90069999999997</c:v>
                </c:pt>
                <c:pt idx="11">
                  <c:v>374.94385</c:v>
                </c:pt>
                <c:pt idx="12">
                  <c:v>432.56150000000002</c:v>
                </c:pt>
                <c:pt idx="13">
                  <c:v>447.33280000000002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BC1-4FCB-A747-9124D466612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Sheet2!$R$5:$R$18</c:f>
              <c:numCache>
                <c:formatCode>General</c:formatCode>
                <c:ptCount val="14"/>
                <c:pt idx="0">
                  <c:v>0</c:v>
                </c:pt>
                <c:pt idx="1">
                  <c:v>8.3232649999999992</c:v>
                </c:pt>
                <c:pt idx="2">
                  <c:v>12.875978999999999</c:v>
                </c:pt>
                <c:pt idx="3">
                  <c:v>24.320799999999998</c:v>
                </c:pt>
                <c:pt idx="4">
                  <c:v>41.878418000000003</c:v>
                </c:pt>
                <c:pt idx="5">
                  <c:v>61.517315000000004</c:v>
                </c:pt>
                <c:pt idx="6">
                  <c:v>82.587040000000002</c:v>
                </c:pt>
                <c:pt idx="7">
                  <c:v>109.11937</c:v>
                </c:pt>
                <c:pt idx="8">
                  <c:v>133.96124</c:v>
                </c:pt>
                <c:pt idx="9">
                  <c:v>153.60059999999999</c:v>
                </c:pt>
                <c:pt idx="10">
                  <c:v>192.09943000000001</c:v>
                </c:pt>
                <c:pt idx="11">
                  <c:v>220.97353000000001</c:v>
                </c:pt>
                <c:pt idx="12">
                  <c:v>246.72622999999999</c:v>
                </c:pt>
                <c:pt idx="13">
                  <c:v>253.74963</c:v>
                </c:pt>
              </c:numCache>
            </c:numRef>
          </c:xVal>
          <c:yVal>
            <c:numRef>
              <c:f>Sheet2!$S$5:$S$18</c:f>
              <c:numCache>
                <c:formatCode>General</c:formatCode>
                <c:ptCount val="14"/>
                <c:pt idx="0" formatCode="0.00E+00">
                  <c:v>0</c:v>
                </c:pt>
                <c:pt idx="1">
                  <c:v>-4.8390873000000001E-2</c:v>
                </c:pt>
                <c:pt idx="2">
                  <c:v>20.662147999999998</c:v>
                </c:pt>
                <c:pt idx="3">
                  <c:v>28.001681999999999</c:v>
                </c:pt>
                <c:pt idx="4">
                  <c:v>44.192965999999998</c:v>
                </c:pt>
                <c:pt idx="5">
                  <c:v>70.740654000000006</c:v>
                </c:pt>
                <c:pt idx="6">
                  <c:v>103.20488</c:v>
                </c:pt>
                <c:pt idx="7">
                  <c:v>146.00586000000001</c:v>
                </c:pt>
                <c:pt idx="8">
                  <c:v>193.2603</c:v>
                </c:pt>
                <c:pt idx="9">
                  <c:v>230.17648</c:v>
                </c:pt>
                <c:pt idx="10">
                  <c:v>312.90069999999997</c:v>
                </c:pt>
                <c:pt idx="11">
                  <c:v>374.94385</c:v>
                </c:pt>
                <c:pt idx="12">
                  <c:v>432.56150000000002</c:v>
                </c:pt>
                <c:pt idx="13">
                  <c:v>447.33280000000002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BC1-4FCB-A747-9124D466612A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Sheet2!$V$5:$V$15</c:f>
              <c:numCache>
                <c:formatCode>General</c:formatCode>
                <c:ptCount val="11"/>
                <c:pt idx="0">
                  <c:v>0.13011739999999999</c:v>
                </c:pt>
                <c:pt idx="1">
                  <c:v>8.4533159999999992</c:v>
                </c:pt>
                <c:pt idx="2">
                  <c:v>12.3555765</c:v>
                </c:pt>
                <c:pt idx="3">
                  <c:v>23.670147</c:v>
                </c:pt>
                <c:pt idx="4">
                  <c:v>37.455950000000001</c:v>
                </c:pt>
                <c:pt idx="5">
                  <c:v>55.663691999999998</c:v>
                </c:pt>
                <c:pt idx="6">
                  <c:v>78.033264000000003</c:v>
                </c:pt>
                <c:pt idx="7">
                  <c:v>102.6139</c:v>
                </c:pt>
                <c:pt idx="8">
                  <c:v>129.01566</c:v>
                </c:pt>
                <c:pt idx="9">
                  <c:v>155.54745</c:v>
                </c:pt>
                <c:pt idx="10">
                  <c:v>252.83264</c:v>
                </c:pt>
              </c:numCache>
            </c:numRef>
          </c:xVal>
          <c:yVal>
            <c:numRef>
              <c:f>Sheet2!$W$5:$W$15</c:f>
              <c:numCache>
                <c:formatCode>General</c:formatCode>
                <c:ptCount val="11"/>
                <c:pt idx="0">
                  <c:v>1.4804583</c:v>
                </c:pt>
                <c:pt idx="1">
                  <c:v>-4.914698E-2</c:v>
                </c:pt>
                <c:pt idx="2">
                  <c:v>16.221529</c:v>
                </c:pt>
                <c:pt idx="3">
                  <c:v>19.118175999999998</c:v>
                </c:pt>
                <c:pt idx="4">
                  <c:v>27.925315999999999</c:v>
                </c:pt>
                <c:pt idx="5">
                  <c:v>41.150390000000002</c:v>
                </c:pt>
                <c:pt idx="6">
                  <c:v>58.794913999999999</c:v>
                </c:pt>
                <c:pt idx="7">
                  <c:v>80.870223999999993</c:v>
                </c:pt>
                <c:pt idx="8">
                  <c:v>111.82223500000001</c:v>
                </c:pt>
                <c:pt idx="9">
                  <c:v>142.77350000000001</c:v>
                </c:pt>
                <c:pt idx="10">
                  <c:v>299.21663999999998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BC1-4FCB-A747-9124D466612A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Sheet2!$AA$5:$AA$13</c:f>
              <c:numCache>
                <c:formatCode>General</c:formatCode>
                <c:ptCount val="9"/>
                <c:pt idx="0" formatCode="0.00E+00">
                  <c:v>6.6386430000000001E-5</c:v>
                </c:pt>
                <c:pt idx="1">
                  <c:v>8.5833010000000005</c:v>
                </c:pt>
                <c:pt idx="2">
                  <c:v>12.615679</c:v>
                </c:pt>
                <c:pt idx="3">
                  <c:v>18.077822000000001</c:v>
                </c:pt>
                <c:pt idx="4">
                  <c:v>36.285229999999999</c:v>
                </c:pt>
                <c:pt idx="5">
                  <c:v>63.986359999999998</c:v>
                </c:pt>
                <c:pt idx="6">
                  <c:v>104.30304</c:v>
                </c:pt>
                <c:pt idx="7">
                  <c:v>166.3389</c:v>
                </c:pt>
                <c:pt idx="8">
                  <c:v>253.21582000000001</c:v>
                </c:pt>
              </c:numCache>
            </c:numRef>
          </c:xVal>
          <c:yVal>
            <c:numRef>
              <c:f>Sheet2!$AB$5:$AB$13</c:f>
              <c:numCache>
                <c:formatCode>General</c:formatCode>
                <c:ptCount val="9"/>
                <c:pt idx="0">
                  <c:v>1.4812144</c:v>
                </c:pt>
                <c:pt idx="1">
                  <c:v>-1.5311176</c:v>
                </c:pt>
                <c:pt idx="2">
                  <c:v>16.220016000000001</c:v>
                </c:pt>
                <c:pt idx="3">
                  <c:v>16.18826</c:v>
                </c:pt>
                <c:pt idx="4">
                  <c:v>22.007262999999998</c:v>
                </c:pt>
                <c:pt idx="5">
                  <c:v>27.771069000000001</c:v>
                </c:pt>
                <c:pt idx="6">
                  <c:v>46.792465</c:v>
                </c:pt>
                <c:pt idx="7">
                  <c:v>80.49973</c:v>
                </c:pt>
                <c:pt idx="8">
                  <c:v>143.68687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BC1-4FCB-A747-9124D4666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081864"/>
        <c:axId val="217084816"/>
      </c:scatterChart>
      <c:valAx>
        <c:axId val="21708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084816"/>
        <c:crosses val="autoZero"/>
        <c:crossBetween val="midCat"/>
      </c:valAx>
      <c:valAx>
        <c:axId val="2170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081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20</xdr:row>
      <xdr:rowOff>19050</xdr:rowOff>
    </xdr:from>
    <xdr:to>
      <xdr:col>2</xdr:col>
      <xdr:colOff>495300</xdr:colOff>
      <xdr:row>34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19</xdr:row>
      <xdr:rowOff>152400</xdr:rowOff>
    </xdr:from>
    <xdr:to>
      <xdr:col>9</xdr:col>
      <xdr:colOff>485775</xdr:colOff>
      <xdr:row>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123824</xdr:colOff>
      <xdr:row>19</xdr:row>
      <xdr:rowOff>180975</xdr:rowOff>
    </xdr:from>
    <xdr:to>
      <xdr:col>5</xdr:col>
      <xdr:colOff>571499</xdr:colOff>
      <xdr:row>34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376237</xdr:colOff>
      <xdr:row>19</xdr:row>
      <xdr:rowOff>133350</xdr:rowOff>
    </xdr:from>
    <xdr:to>
      <xdr:col>13</xdr:col>
      <xdr:colOff>238125</xdr:colOff>
      <xdr:row>34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552449</xdr:colOff>
      <xdr:row>19</xdr:row>
      <xdr:rowOff>66675</xdr:rowOff>
    </xdr:from>
    <xdr:to>
      <xdr:col>17</xdr:col>
      <xdr:colOff>300036</xdr:colOff>
      <xdr:row>33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46074</xdr:colOff>
      <xdr:row>40</xdr:row>
      <xdr:rowOff>19184</xdr:rowOff>
    </xdr:from>
    <xdr:to>
      <xdr:col>15</xdr:col>
      <xdr:colOff>18411</xdr:colOff>
      <xdr:row>65</xdr:row>
      <xdr:rowOff>19184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638175</xdr:colOff>
      <xdr:row>20</xdr:row>
      <xdr:rowOff>180975</xdr:rowOff>
    </xdr:from>
    <xdr:to>
      <xdr:col>13</xdr:col>
      <xdr:colOff>523875</xdr:colOff>
      <xdr:row>37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"/>
  <sheetViews>
    <sheetView zoomScale="85" zoomScaleNormal="85" workbookViewId="0" xr3:uid="{AEA406A1-0E4B-5B11-9CD5-51D6E497D94C}">
      <selection activeCell="I36" sqref="I36"/>
    </sheetView>
  </sheetViews>
  <sheetFormatPr defaultRowHeight="15"/>
  <cols>
    <col min="1" max="1" width="15.42578125" bestFit="1" customWidth="1"/>
    <col min="2" max="2" width="10" bestFit="1" customWidth="1"/>
    <col min="4" max="4" width="15.42578125" bestFit="1" customWidth="1"/>
    <col min="5" max="5" width="10" bestFit="1" customWidth="1"/>
    <col min="8" max="8" width="15.42578125" bestFit="1" customWidth="1"/>
    <col min="9" max="9" width="10" bestFit="1" customWidth="1"/>
    <col min="12" max="12" width="15.42578125" bestFit="1" customWidth="1"/>
    <col min="13" max="13" width="10" bestFit="1" customWidth="1"/>
    <col min="16" max="16" width="15.42578125" bestFit="1" customWidth="1"/>
    <col min="17" max="17" width="10" bestFit="1" customWidth="1"/>
  </cols>
  <sheetData>
    <row r="1" spans="1:18">
      <c r="A1" s="3" t="s">
        <v>0</v>
      </c>
      <c r="B1" s="3"/>
      <c r="D1" s="3" t="s">
        <v>0</v>
      </c>
      <c r="E1" s="3"/>
      <c r="H1" s="3" t="s">
        <v>1</v>
      </c>
      <c r="I1" s="3"/>
      <c r="L1" s="3" t="s">
        <v>2</v>
      </c>
      <c r="M1" s="3"/>
      <c r="P1" s="3" t="s">
        <v>3</v>
      </c>
      <c r="Q1" s="3"/>
    </row>
    <row r="2" spans="1:18">
      <c r="A2" t="s">
        <v>4</v>
      </c>
      <c r="B2" t="s">
        <v>5</v>
      </c>
      <c r="D2" t="s">
        <v>4</v>
      </c>
      <c r="E2" t="s">
        <v>5</v>
      </c>
      <c r="H2" t="s">
        <v>4</v>
      </c>
      <c r="I2" t="s">
        <v>5</v>
      </c>
      <c r="L2" t="s">
        <v>4</v>
      </c>
      <c r="M2" t="s">
        <v>5</v>
      </c>
      <c r="P2" t="s">
        <v>4</v>
      </c>
      <c r="Q2" t="s">
        <v>5</v>
      </c>
    </row>
    <row r="3" spans="1:18">
      <c r="A3">
        <v>0.1</v>
      </c>
      <c r="B3">
        <f>C3-363</f>
        <v>0.93256000000002359</v>
      </c>
      <c r="C3">
        <v>363.93256000000002</v>
      </c>
      <c r="D3">
        <v>0.1</v>
      </c>
      <c r="E3">
        <f>F3-365</f>
        <v>3.6200000000008004E-2</v>
      </c>
      <c r="F3">
        <v>365.03620000000001</v>
      </c>
      <c r="H3">
        <v>0.1</v>
      </c>
      <c r="I3">
        <f>J3-363</f>
        <v>0.93256000000002359</v>
      </c>
      <c r="J3">
        <v>363.93256000000002</v>
      </c>
      <c r="L3">
        <v>0.13927364</v>
      </c>
      <c r="M3">
        <f>N3-362</f>
        <v>0.83053999999998496</v>
      </c>
      <c r="N3">
        <v>362.83053999999998</v>
      </c>
      <c r="P3">
        <v>0.1</v>
      </c>
      <c r="Q3">
        <f>R3-363</f>
        <v>0.93256000000002359</v>
      </c>
      <c r="R3">
        <v>363.93256000000002</v>
      </c>
    </row>
    <row r="4" spans="1:18">
      <c r="A4">
        <v>1.7714151</v>
      </c>
      <c r="B4">
        <f t="shared" ref="B4:B18" si="0">C4-363</f>
        <v>53.876100000000008</v>
      </c>
      <c r="C4">
        <v>416.87610000000001</v>
      </c>
      <c r="D4">
        <v>1.5889679000000001</v>
      </c>
      <c r="E4">
        <f t="shared" ref="E4:E18" si="1">F4-365</f>
        <v>55.183780000000013</v>
      </c>
      <c r="F4">
        <v>420.18378000000001</v>
      </c>
      <c r="H4">
        <v>1.2275847</v>
      </c>
      <c r="I4">
        <f t="shared" ref="I4:I17" si="2">J4-363</f>
        <v>34.02285999999998</v>
      </c>
      <c r="J4">
        <v>397.02285999999998</v>
      </c>
      <c r="L4">
        <v>1.4110720999999999</v>
      </c>
      <c r="M4">
        <f t="shared" ref="M4:M18" si="3">N4-362</f>
        <v>22.892580000000009</v>
      </c>
      <c r="N4">
        <v>384.89258000000001</v>
      </c>
      <c r="P4">
        <v>11.605877</v>
      </c>
      <c r="Q4">
        <f t="shared" ref="Q4:Q8" si="4">R4-363</f>
        <v>25.245150000000024</v>
      </c>
      <c r="R4">
        <v>388.24515000000002</v>
      </c>
    </row>
    <row r="5" spans="1:18">
      <c r="A5">
        <v>4.1333450000000003</v>
      </c>
      <c r="B5">
        <f t="shared" si="0"/>
        <v>94.690899999999999</v>
      </c>
      <c r="C5">
        <v>457.6909</v>
      </c>
      <c r="D5">
        <v>4.496289</v>
      </c>
      <c r="E5">
        <f t="shared" si="1"/>
        <v>102.61792000000003</v>
      </c>
      <c r="F5">
        <v>467.61792000000003</v>
      </c>
      <c r="H5">
        <v>2.8618068999999999</v>
      </c>
      <c r="I5">
        <f t="shared" si="2"/>
        <v>70.423220000000015</v>
      </c>
      <c r="J5">
        <v>433.42322000000001</v>
      </c>
      <c r="L5">
        <v>3.2285216000000001</v>
      </c>
      <c r="M5">
        <f t="shared" si="3"/>
        <v>49.368260000000021</v>
      </c>
      <c r="N5">
        <v>411.36826000000002</v>
      </c>
      <c r="P5">
        <v>15.064441</v>
      </c>
      <c r="Q5">
        <f t="shared" si="4"/>
        <v>29.671420000000012</v>
      </c>
      <c r="R5">
        <v>392.67142000000001</v>
      </c>
    </row>
    <row r="6" spans="1:18">
      <c r="A6">
        <v>7.2241540000000004</v>
      </c>
      <c r="B6">
        <f t="shared" si="0"/>
        <v>129.99471999999997</v>
      </c>
      <c r="C6">
        <v>492.99471999999997</v>
      </c>
      <c r="D6">
        <v>8.1333990000000007</v>
      </c>
      <c r="E6">
        <f t="shared" si="1"/>
        <v>136.82126</v>
      </c>
      <c r="F6">
        <v>501.82126</v>
      </c>
      <c r="H6">
        <v>5.9519653000000003</v>
      </c>
      <c r="I6">
        <f t="shared" si="2"/>
        <v>111.24115</v>
      </c>
      <c r="J6">
        <v>474.24115</v>
      </c>
      <c r="L6">
        <v>4.1375064999999998</v>
      </c>
      <c r="M6">
        <f t="shared" si="3"/>
        <v>60.400449999999978</v>
      </c>
      <c r="N6">
        <v>422.40044999999998</v>
      </c>
      <c r="P6">
        <v>19.43355</v>
      </c>
      <c r="Q6">
        <f t="shared" si="4"/>
        <v>31.896000000000015</v>
      </c>
      <c r="R6">
        <v>394.89600000000002</v>
      </c>
    </row>
    <row r="7" spans="1:18">
      <c r="A7">
        <v>12.136443</v>
      </c>
      <c r="B7">
        <f t="shared" si="0"/>
        <v>157.58659999999998</v>
      </c>
      <c r="C7">
        <v>520.58659999999998</v>
      </c>
      <c r="D7">
        <v>13.409542</v>
      </c>
      <c r="E7">
        <f t="shared" si="1"/>
        <v>166.62040000000002</v>
      </c>
      <c r="F7">
        <v>531.62040000000002</v>
      </c>
      <c r="H7">
        <v>7.2254543</v>
      </c>
      <c r="I7">
        <f t="shared" si="2"/>
        <v>118.96645999999998</v>
      </c>
      <c r="J7">
        <v>481.96645999999998</v>
      </c>
      <c r="L7">
        <v>6.1393538000000003</v>
      </c>
      <c r="M7">
        <f t="shared" si="3"/>
        <v>67.026099999999985</v>
      </c>
      <c r="N7">
        <v>429.02609999999999</v>
      </c>
      <c r="P7">
        <v>27.808043999999999</v>
      </c>
      <c r="Q7">
        <f t="shared" si="4"/>
        <v>33.035030000000006</v>
      </c>
      <c r="R7">
        <v>396.03503000000001</v>
      </c>
    </row>
    <row r="8" spans="1:18">
      <c r="A8">
        <v>18.687505999999999</v>
      </c>
      <c r="B8">
        <f t="shared" si="0"/>
        <v>182.98000000000002</v>
      </c>
      <c r="C8">
        <v>545.98</v>
      </c>
      <c r="D8">
        <v>17.595293000000002</v>
      </c>
      <c r="E8">
        <f t="shared" si="1"/>
        <v>179.87243999999998</v>
      </c>
      <c r="F8">
        <v>544.87243999999998</v>
      </c>
      <c r="H8">
        <v>9.5915459999999992</v>
      </c>
      <c r="I8">
        <f t="shared" si="2"/>
        <v>124.49079999999998</v>
      </c>
      <c r="J8">
        <v>487.49079999999998</v>
      </c>
      <c r="L8">
        <v>8.1413309999999992</v>
      </c>
      <c r="M8">
        <f t="shared" si="3"/>
        <v>72.548900000000003</v>
      </c>
      <c r="N8">
        <v>434.5489</v>
      </c>
      <c r="P8">
        <v>253.19208</v>
      </c>
      <c r="Q8">
        <f t="shared" si="4"/>
        <v>56.06677000000002</v>
      </c>
      <c r="R8">
        <v>419.06677000000002</v>
      </c>
    </row>
    <row r="9" spans="1:18">
      <c r="A9">
        <v>28.151741000000001</v>
      </c>
      <c r="B9">
        <f t="shared" si="0"/>
        <v>206.18029999999999</v>
      </c>
      <c r="C9">
        <v>569.18029999999999</v>
      </c>
      <c r="D9">
        <v>21.963622999999998</v>
      </c>
      <c r="E9">
        <f t="shared" si="1"/>
        <v>188.71389999999997</v>
      </c>
      <c r="F9">
        <v>553.71389999999997</v>
      </c>
      <c r="H9">
        <v>11.77558</v>
      </c>
      <c r="I9">
        <f t="shared" si="2"/>
        <v>130.01440000000002</v>
      </c>
      <c r="J9">
        <v>493.01440000000002</v>
      </c>
      <c r="L9">
        <v>10.871926999999999</v>
      </c>
      <c r="M9">
        <f t="shared" si="3"/>
        <v>74.76636000000002</v>
      </c>
      <c r="N9">
        <v>436.76636000000002</v>
      </c>
    </row>
    <row r="10" spans="1:18">
      <c r="A10">
        <v>39.072563000000002</v>
      </c>
      <c r="B10">
        <f t="shared" si="0"/>
        <v>228.28405999999995</v>
      </c>
      <c r="C10">
        <v>591.28405999999995</v>
      </c>
      <c r="D10">
        <v>30.337467</v>
      </c>
      <c r="E10">
        <f t="shared" si="1"/>
        <v>195.36710000000005</v>
      </c>
      <c r="F10">
        <v>560.36710000000005</v>
      </c>
      <c r="H10">
        <v>15.416200999999999</v>
      </c>
      <c r="I10">
        <f t="shared" si="2"/>
        <v>134.44146999999998</v>
      </c>
      <c r="J10">
        <v>497.44146999999998</v>
      </c>
      <c r="L10">
        <v>14.512808</v>
      </c>
      <c r="M10">
        <f t="shared" si="3"/>
        <v>76.98775999999998</v>
      </c>
      <c r="N10">
        <v>438.98775999999998</v>
      </c>
    </row>
    <row r="11" spans="1:18">
      <c r="A11">
        <v>50.175440000000002</v>
      </c>
      <c r="B11">
        <f t="shared" si="0"/>
        <v>250.38869999999997</v>
      </c>
      <c r="C11">
        <v>613.38869999999997</v>
      </c>
      <c r="D11">
        <v>48.177370000000003</v>
      </c>
      <c r="E11">
        <f t="shared" si="1"/>
        <v>209.78107</v>
      </c>
      <c r="F11">
        <v>574.78107</v>
      </c>
      <c r="H11">
        <v>18.692706999999999</v>
      </c>
      <c r="I11">
        <f t="shared" si="2"/>
        <v>138.86694</v>
      </c>
      <c r="J11">
        <v>501.86694</v>
      </c>
      <c r="L11">
        <v>23.615010000000002</v>
      </c>
      <c r="M11">
        <f t="shared" si="3"/>
        <v>82.541260000000023</v>
      </c>
      <c r="N11">
        <v>444.54126000000002</v>
      </c>
    </row>
    <row r="12" spans="1:18">
      <c r="A12">
        <v>94.226875000000007</v>
      </c>
      <c r="B12">
        <f t="shared" si="0"/>
        <v>304.61774000000003</v>
      </c>
      <c r="C12">
        <v>667.61774000000003</v>
      </c>
      <c r="D12">
        <v>71.661159999999995</v>
      </c>
      <c r="E12">
        <f t="shared" si="1"/>
        <v>223.11663999999996</v>
      </c>
      <c r="F12">
        <v>588.11663999999996</v>
      </c>
      <c r="H12">
        <v>35.623103999999998</v>
      </c>
      <c r="I12">
        <f t="shared" si="2"/>
        <v>146.66000000000003</v>
      </c>
      <c r="J12">
        <v>509.66</v>
      </c>
      <c r="L12">
        <v>46.007247999999997</v>
      </c>
      <c r="M12">
        <f t="shared" si="3"/>
        <v>89.255130000000008</v>
      </c>
      <c r="N12">
        <v>451.25513000000001</v>
      </c>
    </row>
    <row r="13" spans="1:18">
      <c r="A13">
        <v>100.05192599999999</v>
      </c>
      <c r="B13">
        <f t="shared" si="0"/>
        <v>311.25995</v>
      </c>
      <c r="C13">
        <v>674.25995</v>
      </c>
      <c r="D13">
        <v>98.421859999999995</v>
      </c>
      <c r="E13">
        <f t="shared" si="1"/>
        <v>237.56915000000004</v>
      </c>
      <c r="F13">
        <v>602.56915000000004</v>
      </c>
      <c r="H13">
        <v>78.040310000000005</v>
      </c>
      <c r="I13">
        <f t="shared" si="2"/>
        <v>164.48879999999997</v>
      </c>
      <c r="J13">
        <v>527.48879999999997</v>
      </c>
      <c r="L13">
        <v>77.138090000000005</v>
      </c>
      <c r="M13">
        <f t="shared" si="3"/>
        <v>97.1096</v>
      </c>
      <c r="N13">
        <v>459.1096</v>
      </c>
    </row>
    <row r="14" spans="1:18">
      <c r="A14">
        <v>121.71528000000001</v>
      </c>
      <c r="B14">
        <f t="shared" si="0"/>
        <v>323.48473999999999</v>
      </c>
      <c r="C14">
        <v>686.48473999999999</v>
      </c>
      <c r="D14">
        <v>129.55232000000001</v>
      </c>
      <c r="E14">
        <f t="shared" si="1"/>
        <v>248.73209999999995</v>
      </c>
      <c r="F14">
        <v>613.73209999999995</v>
      </c>
      <c r="H14">
        <v>129.01434</v>
      </c>
      <c r="I14">
        <f t="shared" si="2"/>
        <v>181.25170000000003</v>
      </c>
      <c r="J14">
        <v>544.25170000000003</v>
      </c>
      <c r="L14">
        <v>106.08438</v>
      </c>
      <c r="M14">
        <f t="shared" si="3"/>
        <v>103.85180000000003</v>
      </c>
      <c r="N14">
        <v>465.85180000000003</v>
      </c>
    </row>
    <row r="15" spans="1:18">
      <c r="A15">
        <v>163.22182000000001</v>
      </c>
      <c r="B15">
        <f t="shared" si="0"/>
        <v>344.61803999999995</v>
      </c>
      <c r="C15">
        <v>707.61803999999995</v>
      </c>
      <c r="D15">
        <v>166.87244999999999</v>
      </c>
      <c r="E15">
        <f t="shared" si="1"/>
        <v>262.12750000000005</v>
      </c>
      <c r="F15">
        <v>627.12750000000005</v>
      </c>
      <c r="H15">
        <v>173.98112</v>
      </c>
      <c r="I15">
        <f t="shared" si="2"/>
        <v>192.47455000000002</v>
      </c>
      <c r="J15">
        <v>555.47455000000002</v>
      </c>
      <c r="L15">
        <v>142.85925</v>
      </c>
      <c r="M15">
        <f t="shared" si="3"/>
        <v>109.52505000000002</v>
      </c>
      <c r="N15">
        <v>471.52505000000002</v>
      </c>
    </row>
    <row r="16" spans="1:18">
      <c r="A16">
        <v>197.99303</v>
      </c>
      <c r="B16">
        <f t="shared" si="0"/>
        <v>359.10519999999997</v>
      </c>
      <c r="C16">
        <v>722.10519999999997</v>
      </c>
      <c r="D16">
        <v>201.46172999999999</v>
      </c>
      <c r="E16">
        <f t="shared" si="1"/>
        <v>275.51110000000006</v>
      </c>
      <c r="F16">
        <v>640.51110000000006</v>
      </c>
      <c r="H16">
        <v>234.78636</v>
      </c>
      <c r="I16">
        <f t="shared" si="2"/>
        <v>208.17719999999997</v>
      </c>
      <c r="J16">
        <v>571.17719999999997</v>
      </c>
      <c r="L16">
        <v>197.83931000000001</v>
      </c>
      <c r="M16">
        <f t="shared" si="3"/>
        <v>119.6884</v>
      </c>
      <c r="N16">
        <v>481.6884</v>
      </c>
    </row>
    <row r="17" spans="1:14">
      <c r="A17">
        <v>247.32802000000001</v>
      </c>
      <c r="B17">
        <f t="shared" si="0"/>
        <v>380.27239999999995</v>
      </c>
      <c r="C17">
        <v>743.27239999999995</v>
      </c>
      <c r="D17">
        <v>233.13822999999999</v>
      </c>
      <c r="E17">
        <f t="shared" si="1"/>
        <v>287.77923999999996</v>
      </c>
      <c r="F17">
        <v>652.77923999999996</v>
      </c>
      <c r="H17">
        <v>252.08126999999999</v>
      </c>
      <c r="I17">
        <f t="shared" si="2"/>
        <v>212.66330000000005</v>
      </c>
      <c r="J17">
        <v>575.66330000000005</v>
      </c>
      <c r="L17">
        <v>240.25756999999999</v>
      </c>
      <c r="M17">
        <f t="shared" si="3"/>
        <v>128.69454999999999</v>
      </c>
      <c r="N17">
        <v>490.69454999999999</v>
      </c>
    </row>
    <row r="18" spans="1:14">
      <c r="A18">
        <v>252.60728</v>
      </c>
      <c r="B18">
        <f t="shared" si="0"/>
        <v>383.60375999999997</v>
      </c>
      <c r="C18">
        <v>746.60375999999997</v>
      </c>
      <c r="D18">
        <v>248.97640999999999</v>
      </c>
      <c r="E18">
        <f t="shared" si="1"/>
        <v>294.46469999999999</v>
      </c>
      <c r="F18">
        <v>659.46469999999999</v>
      </c>
      <c r="L18">
        <v>252.45526000000001</v>
      </c>
      <c r="M18">
        <f t="shared" si="3"/>
        <v>129.85012999999998</v>
      </c>
      <c r="N18">
        <v>491.85012999999998</v>
      </c>
    </row>
  </sheetData>
  <mergeCells count="5">
    <mergeCell ref="A1:B1"/>
    <mergeCell ref="H1:I1"/>
    <mergeCell ref="D1:E1"/>
    <mergeCell ref="L1:M1"/>
    <mergeCell ref="P1:Q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0"/>
  <sheetViews>
    <sheetView tabSelected="1" topLeftCell="B1" workbookViewId="0" xr3:uid="{958C4451-9541-5A59-BF78-D2F731DF1C81}">
      <selection activeCell="F58" sqref="F58"/>
    </sheetView>
  </sheetViews>
  <sheetFormatPr defaultRowHeight="15"/>
  <cols>
    <col min="2" max="2" width="17.5703125" bestFit="1" customWidth="1"/>
    <col min="6" max="6" width="17.5703125" bestFit="1" customWidth="1"/>
    <col min="10" max="10" width="17.5703125" bestFit="1" customWidth="1"/>
    <col min="14" max="14" width="17.5703125" bestFit="1" customWidth="1"/>
    <col min="18" max="18" width="17.5703125" bestFit="1" customWidth="1"/>
    <col min="22" max="22" width="17.5703125" bestFit="1" customWidth="1"/>
    <col min="27" max="27" width="17.5703125" bestFit="1" customWidth="1"/>
  </cols>
  <sheetData>
    <row r="1" spans="1:28">
      <c r="A1" t="s">
        <v>6</v>
      </c>
    </row>
    <row r="3" spans="1:28">
      <c r="B3" t="s">
        <v>7</v>
      </c>
      <c r="F3" t="s">
        <v>8</v>
      </c>
      <c r="J3" t="s">
        <v>9</v>
      </c>
      <c r="N3" t="s">
        <v>10</v>
      </c>
      <c r="R3" t="s">
        <v>11</v>
      </c>
      <c r="V3" t="s">
        <v>12</v>
      </c>
      <c r="AA3" t="s">
        <v>13</v>
      </c>
    </row>
    <row r="4" spans="1:28">
      <c r="B4" t="s">
        <v>14</v>
      </c>
      <c r="C4" t="s">
        <v>5</v>
      </c>
      <c r="F4" t="s">
        <v>14</v>
      </c>
      <c r="G4" t="s">
        <v>5</v>
      </c>
      <c r="J4" t="s">
        <v>14</v>
      </c>
      <c r="K4" t="s">
        <v>5</v>
      </c>
      <c r="N4" t="s">
        <v>14</v>
      </c>
      <c r="O4" t="s">
        <v>5</v>
      </c>
      <c r="R4" t="s">
        <v>14</v>
      </c>
      <c r="S4" t="s">
        <v>5</v>
      </c>
      <c r="V4" t="s">
        <v>14</v>
      </c>
      <c r="W4" t="s">
        <v>5</v>
      </c>
      <c r="AA4" t="s">
        <v>14</v>
      </c>
      <c r="AB4" t="s">
        <v>5</v>
      </c>
    </row>
    <row r="5" spans="1:28">
      <c r="B5">
        <v>0</v>
      </c>
      <c r="C5">
        <v>0</v>
      </c>
      <c r="F5">
        <v>0</v>
      </c>
      <c r="G5">
        <v>0</v>
      </c>
      <c r="J5" s="2">
        <v>0</v>
      </c>
      <c r="K5">
        <v>0</v>
      </c>
      <c r="N5" s="1">
        <v>0</v>
      </c>
      <c r="O5">
        <v>0</v>
      </c>
      <c r="R5">
        <v>0</v>
      </c>
      <c r="S5" s="1">
        <v>0</v>
      </c>
      <c r="V5">
        <v>0.13011739999999999</v>
      </c>
      <c r="W5">
        <v>1.4804583</v>
      </c>
      <c r="AA5" s="1">
        <v>6.6386430000000001E-5</v>
      </c>
      <c r="AB5">
        <v>1.4812144</v>
      </c>
    </row>
    <row r="6" spans="1:28">
      <c r="B6">
        <v>0.9</v>
      </c>
      <c r="C6">
        <v>56.280856999999997</v>
      </c>
      <c r="F6">
        <v>5.2035675000000001</v>
      </c>
      <c r="G6">
        <v>34.037689999999998</v>
      </c>
      <c r="J6">
        <v>2.7318677999999998</v>
      </c>
      <c r="K6">
        <v>17.758696</v>
      </c>
      <c r="N6">
        <v>5.8522290000000003</v>
      </c>
      <c r="O6">
        <v>-1.5152391999999999</v>
      </c>
      <c r="R6">
        <v>8.3232649999999992</v>
      </c>
      <c r="S6">
        <v>-4.8390873000000001E-2</v>
      </c>
      <c r="V6">
        <v>8.4533159999999992</v>
      </c>
      <c r="W6">
        <v>-4.914698E-2</v>
      </c>
      <c r="AA6">
        <v>8.5833010000000005</v>
      </c>
      <c r="AB6">
        <v>-1.5311176</v>
      </c>
    </row>
    <row r="7" spans="1:28">
      <c r="B7">
        <v>3.7787153999999998</v>
      </c>
      <c r="C7">
        <v>161.43045000000001</v>
      </c>
      <c r="F7">
        <v>8.5856239999999993</v>
      </c>
      <c r="G7">
        <v>50.311385999999999</v>
      </c>
      <c r="J7">
        <v>7.2841180000000003</v>
      </c>
      <c r="K7">
        <v>28.100733000000002</v>
      </c>
      <c r="N7">
        <v>12.096005</v>
      </c>
      <c r="O7">
        <v>28.072755999999998</v>
      </c>
      <c r="R7">
        <v>12.875978999999999</v>
      </c>
      <c r="S7">
        <v>20.662147999999998</v>
      </c>
      <c r="V7">
        <v>12.3555765</v>
      </c>
      <c r="W7">
        <v>16.221529</v>
      </c>
      <c r="AA7">
        <v>12.615679</v>
      </c>
      <c r="AB7">
        <v>16.220016000000001</v>
      </c>
    </row>
    <row r="8" spans="1:28">
      <c r="B8">
        <v>7.6840299999999999</v>
      </c>
      <c r="C8">
        <v>245.83698999999999</v>
      </c>
      <c r="F8">
        <v>12.488151</v>
      </c>
      <c r="G8">
        <v>72.506919999999994</v>
      </c>
      <c r="J8">
        <v>12.616807</v>
      </c>
      <c r="K8">
        <v>41.400660000000002</v>
      </c>
      <c r="N8">
        <v>24.971852999999999</v>
      </c>
      <c r="O8">
        <v>45.772475999999997</v>
      </c>
      <c r="R8">
        <v>24.320799999999998</v>
      </c>
      <c r="S8">
        <v>28.001681999999999</v>
      </c>
      <c r="V8">
        <v>23.670147</v>
      </c>
      <c r="W8">
        <v>19.118175999999998</v>
      </c>
      <c r="AA8">
        <v>18.077822000000001</v>
      </c>
      <c r="AB8">
        <v>16.18826</v>
      </c>
    </row>
    <row r="9" spans="1:28">
      <c r="B9">
        <v>12.498307</v>
      </c>
      <c r="C9">
        <v>299.13272000000001</v>
      </c>
      <c r="F9">
        <v>17.561335</v>
      </c>
      <c r="G9">
        <v>99.139290000000003</v>
      </c>
      <c r="J9">
        <v>21.461205</v>
      </c>
      <c r="K9">
        <v>62.086246000000003</v>
      </c>
      <c r="N9">
        <v>49.813720000000004</v>
      </c>
      <c r="O9">
        <v>93.026920000000004</v>
      </c>
      <c r="R9">
        <v>41.878418000000003</v>
      </c>
      <c r="S9">
        <v>44.192965999999998</v>
      </c>
      <c r="V9">
        <v>37.455950000000001</v>
      </c>
      <c r="W9">
        <v>27.925315999999999</v>
      </c>
      <c r="AA9">
        <v>36.285229999999999</v>
      </c>
      <c r="AB9">
        <v>22.007262999999998</v>
      </c>
    </row>
    <row r="10" spans="1:28">
      <c r="B10">
        <v>19.523251999999999</v>
      </c>
      <c r="C10">
        <v>347.97199999999998</v>
      </c>
      <c r="F10">
        <v>29.65953</v>
      </c>
      <c r="G10">
        <v>176.09211999999999</v>
      </c>
      <c r="J10">
        <v>25.623301999999999</v>
      </c>
      <c r="K10">
        <v>72.43056</v>
      </c>
      <c r="N10">
        <v>81.940439999999995</v>
      </c>
      <c r="O10">
        <v>184.67545999999999</v>
      </c>
      <c r="R10">
        <v>61.517315000000004</v>
      </c>
      <c r="S10">
        <v>70.740654000000006</v>
      </c>
      <c r="V10">
        <v>55.663691999999998</v>
      </c>
      <c r="W10">
        <v>41.150390000000002</v>
      </c>
      <c r="AA10">
        <v>63.986359999999998</v>
      </c>
      <c r="AB10">
        <v>27.771069000000001</v>
      </c>
    </row>
    <row r="11" spans="1:28">
      <c r="B11">
        <v>25.246759999999998</v>
      </c>
      <c r="C11">
        <v>376.08179999999999</v>
      </c>
      <c r="F11">
        <v>49.953063999999998</v>
      </c>
      <c r="G11">
        <v>300.39618000000002</v>
      </c>
      <c r="J11">
        <v>46.305129999999998</v>
      </c>
      <c r="K11">
        <v>155.25835000000001</v>
      </c>
      <c r="N11">
        <v>101.58073</v>
      </c>
      <c r="O11">
        <v>242.32864000000001</v>
      </c>
      <c r="R11">
        <v>82.587040000000002</v>
      </c>
      <c r="S11">
        <v>103.20488</v>
      </c>
      <c r="V11">
        <v>78.033264000000003</v>
      </c>
      <c r="W11">
        <v>58.794913999999999</v>
      </c>
      <c r="AA11">
        <v>104.30304</v>
      </c>
      <c r="AB11">
        <v>46.792465</v>
      </c>
    </row>
    <row r="12" spans="1:28">
      <c r="B12">
        <v>32.270710000000001</v>
      </c>
      <c r="C12">
        <v>402.70281999999997</v>
      </c>
      <c r="F12">
        <v>83.120990000000006</v>
      </c>
      <c r="G12">
        <v>409.81322999999998</v>
      </c>
      <c r="J12">
        <v>66.206519999999998</v>
      </c>
      <c r="K12">
        <v>235.12823</v>
      </c>
      <c r="N12">
        <v>134.48795000000001</v>
      </c>
      <c r="O12">
        <v>338.41629999999998</v>
      </c>
      <c r="R12">
        <v>109.11937</v>
      </c>
      <c r="S12">
        <v>146.00586000000001</v>
      </c>
      <c r="V12">
        <v>102.6139</v>
      </c>
      <c r="W12">
        <v>80.870223999999993</v>
      </c>
      <c r="AA12">
        <v>166.3389</v>
      </c>
      <c r="AB12">
        <v>80.49973</v>
      </c>
    </row>
    <row r="13" spans="1:28">
      <c r="B13">
        <v>46.838880000000003</v>
      </c>
      <c r="C13">
        <v>457.42307</v>
      </c>
      <c r="F13">
        <v>100.81064600000001</v>
      </c>
      <c r="G13">
        <v>470.44022000000001</v>
      </c>
      <c r="J13">
        <v>99.765590000000003</v>
      </c>
      <c r="K13">
        <v>366.76123000000001</v>
      </c>
      <c r="N13">
        <v>152.82747000000001</v>
      </c>
      <c r="O13">
        <v>390.15219999999999</v>
      </c>
      <c r="R13">
        <v>133.96124</v>
      </c>
      <c r="S13">
        <v>193.2603</v>
      </c>
      <c r="V13">
        <v>129.01566</v>
      </c>
      <c r="W13">
        <v>111.82223500000001</v>
      </c>
      <c r="AA13">
        <v>253.21582000000001</v>
      </c>
      <c r="AB13">
        <v>143.68687</v>
      </c>
    </row>
    <row r="14" spans="1:28">
      <c r="B14">
        <v>50.480840000000001</v>
      </c>
      <c r="C14">
        <v>469.2516</v>
      </c>
      <c r="F14">
        <v>150.62463</v>
      </c>
      <c r="G14">
        <v>569.39197000000001</v>
      </c>
      <c r="J14">
        <v>101.71669</v>
      </c>
      <c r="K14">
        <v>374.15598</v>
      </c>
      <c r="N14">
        <v>184.69261</v>
      </c>
      <c r="O14">
        <v>449.21550000000002</v>
      </c>
      <c r="R14">
        <v>153.60059999999999</v>
      </c>
      <c r="S14">
        <v>230.17648</v>
      </c>
      <c r="V14">
        <v>155.54745</v>
      </c>
      <c r="W14">
        <v>142.77350000000001</v>
      </c>
    </row>
    <row r="15" spans="1:28">
      <c r="B15">
        <v>99.775215000000003</v>
      </c>
      <c r="C15">
        <v>581.53734999999995</v>
      </c>
      <c r="F15">
        <v>252.19899000000001</v>
      </c>
      <c r="G15">
        <v>669.52404999999999</v>
      </c>
      <c r="J15">
        <v>151.92195000000001</v>
      </c>
      <c r="K15">
        <v>498.28613000000001</v>
      </c>
      <c r="N15">
        <v>208.10373000000001</v>
      </c>
      <c r="O15">
        <v>492.03464000000002</v>
      </c>
      <c r="R15">
        <v>192.09943000000001</v>
      </c>
      <c r="S15">
        <v>312.90069999999997</v>
      </c>
      <c r="V15">
        <v>252.83264</v>
      </c>
      <c r="W15">
        <v>299.21663999999998</v>
      </c>
    </row>
    <row r="16" spans="1:28">
      <c r="B16">
        <v>108.229</v>
      </c>
      <c r="C16">
        <v>591.85670000000005</v>
      </c>
      <c r="J16">
        <v>253.49771000000001</v>
      </c>
      <c r="K16">
        <v>629.52369999999996</v>
      </c>
      <c r="N16">
        <v>229.95409000000001</v>
      </c>
      <c r="O16">
        <v>531.90039999999999</v>
      </c>
      <c r="R16">
        <v>220.97353000000001</v>
      </c>
      <c r="S16">
        <v>374.94385</v>
      </c>
    </row>
    <row r="17" spans="2:19">
      <c r="B17">
        <v>129.55835999999999</v>
      </c>
      <c r="C17">
        <v>613.95090000000005</v>
      </c>
      <c r="N17">
        <v>252.58475999999999</v>
      </c>
      <c r="O17">
        <v>571.76160000000004</v>
      </c>
      <c r="R17">
        <v>246.72622999999999</v>
      </c>
      <c r="S17">
        <v>432.56150000000002</v>
      </c>
    </row>
    <row r="18" spans="2:19">
      <c r="B18">
        <v>176.24853999999999</v>
      </c>
      <c r="C18">
        <v>655.15344000000005</v>
      </c>
      <c r="R18">
        <v>253.74963</v>
      </c>
      <c r="S18">
        <v>447.33280000000002</v>
      </c>
    </row>
    <row r="19" spans="2:19">
      <c r="B19">
        <v>233.73313999999999</v>
      </c>
      <c r="C19">
        <v>700.73694</v>
      </c>
    </row>
    <row r="20" spans="2:19">
      <c r="B20">
        <v>254.28192000000001</v>
      </c>
      <c r="C20">
        <v>716.91079999999999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Guelph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Benjamin Tory-Pratt</dc:creator>
  <cp:keywords/>
  <dc:description/>
  <cp:lastModifiedBy>Lindsay Burton</cp:lastModifiedBy>
  <cp:revision/>
  <dcterms:created xsi:type="dcterms:W3CDTF">2019-01-29T16:54:19Z</dcterms:created>
  <dcterms:modified xsi:type="dcterms:W3CDTF">2019-03-01T20:27:46Z</dcterms:modified>
  <cp:category/>
  <cp:contentStatus/>
</cp:coreProperties>
</file>