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 - Hanoi University of Science and Technology\Scholastic year 2024\Semester 2024.1\Techniques for Measure and Automatic Control in Biotechnology\Experiments\"/>
    </mc:Choice>
  </mc:AlternateContent>
  <xr:revisionPtr revIDLastSave="0" documentId="13_ncr:1_{813C7D81-CBA8-44D6-B4FF-F52E7D3F96F8}" xr6:coauthVersionLast="47" xr6:coauthVersionMax="47" xr10:uidLastSave="{00000000-0000-0000-0000-000000000000}"/>
  <bookViews>
    <workbookView xWindow="11424" yWindow="0" windowWidth="11712" windowHeight="12336" xr2:uid="{791A334D-73D3-457A-9379-9AB596E2D9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3" i="1"/>
  <c r="E3" i="1" s="1"/>
  <c r="I5" i="1"/>
  <c r="I7" i="1"/>
  <c r="J7" i="1" s="1"/>
  <c r="I11" i="1"/>
  <c r="J11" i="1" s="1"/>
  <c r="I13" i="1"/>
  <c r="J13" i="1" s="1"/>
  <c r="I17" i="1"/>
  <c r="J17" i="1" s="1"/>
  <c r="I19" i="1"/>
  <c r="E4" i="1"/>
  <c r="E6" i="1"/>
  <c r="E10" i="1"/>
  <c r="E12" i="1"/>
  <c r="E16" i="1"/>
  <c r="E18" i="1"/>
  <c r="H3" i="1"/>
  <c r="I3" i="1" s="1"/>
  <c r="H4" i="1"/>
  <c r="I4" i="1" s="1"/>
  <c r="J4" i="1" s="1"/>
  <c r="H5" i="1"/>
  <c r="H6" i="1"/>
  <c r="I6" i="1" s="1"/>
  <c r="J6" i="1" s="1"/>
  <c r="H7" i="1"/>
  <c r="H8" i="1"/>
  <c r="I8" i="1" s="1"/>
  <c r="H9" i="1"/>
  <c r="I9" i="1" s="1"/>
  <c r="H10" i="1"/>
  <c r="I10" i="1" s="1"/>
  <c r="J10" i="1" s="1"/>
  <c r="H11" i="1"/>
  <c r="H12" i="1"/>
  <c r="I12" i="1" s="1"/>
  <c r="J12" i="1" s="1"/>
  <c r="H13" i="1"/>
  <c r="H14" i="1"/>
  <c r="I14" i="1" s="1"/>
  <c r="H15" i="1"/>
  <c r="I15" i="1" s="1"/>
  <c r="H16" i="1"/>
  <c r="I16" i="1" s="1"/>
  <c r="J16" i="1" s="1"/>
  <c r="H17" i="1"/>
  <c r="H18" i="1"/>
  <c r="I18" i="1" s="1"/>
  <c r="J18" i="1" s="1"/>
  <c r="H19" i="1"/>
  <c r="H20" i="1"/>
  <c r="I20" i="1" s="1"/>
  <c r="H2" i="1"/>
  <c r="I2" i="1" s="1"/>
  <c r="D4" i="1"/>
  <c r="D5" i="1"/>
  <c r="E5" i="1" s="1"/>
  <c r="D6" i="1"/>
  <c r="D7" i="1"/>
  <c r="E7" i="1" s="1"/>
  <c r="D8" i="1"/>
  <c r="E8" i="1" s="1"/>
  <c r="D9" i="1"/>
  <c r="E9" i="1" s="1"/>
  <c r="D10" i="1"/>
  <c r="D11" i="1"/>
  <c r="E11" i="1" s="1"/>
  <c r="D12" i="1"/>
  <c r="D13" i="1"/>
  <c r="E13" i="1" s="1"/>
  <c r="D14" i="1"/>
  <c r="E14" i="1" s="1"/>
  <c r="D15" i="1"/>
  <c r="E15" i="1" s="1"/>
  <c r="D16" i="1"/>
  <c r="D17" i="1"/>
  <c r="E17" i="1" s="1"/>
  <c r="D18" i="1"/>
  <c r="D19" i="1"/>
  <c r="E19" i="1" s="1"/>
  <c r="D20" i="1"/>
  <c r="E20" i="1" s="1"/>
  <c r="J2" i="1" l="1"/>
  <c r="J15" i="1"/>
  <c r="J9" i="1"/>
  <c r="J5" i="1"/>
  <c r="J20" i="1"/>
  <c r="J14" i="1"/>
  <c r="J8" i="1"/>
  <c r="J19" i="1"/>
  <c r="J3" i="1"/>
</calcChain>
</file>

<file path=xl/sharedStrings.xml><?xml version="1.0" encoding="utf-8"?>
<sst xmlns="http://schemas.openxmlformats.org/spreadsheetml/2006/main" count="10" uniqueCount="10">
  <si>
    <t>t_1</t>
  </si>
  <si>
    <t>d_1</t>
  </si>
  <si>
    <t>t_2</t>
  </si>
  <si>
    <t>d_2</t>
  </si>
  <si>
    <t>time</t>
  </si>
  <si>
    <t>delta_t</t>
  </si>
  <si>
    <t>vp_1</t>
  </si>
  <si>
    <t>vp_2</t>
  </si>
  <si>
    <t>p_bh_2</t>
  </si>
  <si>
    <t>p_bh_1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</si>
</sst>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11EE-1DB6-495B-BD3A-7ECDDCF65403}">
  <dimension ref="A1:J20"/>
  <sheetViews>
    <sheetView tabSelected="1" workbookViewId="0">
      <selection activeCell="E3" sqref="E3"/>
    </sheetView>
  </sheetViews>
  <sheetFormatPr defaultRowHeight="15.6" x14ac:dyDescent="0.3"/>
  <cols>
    <col min="1" max="1" width="11.59765625" customWidth="1"/>
    <col min="2" max="2" width="8.69921875" customWidth="1"/>
    <col min="4" max="4" width="9.3984375" bestFit="1" customWidth="1"/>
    <col min="9" max="9" width="9.5" customWidth="1"/>
    <col min="10" max="10" width="8.796875" customWidth="1"/>
  </cols>
  <sheetData>
    <row r="1" spans="1:10" x14ac:dyDescent="0.3">
      <c r="A1" t="s">
        <v>4</v>
      </c>
      <c r="B1" t="s">
        <v>0</v>
      </c>
      <c r="C1" t="s">
        <v>6</v>
      </c>
      <c r="D1" t="s">
        <v>9</v>
      </c>
      <c r="E1" t="s">
        <v>1</v>
      </c>
      <c r="F1" t="s">
        <v>2</v>
      </c>
      <c r="G1" t="s">
        <v>7</v>
      </c>
      <c r="H1" t="s">
        <v>8</v>
      </c>
      <c r="I1" t="s">
        <v>3</v>
      </c>
      <c r="J1" t="s">
        <v>5</v>
      </c>
    </row>
    <row r="2" spans="1:10" x14ac:dyDescent="0.3">
      <c r="A2">
        <v>0</v>
      </c>
      <c r="B2">
        <v>23.8</v>
      </c>
      <c r="C2">
        <v>57</v>
      </c>
      <c r="D2" s="2">
        <f>EXP(12.031-4026.42/(235+B2))</f>
        <v>2.9391872328132715E-2</v>
      </c>
      <c r="E2" s="1">
        <f>622*((C2/100 * D2)/(1.013 - C2/100 * D2))</f>
        <v>10.45985408875247</v>
      </c>
      <c r="F2">
        <v>23.8</v>
      </c>
      <c r="G2">
        <v>62.2</v>
      </c>
      <c r="H2" s="2">
        <f>EXP(12.031-4026.42/(235+F2))</f>
        <v>2.9391872328132715E-2</v>
      </c>
      <c r="I2" s="1">
        <f>622*((G2/100 * H2)/(1.013 - G2/100 * H2))</f>
        <v>11.431624052268544</v>
      </c>
      <c r="J2" s="1">
        <f>I2-E2</f>
        <v>0.97176996351607414</v>
      </c>
    </row>
    <row r="3" spans="1:10" x14ac:dyDescent="0.3">
      <c r="A3">
        <v>5</v>
      </c>
      <c r="B3">
        <v>22.8</v>
      </c>
      <c r="C3">
        <v>56.5</v>
      </c>
      <c r="D3" s="2">
        <f>EXP(12.031-4026.42/(235+B3))</f>
        <v>2.7670557256684512E-2</v>
      </c>
      <c r="E3" s="1">
        <f t="shared" ref="E3:E20" si="0">622*((C3/100 * D3)/(1.013 - C3/100 * D3))</f>
        <v>9.7499439714327227</v>
      </c>
      <c r="F3">
        <v>22.8</v>
      </c>
      <c r="G3">
        <v>59.6</v>
      </c>
      <c r="H3" s="2">
        <f t="shared" ref="H3:H20" si="1">EXP(12.031-4026.42/(235+F3))</f>
        <v>2.7670557256684512E-2</v>
      </c>
      <c r="I3" s="1">
        <f t="shared" ref="I3:I20" si="2">622*((G3/100 * H3)/(1.013 - G3/100 * H3))</f>
        <v>10.293749815156174</v>
      </c>
      <c r="J3" s="1">
        <f t="shared" ref="J3:J20" si="3">I3-E3</f>
        <v>0.54380584372345098</v>
      </c>
    </row>
    <row r="4" spans="1:10" x14ac:dyDescent="0.3">
      <c r="A4">
        <v>10</v>
      </c>
      <c r="B4">
        <v>22.6</v>
      </c>
      <c r="C4">
        <v>55.5</v>
      </c>
      <c r="D4" s="2">
        <f t="shared" ref="D4:D20" si="4">EXP(12.031-4026.42/(235+B4))</f>
        <v>2.7337048131781578E-2</v>
      </c>
      <c r="E4" s="1">
        <f t="shared" si="0"/>
        <v>9.4575647999738734</v>
      </c>
      <c r="F4">
        <v>22.7</v>
      </c>
      <c r="G4">
        <v>57.9</v>
      </c>
      <c r="H4" s="2">
        <f t="shared" si="1"/>
        <v>2.7503361884616152E-2</v>
      </c>
      <c r="I4" s="1">
        <f t="shared" si="2"/>
        <v>9.9340573619948476</v>
      </c>
      <c r="J4" s="1">
        <f t="shared" si="3"/>
        <v>0.47649256202097412</v>
      </c>
    </row>
    <row r="5" spans="1:10" x14ac:dyDescent="0.3">
      <c r="A5">
        <v>15</v>
      </c>
      <c r="B5">
        <v>22.7</v>
      </c>
      <c r="C5">
        <v>54.8</v>
      </c>
      <c r="D5" s="2">
        <f t="shared" si="4"/>
        <v>2.7503361884616152E-2</v>
      </c>
      <c r="E5" s="1">
        <f t="shared" si="0"/>
        <v>9.3941491141699274</v>
      </c>
      <c r="F5">
        <v>22.8</v>
      </c>
      <c r="G5">
        <v>56.9</v>
      </c>
      <c r="H5" s="2">
        <f t="shared" si="1"/>
        <v>2.7670557256684512E-2</v>
      </c>
      <c r="I5" s="1">
        <f t="shared" si="2"/>
        <v>9.8200598998856314</v>
      </c>
      <c r="J5" s="1">
        <f t="shared" si="3"/>
        <v>0.42591078571570407</v>
      </c>
    </row>
    <row r="6" spans="1:10" x14ac:dyDescent="0.3">
      <c r="A6">
        <v>20</v>
      </c>
      <c r="B6">
        <v>23</v>
      </c>
      <c r="C6">
        <v>53.3</v>
      </c>
      <c r="D6" s="2">
        <f t="shared" si="4"/>
        <v>2.8007608606684518E-2</v>
      </c>
      <c r="E6" s="1">
        <f t="shared" si="0"/>
        <v>9.3031875117413509</v>
      </c>
      <c r="F6">
        <v>23.1</v>
      </c>
      <c r="G6">
        <v>55.5</v>
      </c>
      <c r="H6" s="2">
        <f t="shared" si="1"/>
        <v>2.8177472493487239E-2</v>
      </c>
      <c r="I6" s="1">
        <f t="shared" si="2"/>
        <v>9.7528782216870749</v>
      </c>
      <c r="J6" s="1">
        <f t="shared" si="3"/>
        <v>0.44969070994572391</v>
      </c>
    </row>
    <row r="7" spans="1:10" x14ac:dyDescent="0.3">
      <c r="A7">
        <v>25</v>
      </c>
      <c r="B7">
        <v>23</v>
      </c>
      <c r="C7">
        <v>52.6</v>
      </c>
      <c r="D7" s="2">
        <f t="shared" si="4"/>
        <v>2.8007608606684518E-2</v>
      </c>
      <c r="E7" s="1">
        <f t="shared" si="0"/>
        <v>9.179203723440418</v>
      </c>
      <c r="F7">
        <v>23.1</v>
      </c>
      <c r="G7">
        <v>54</v>
      </c>
      <c r="H7" s="2">
        <f t="shared" si="1"/>
        <v>2.8177472493487239E-2</v>
      </c>
      <c r="I7" s="1">
        <f t="shared" si="2"/>
        <v>9.4852672496580723</v>
      </c>
      <c r="J7" s="1">
        <f t="shared" si="3"/>
        <v>0.30606352621765431</v>
      </c>
    </row>
    <row r="8" spans="1:10" x14ac:dyDescent="0.3">
      <c r="A8">
        <v>30</v>
      </c>
      <c r="B8">
        <v>23.1</v>
      </c>
      <c r="C8">
        <v>51.9</v>
      </c>
      <c r="D8" s="2">
        <f t="shared" si="4"/>
        <v>2.8177472493487239E-2</v>
      </c>
      <c r="E8" s="1">
        <f t="shared" si="0"/>
        <v>9.1109925533383365</v>
      </c>
      <c r="F8">
        <v>23.2</v>
      </c>
      <c r="G8">
        <v>54</v>
      </c>
      <c r="H8" s="2">
        <f t="shared" si="1"/>
        <v>2.8348233817333635E-2</v>
      </c>
      <c r="I8" s="1">
        <f t="shared" si="2"/>
        <v>9.5436319185353966</v>
      </c>
      <c r="J8" s="1">
        <f t="shared" si="3"/>
        <v>0.43263936519706014</v>
      </c>
    </row>
    <row r="9" spans="1:10" x14ac:dyDescent="0.3">
      <c r="A9">
        <v>35</v>
      </c>
      <c r="B9">
        <v>23.3</v>
      </c>
      <c r="C9">
        <v>51.6</v>
      </c>
      <c r="D9" s="2">
        <f t="shared" si="4"/>
        <v>2.8519896567602326E-2</v>
      </c>
      <c r="E9" s="1">
        <f t="shared" si="0"/>
        <v>9.1692547290683279</v>
      </c>
      <c r="F9">
        <v>23.2</v>
      </c>
      <c r="G9">
        <v>53.8</v>
      </c>
      <c r="H9" s="2">
        <f t="shared" si="1"/>
        <v>2.8348233817333635E-2</v>
      </c>
      <c r="I9" s="1">
        <f t="shared" si="2"/>
        <v>9.5077448310614621</v>
      </c>
      <c r="J9" s="1">
        <f t="shared" si="3"/>
        <v>0.33849010199313412</v>
      </c>
    </row>
    <row r="10" spans="1:10" x14ac:dyDescent="0.3">
      <c r="A10">
        <v>40</v>
      </c>
      <c r="B10">
        <v>23.3</v>
      </c>
      <c r="C10">
        <v>50.1</v>
      </c>
      <c r="D10" s="2">
        <f t="shared" si="4"/>
        <v>2.8519896567602326E-2</v>
      </c>
      <c r="E10" s="1">
        <f t="shared" si="0"/>
        <v>8.8988931488521708</v>
      </c>
      <c r="F10">
        <v>23.3</v>
      </c>
      <c r="G10">
        <v>52</v>
      </c>
      <c r="H10" s="2">
        <f t="shared" si="1"/>
        <v>2.8519896567602326E-2</v>
      </c>
      <c r="I10" s="1">
        <f t="shared" si="2"/>
        <v>9.2413902895645563</v>
      </c>
      <c r="J10" s="1">
        <f t="shared" si="3"/>
        <v>0.34249714071238557</v>
      </c>
    </row>
    <row r="11" spans="1:10" x14ac:dyDescent="0.3">
      <c r="A11">
        <v>45</v>
      </c>
      <c r="B11">
        <v>23.4</v>
      </c>
      <c r="C11">
        <v>50.1</v>
      </c>
      <c r="D11" s="2">
        <f t="shared" si="4"/>
        <v>2.8692464747710152E-2</v>
      </c>
      <c r="E11" s="1">
        <f t="shared" si="0"/>
        <v>8.9535136579319943</v>
      </c>
      <c r="F11">
        <v>23.4</v>
      </c>
      <c r="G11">
        <v>51.9</v>
      </c>
      <c r="H11" s="2">
        <f t="shared" si="1"/>
        <v>2.8692464747710152E-2</v>
      </c>
      <c r="I11" s="1">
        <f t="shared" si="2"/>
        <v>9.2799961694950124</v>
      </c>
      <c r="J11" s="1">
        <f t="shared" si="3"/>
        <v>0.32648251156301811</v>
      </c>
    </row>
    <row r="12" spans="1:10" x14ac:dyDescent="0.3">
      <c r="A12">
        <v>50</v>
      </c>
      <c r="B12">
        <v>23.2</v>
      </c>
      <c r="C12">
        <v>50.8</v>
      </c>
      <c r="D12" s="2">
        <f t="shared" si="4"/>
        <v>2.8348233817333635E-2</v>
      </c>
      <c r="E12" s="1">
        <f t="shared" si="0"/>
        <v>8.9699275250649482</v>
      </c>
      <c r="F12">
        <v>23.3</v>
      </c>
      <c r="G12">
        <v>51.8</v>
      </c>
      <c r="H12" s="2">
        <f t="shared" si="1"/>
        <v>2.8519896567602326E-2</v>
      </c>
      <c r="I12" s="1">
        <f t="shared" si="2"/>
        <v>9.2053204483630164</v>
      </c>
      <c r="J12" s="1">
        <f t="shared" si="3"/>
        <v>0.23539292329806827</v>
      </c>
    </row>
    <row r="13" spans="1:10" x14ac:dyDescent="0.3">
      <c r="A13">
        <v>55</v>
      </c>
      <c r="B13">
        <v>23.6</v>
      </c>
      <c r="C13">
        <v>49.4</v>
      </c>
      <c r="D13" s="2">
        <f t="shared" si="4"/>
        <v>2.9040333481508904E-2</v>
      </c>
      <c r="E13" s="1">
        <f t="shared" si="0"/>
        <v>8.9351912831997655</v>
      </c>
      <c r="F13">
        <v>23.6</v>
      </c>
      <c r="G13">
        <v>50.6</v>
      </c>
      <c r="H13" s="2">
        <f t="shared" si="1"/>
        <v>2.9040333481508904E-2</v>
      </c>
      <c r="I13" s="1">
        <f t="shared" si="2"/>
        <v>9.155435286885913</v>
      </c>
      <c r="J13" s="1">
        <f t="shared" si="3"/>
        <v>0.22024400368614749</v>
      </c>
    </row>
    <row r="14" spans="1:10" x14ac:dyDescent="0.3">
      <c r="A14">
        <v>60</v>
      </c>
      <c r="B14">
        <v>23.6</v>
      </c>
      <c r="C14">
        <v>49.2</v>
      </c>
      <c r="D14" s="2">
        <f t="shared" si="4"/>
        <v>2.9040333481508904E-2</v>
      </c>
      <c r="E14" s="1">
        <f t="shared" si="0"/>
        <v>8.8984988924015909</v>
      </c>
      <c r="F14">
        <v>23.6</v>
      </c>
      <c r="G14">
        <v>50.4</v>
      </c>
      <c r="H14" s="2">
        <f t="shared" si="1"/>
        <v>2.9040333481508904E-2</v>
      </c>
      <c r="I14" s="1">
        <f t="shared" si="2"/>
        <v>9.118717275534296</v>
      </c>
      <c r="J14" s="1">
        <f t="shared" si="3"/>
        <v>0.22021838313270514</v>
      </c>
    </row>
    <row r="15" spans="1:10" x14ac:dyDescent="0.3">
      <c r="A15">
        <v>65</v>
      </c>
      <c r="B15">
        <v>23.6</v>
      </c>
      <c r="C15">
        <v>49</v>
      </c>
      <c r="D15" s="2">
        <f t="shared" si="4"/>
        <v>2.9040333481508904E-2</v>
      </c>
      <c r="E15" s="1">
        <f t="shared" si="0"/>
        <v>8.8618107690884695</v>
      </c>
      <c r="F15">
        <v>23.6</v>
      </c>
      <c r="G15">
        <v>50.1</v>
      </c>
      <c r="H15" s="2">
        <f t="shared" si="1"/>
        <v>2.9040333481508904E-2</v>
      </c>
      <c r="I15" s="1">
        <f t="shared" si="2"/>
        <v>9.0636482681902351</v>
      </c>
      <c r="J15" s="1">
        <f t="shared" si="3"/>
        <v>0.20183749910176552</v>
      </c>
    </row>
    <row r="16" spans="1:10" x14ac:dyDescent="0.3">
      <c r="A16">
        <v>70</v>
      </c>
      <c r="B16">
        <v>23.7</v>
      </c>
      <c r="C16">
        <v>49</v>
      </c>
      <c r="D16" s="2">
        <f t="shared" si="4"/>
        <v>2.921564211253325E-2</v>
      </c>
      <c r="E16" s="1">
        <f t="shared" si="0"/>
        <v>8.9160739662595958</v>
      </c>
      <c r="F16">
        <v>23.8</v>
      </c>
      <c r="G16">
        <v>50.1</v>
      </c>
      <c r="H16" s="2">
        <f t="shared" si="1"/>
        <v>2.9391872328132715E-2</v>
      </c>
      <c r="I16" s="1">
        <f t="shared" si="2"/>
        <v>9.1749838955858962</v>
      </c>
      <c r="J16" s="1">
        <f t="shared" si="3"/>
        <v>0.25890992932630041</v>
      </c>
    </row>
    <row r="17" spans="1:10" x14ac:dyDescent="0.3">
      <c r="A17">
        <v>75</v>
      </c>
      <c r="B17">
        <v>23.7</v>
      </c>
      <c r="C17">
        <v>49.3</v>
      </c>
      <c r="D17" s="2">
        <f t="shared" si="4"/>
        <v>2.921564211253325E-2</v>
      </c>
      <c r="E17" s="1">
        <f t="shared" si="0"/>
        <v>8.9714495300886696</v>
      </c>
      <c r="F17">
        <v>23.8</v>
      </c>
      <c r="G17">
        <v>50</v>
      </c>
      <c r="H17" s="2">
        <f t="shared" si="1"/>
        <v>2.9391872328132715E-2</v>
      </c>
      <c r="I17" s="1">
        <f t="shared" si="2"/>
        <v>9.1564009655794933</v>
      </c>
      <c r="J17" s="1">
        <f t="shared" si="3"/>
        <v>0.18495143549082371</v>
      </c>
    </row>
    <row r="18" spans="1:10" x14ac:dyDescent="0.3">
      <c r="A18">
        <v>80</v>
      </c>
      <c r="B18">
        <v>23.9</v>
      </c>
      <c r="C18">
        <v>48.9</v>
      </c>
      <c r="D18" s="2">
        <f t="shared" si="4"/>
        <v>2.956902820242889E-2</v>
      </c>
      <c r="E18" s="1">
        <f t="shared" si="0"/>
        <v>9.0067996956016394</v>
      </c>
      <c r="F18">
        <v>24</v>
      </c>
      <c r="G18">
        <v>49.2</v>
      </c>
      <c r="H18" s="2">
        <f t="shared" si="1"/>
        <v>2.9747113823787408E-2</v>
      </c>
      <c r="I18" s="1">
        <f t="shared" si="2"/>
        <v>9.1182443789639507</v>
      </c>
      <c r="J18" s="1">
        <f t="shared" si="3"/>
        <v>0.11144468336231128</v>
      </c>
    </row>
    <row r="19" spans="1:10" x14ac:dyDescent="0.3">
      <c r="A19">
        <v>85</v>
      </c>
      <c r="B19">
        <v>23.9</v>
      </c>
      <c r="C19">
        <v>48.1</v>
      </c>
      <c r="D19" s="2">
        <f t="shared" si="4"/>
        <v>2.956902820242889E-2</v>
      </c>
      <c r="E19" s="1">
        <f t="shared" si="0"/>
        <v>8.8573509013285037</v>
      </c>
      <c r="F19">
        <v>23.9</v>
      </c>
      <c r="G19">
        <v>48.9</v>
      </c>
      <c r="H19" s="2">
        <f t="shared" si="1"/>
        <v>2.956902820242889E-2</v>
      </c>
      <c r="I19" s="1">
        <f t="shared" si="2"/>
        <v>9.0067996956016394</v>
      </c>
      <c r="J19" s="1">
        <f t="shared" si="3"/>
        <v>0.14944879427313573</v>
      </c>
    </row>
    <row r="20" spans="1:10" x14ac:dyDescent="0.3">
      <c r="A20">
        <v>90</v>
      </c>
      <c r="B20">
        <v>23.6</v>
      </c>
      <c r="C20">
        <v>49.4</v>
      </c>
      <c r="D20" s="2">
        <f t="shared" si="4"/>
        <v>2.9040333481508904E-2</v>
      </c>
      <c r="E20" s="1">
        <f t="shared" si="0"/>
        <v>8.9351912831997655</v>
      </c>
      <c r="F20">
        <v>23.7</v>
      </c>
      <c r="G20">
        <v>50.8</v>
      </c>
      <c r="H20" s="2">
        <f t="shared" si="1"/>
        <v>2.921564211253325E-2</v>
      </c>
      <c r="I20" s="1">
        <f t="shared" si="2"/>
        <v>9.2484732228058721</v>
      </c>
      <c r="J20" s="1">
        <f t="shared" si="3"/>
        <v>0.31328193960610662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Xuân Tùng</dc:creator>
  <cp:lastModifiedBy>Hoàng Xuân Tùng</cp:lastModifiedBy>
  <dcterms:created xsi:type="dcterms:W3CDTF">2024-12-30T13:44:34Z</dcterms:created>
  <dcterms:modified xsi:type="dcterms:W3CDTF">2025-01-02T17:37:45Z</dcterms:modified>
</cp:coreProperties>
</file>