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WORK\EthDev\ruby_OVC\"/>
    </mc:Choice>
  </mc:AlternateContent>
  <xr:revisionPtr revIDLastSave="0" documentId="13_ncr:1_{A4177674-0F7D-42A7-9D2B-087EFE5899C3}" xr6:coauthVersionLast="34" xr6:coauthVersionMax="34" xr10:uidLastSave="{00000000-0000-0000-0000-000000000000}"/>
  <bookViews>
    <workbookView xWindow="0" yWindow="0" windowWidth="17490" windowHeight="7980" activeTab="1" xr2:uid="{FD4CF877-C4AE-46AE-BEC9-7DCEE65D5942}"/>
  </bookViews>
  <sheets>
    <sheet name="Summary" sheetId="3" r:id="rId1"/>
    <sheet name="Dividend1" sheetId="1" r:id="rId2"/>
    <sheet name="Dividend2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1" l="1"/>
  <c r="F28" i="1"/>
  <c r="F26" i="1"/>
  <c r="F22" i="1"/>
  <c r="F18" i="1"/>
  <c r="C22" i="1"/>
  <c r="C18" i="1"/>
  <c r="G22" i="1"/>
  <c r="G12" i="1"/>
  <c r="G11" i="1"/>
  <c r="G7" i="1"/>
  <c r="F13" i="1"/>
  <c r="F12" i="1"/>
  <c r="F11" i="1"/>
  <c r="F10" i="1"/>
  <c r="F9" i="1"/>
  <c r="F8" i="1"/>
  <c r="F7" i="1"/>
  <c r="F4" i="1"/>
  <c r="H22" i="1"/>
  <c r="E22" i="1"/>
  <c r="B22" i="1"/>
  <c r="C4" i="1"/>
  <c r="C5" i="1" s="1"/>
  <c r="E16" i="3"/>
  <c r="C16" i="3"/>
  <c r="E9" i="3"/>
  <c r="E8" i="3"/>
  <c r="E7" i="3"/>
  <c r="E6" i="3"/>
  <c r="E5" i="3"/>
  <c r="E4" i="3"/>
  <c r="E3" i="3"/>
  <c r="E7" i="2"/>
  <c r="G16" i="2"/>
  <c r="C16" i="2"/>
  <c r="E9" i="2"/>
  <c r="E8" i="2"/>
  <c r="E6" i="2"/>
  <c r="E5" i="2"/>
  <c r="E4" i="2"/>
  <c r="E3" i="2"/>
  <c r="D22" i="1"/>
  <c r="G16" i="3" s="1"/>
  <c r="C9" i="1" l="1"/>
  <c r="C13" i="1"/>
  <c r="C7" i="1"/>
  <c r="C12" i="1"/>
  <c r="E22" i="2" s="1"/>
  <c r="E23" i="2" s="1"/>
  <c r="C8" i="1"/>
  <c r="C10" i="1"/>
  <c r="I16" i="3" s="1"/>
  <c r="C11" i="1"/>
  <c r="E16" i="2"/>
  <c r="I16" i="2" s="1"/>
</calcChain>
</file>

<file path=xl/sharedStrings.xml><?xml version="1.0" encoding="utf-8"?>
<sst xmlns="http://schemas.openxmlformats.org/spreadsheetml/2006/main" count="13" uniqueCount="8">
  <si>
    <t>Residue</t>
  </si>
  <si>
    <t>Paid</t>
  </si>
  <si>
    <t>Remains</t>
  </si>
  <si>
    <t>Acct</t>
  </si>
  <si>
    <t>Dividend 1</t>
  </si>
  <si>
    <t>Dividend 2</t>
  </si>
  <si>
    <t>Ether</t>
  </si>
  <si>
    <t>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</si>
</sst>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6" fontId="0" fillId="0" borderId="1" xfId="1" applyNumberFormat="1" applyFont="1" applyBorder="1"/>
    <xf numFmtId="166" fontId="0" fillId="0" borderId="2" xfId="1" applyNumberFormat="1" applyFont="1" applyBorder="1"/>
    <xf numFmtId="0" fontId="0" fillId="0" borderId="2" xfId="0" applyBorder="1"/>
    <xf numFmtId="166" fontId="0" fillId="0" borderId="3" xfId="0" applyNumberFormat="1" applyBorder="1"/>
    <xf numFmtId="166" fontId="0" fillId="2" borderId="2" xfId="1" applyNumberFormat="1" applyFont="1" applyFill="1" applyBorder="1"/>
    <xf numFmtId="166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0597-E6A3-4B20-AB21-38F1AB4DC2D1}">
  <dimension ref="B1:I16"/>
  <sheetViews>
    <sheetView workbookViewId="0">
      <selection activeCell="G8" sqref="G8"/>
    </sheetView>
  </sheetViews>
  <sheetFormatPr defaultRowHeight="15" x14ac:dyDescent="0.25"/>
  <cols>
    <col min="3" max="3" width="14.28515625" bestFit="1" customWidth="1"/>
    <col min="5" max="5" width="25.28515625" bestFit="1" customWidth="1"/>
    <col min="7" max="7" width="26.42578125" bestFit="1" customWidth="1"/>
    <col min="9" max="9" width="25.28515625" bestFit="1" customWidth="1"/>
  </cols>
  <sheetData>
    <row r="1" spans="2:9" x14ac:dyDescent="0.25">
      <c r="C1" s="1"/>
      <c r="E1" s="1">
        <v>333333333333</v>
      </c>
      <c r="G1" t="s">
        <v>1</v>
      </c>
      <c r="I1" t="s">
        <v>2</v>
      </c>
    </row>
    <row r="2" spans="2:9" x14ac:dyDescent="0.25">
      <c r="C2" s="1"/>
    </row>
    <row r="3" spans="2:9" x14ac:dyDescent="0.25">
      <c r="B3">
        <v>1</v>
      </c>
      <c r="C3" s="1">
        <v>50000</v>
      </c>
      <c r="E3" s="1">
        <f>C3*$E$1</f>
        <v>1.666666666665E+16</v>
      </c>
      <c r="G3" s="1">
        <v>1.666666666665E+16</v>
      </c>
    </row>
    <row r="4" spans="2:9" x14ac:dyDescent="0.25">
      <c r="B4">
        <v>2</v>
      </c>
      <c r="C4" s="1">
        <v>100000</v>
      </c>
      <c r="E4" s="1">
        <f>C4*$E$1</f>
        <v>3.33333333333E+16</v>
      </c>
      <c r="G4" s="1">
        <v>3.33333333333E+16</v>
      </c>
    </row>
    <row r="5" spans="2:9" x14ac:dyDescent="0.25">
      <c r="B5">
        <v>3</v>
      </c>
      <c r="C5" s="1">
        <v>150000</v>
      </c>
      <c r="E5" s="1">
        <f>C5*$E$1</f>
        <v>4.999999999995E+16</v>
      </c>
      <c r="G5" s="1">
        <v>4.999999999995E+16</v>
      </c>
    </row>
    <row r="6" spans="2:9" x14ac:dyDescent="0.25">
      <c r="B6">
        <v>4</v>
      </c>
      <c r="C6" s="1">
        <v>200000</v>
      </c>
      <c r="E6" s="1">
        <f>C6*$E$1</f>
        <v>6.66666666666E+16</v>
      </c>
      <c r="G6" s="1">
        <v>6.66666666666E+16</v>
      </c>
    </row>
    <row r="7" spans="2:9" x14ac:dyDescent="0.25">
      <c r="B7">
        <v>5</v>
      </c>
      <c r="C7" s="1">
        <v>500000</v>
      </c>
      <c r="E7" s="1">
        <f t="shared" ref="E7:E9" si="0">C7*$E$1</f>
        <v>1.666666666665E+17</v>
      </c>
      <c r="G7" s="1">
        <v>1.666666666665E+17</v>
      </c>
    </row>
    <row r="8" spans="2:9" x14ac:dyDescent="0.25">
      <c r="B8">
        <v>6</v>
      </c>
      <c r="C8" s="1">
        <v>750000</v>
      </c>
      <c r="E8" s="1">
        <f t="shared" si="0"/>
        <v>2.4999999999975002E+17</v>
      </c>
      <c r="G8" s="1">
        <v>2.4999999999975002E+17</v>
      </c>
    </row>
    <row r="9" spans="2:9" x14ac:dyDescent="0.25">
      <c r="B9">
        <v>7</v>
      </c>
      <c r="C9" s="1">
        <v>1250000</v>
      </c>
      <c r="E9" s="1">
        <f t="shared" si="0"/>
        <v>4.1666666666624998E+17</v>
      </c>
      <c r="G9" s="1"/>
    </row>
    <row r="10" spans="2:9" x14ac:dyDescent="0.25">
      <c r="B10">
        <v>8</v>
      </c>
      <c r="C10" s="1"/>
      <c r="G10" s="1"/>
    </row>
    <row r="11" spans="2:9" x14ac:dyDescent="0.25">
      <c r="B11">
        <v>9</v>
      </c>
      <c r="C11" s="1"/>
      <c r="G11" s="1"/>
    </row>
    <row r="12" spans="2:9" x14ac:dyDescent="0.25">
      <c r="B12">
        <v>10</v>
      </c>
      <c r="C12" s="1"/>
      <c r="G12" s="1"/>
    </row>
    <row r="13" spans="2:9" x14ac:dyDescent="0.25">
      <c r="G13" s="1"/>
    </row>
    <row r="14" spans="2:9" x14ac:dyDescent="0.25">
      <c r="B14" t="s">
        <v>0</v>
      </c>
      <c r="E14" s="1">
        <v>1000000</v>
      </c>
      <c r="G14" s="1"/>
    </row>
    <row r="15" spans="2:9" x14ac:dyDescent="0.25">
      <c r="G15" s="1"/>
    </row>
    <row r="16" spans="2:9" x14ac:dyDescent="0.25">
      <c r="C16" s="2">
        <f>SUM(C3:C12)</f>
        <v>3000000</v>
      </c>
      <c r="E16" s="2">
        <f>SUM(E3:E12) + E14</f>
        <v>1E+18</v>
      </c>
      <c r="G16" s="1">
        <f>Dividend1!D22+Dividend2!G16</f>
        <v>1.4333333333331502E+18</v>
      </c>
      <c r="I16" s="2">
        <f>Dividend1!F22+Dividend2!I16</f>
        <v>3.1500000000016005E+18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D8D-3005-449C-A13E-806B11B9A74C}">
  <dimension ref="A1:H30"/>
  <sheetViews>
    <sheetView tabSelected="1" workbookViewId="0">
      <selection activeCell="F11" sqref="F11"/>
    </sheetView>
  </sheetViews>
  <sheetFormatPr defaultRowHeight="15" x14ac:dyDescent="0.25"/>
  <cols>
    <col min="2" max="2" width="10.5703125" bestFit="1" customWidth="1"/>
    <col min="3" max="3" width="28" bestFit="1" customWidth="1"/>
    <col min="4" max="4" width="26.42578125" bestFit="1" customWidth="1"/>
    <col min="5" max="5" width="10.5703125" bestFit="1" customWidth="1"/>
    <col min="6" max="6" width="25.28515625" bestFit="1" customWidth="1"/>
    <col min="7" max="7" width="25.28515625" customWidth="1"/>
    <col min="8" max="8" width="10.5703125" bestFit="1" customWidth="1"/>
  </cols>
  <sheetData>
    <row r="1" spans="1:8" x14ac:dyDescent="0.25">
      <c r="C1" t="s">
        <v>4</v>
      </c>
      <c r="F1" t="s">
        <v>5</v>
      </c>
    </row>
    <row r="3" spans="1:8" x14ac:dyDescent="0.25">
      <c r="A3" t="s">
        <v>6</v>
      </c>
      <c r="C3">
        <v>1</v>
      </c>
      <c r="F3">
        <v>2</v>
      </c>
    </row>
    <row r="4" spans="1:8" x14ac:dyDescent="0.25">
      <c r="A4" t="s">
        <v>7</v>
      </c>
      <c r="C4" s="1">
        <f>1000000000000000000</f>
        <v>1E+18</v>
      </c>
      <c r="F4" s="1">
        <f>2000000000000000000</f>
        <v>2E+18</v>
      </c>
      <c r="G4" s="1"/>
    </row>
    <row r="5" spans="1:8" x14ac:dyDescent="0.25">
      <c r="A5" t="s">
        <v>3</v>
      </c>
      <c r="B5" s="1"/>
      <c r="C5" s="1">
        <f>INT(C4/3000000)</f>
        <v>333333333333</v>
      </c>
      <c r="D5" t="s">
        <v>1</v>
      </c>
      <c r="F5" s="1">
        <v>666666666667</v>
      </c>
      <c r="G5" s="1"/>
    </row>
    <row r="6" spans="1:8" x14ac:dyDescent="0.25">
      <c r="B6" s="1"/>
    </row>
    <row r="7" spans="1:8" x14ac:dyDescent="0.25">
      <c r="A7">
        <v>1</v>
      </c>
      <c r="B7" s="3">
        <v>50000</v>
      </c>
      <c r="C7" s="1">
        <f>B7*$C$5</f>
        <v>1.666666666665E+16</v>
      </c>
      <c r="D7" s="1">
        <v>1.666666666665E+16</v>
      </c>
      <c r="E7" s="3">
        <v>50000</v>
      </c>
      <c r="F7" s="1">
        <f>E7*$F$5</f>
        <v>3.333333333335E+16</v>
      </c>
      <c r="G7" s="2">
        <f>F7</f>
        <v>3.333333333335E+16</v>
      </c>
      <c r="H7" s="3">
        <v>50000</v>
      </c>
    </row>
    <row r="8" spans="1:8" x14ac:dyDescent="0.25">
      <c r="A8">
        <v>2</v>
      </c>
      <c r="B8" s="4">
        <v>100000</v>
      </c>
      <c r="C8" s="1">
        <f>B8*$C$5</f>
        <v>3.33333333333E+16</v>
      </c>
      <c r="D8" s="1">
        <v>3.33333333333E+16</v>
      </c>
      <c r="E8" s="7">
        <v>50000</v>
      </c>
      <c r="F8" s="1">
        <f t="shared" ref="F8:F13" si="0">E8*$F$5</f>
        <v>3.333333333335E+16</v>
      </c>
      <c r="H8" s="8">
        <v>50000</v>
      </c>
    </row>
    <row r="9" spans="1:8" x14ac:dyDescent="0.25">
      <c r="A9">
        <v>3</v>
      </c>
      <c r="B9" s="4">
        <v>150000</v>
      </c>
      <c r="C9" s="1">
        <f>B9*$C$5</f>
        <v>4.999999999995E+16</v>
      </c>
      <c r="D9" s="1">
        <v>4.999999999995E+16</v>
      </c>
      <c r="E9" s="4">
        <v>150000</v>
      </c>
      <c r="F9" s="1">
        <f t="shared" si="0"/>
        <v>1.0000000000005E+17</v>
      </c>
      <c r="H9" s="4">
        <v>150000</v>
      </c>
    </row>
    <row r="10" spans="1:8" x14ac:dyDescent="0.25">
      <c r="A10">
        <v>4</v>
      </c>
      <c r="B10" s="4">
        <v>200000</v>
      </c>
      <c r="C10" s="1">
        <f>B10*$C$5</f>
        <v>6.66666666666E+16</v>
      </c>
      <c r="D10" s="1">
        <v>6.66666666666E+16</v>
      </c>
      <c r="E10" s="4">
        <v>200000</v>
      </c>
      <c r="F10" s="1">
        <f t="shared" si="0"/>
        <v>1.333333333334E+17</v>
      </c>
      <c r="H10" s="4">
        <v>200000</v>
      </c>
    </row>
    <row r="11" spans="1:8" x14ac:dyDescent="0.25">
      <c r="A11">
        <v>5</v>
      </c>
      <c r="B11" s="4">
        <v>500000</v>
      </c>
      <c r="C11" s="1">
        <f t="shared" ref="C11:C13" si="1">B11*$C$5</f>
        <v>1.666666666665E+17</v>
      </c>
      <c r="D11" s="1">
        <v>1.666666666665E+17</v>
      </c>
      <c r="E11" s="7">
        <v>550000</v>
      </c>
      <c r="F11" s="1">
        <f t="shared" si="0"/>
        <v>3.6666666666684998E+17</v>
      </c>
      <c r="G11" s="2">
        <f>F11</f>
        <v>3.6666666666684998E+17</v>
      </c>
      <c r="H11" s="7">
        <v>350000</v>
      </c>
    </row>
    <row r="12" spans="1:8" x14ac:dyDescent="0.25">
      <c r="A12">
        <v>6</v>
      </c>
      <c r="B12" s="4">
        <v>750000</v>
      </c>
      <c r="C12" s="1">
        <f t="shared" si="1"/>
        <v>2.4999999999975002E+17</v>
      </c>
      <c r="D12" s="1">
        <v>2.4999999999975002E+17</v>
      </c>
      <c r="E12" s="4">
        <v>750000</v>
      </c>
      <c r="F12" s="1">
        <f t="shared" si="0"/>
        <v>5.0000000000024998E+17</v>
      </c>
      <c r="G12" s="2">
        <f>F12</f>
        <v>5.0000000000024998E+17</v>
      </c>
      <c r="H12" s="7">
        <v>850000</v>
      </c>
    </row>
    <row r="13" spans="1:8" x14ac:dyDescent="0.25">
      <c r="A13">
        <v>7</v>
      </c>
      <c r="B13" s="4">
        <v>1250000</v>
      </c>
      <c r="C13" s="1">
        <f t="shared" si="1"/>
        <v>4.1666666666624998E+17</v>
      </c>
      <c r="D13" s="1"/>
      <c r="E13" s="4">
        <v>1250000</v>
      </c>
      <c r="F13" s="1">
        <f t="shared" si="0"/>
        <v>8.3333333333375002E+17</v>
      </c>
      <c r="H13" s="4">
        <v>1250000</v>
      </c>
    </row>
    <row r="14" spans="1:8" x14ac:dyDescent="0.25">
      <c r="A14">
        <v>8</v>
      </c>
      <c r="B14" s="4"/>
      <c r="D14" s="1"/>
      <c r="E14" s="5"/>
      <c r="H14" s="4">
        <v>100000</v>
      </c>
    </row>
    <row r="15" spans="1:8" x14ac:dyDescent="0.25">
      <c r="A15">
        <v>9</v>
      </c>
      <c r="B15" s="4"/>
      <c r="D15" s="1"/>
      <c r="E15" s="5"/>
      <c r="H15" s="5"/>
    </row>
    <row r="16" spans="1:8" x14ac:dyDescent="0.25">
      <c r="A16">
        <v>10</v>
      </c>
      <c r="B16" s="4"/>
      <c r="D16" s="1"/>
      <c r="E16" s="5"/>
      <c r="H16" s="5"/>
    </row>
    <row r="17" spans="1:8" x14ac:dyDescent="0.25">
      <c r="B17" s="4"/>
      <c r="D17" s="1"/>
      <c r="E17" s="5"/>
      <c r="H17" s="5"/>
    </row>
    <row r="18" spans="1:8" x14ac:dyDescent="0.25">
      <c r="B18" s="4"/>
      <c r="C18" s="2">
        <f>SUM(C7:C16)</f>
        <v>9.9999999999900006E+17</v>
      </c>
      <c r="D18" s="1"/>
      <c r="E18" s="5"/>
      <c r="F18" s="2">
        <f>SUM(F7:F16)</f>
        <v>2.0000000000010002E+18</v>
      </c>
      <c r="H18" s="5"/>
    </row>
    <row r="19" spans="1:8" x14ac:dyDescent="0.25">
      <c r="B19" s="5"/>
      <c r="D19" s="1"/>
      <c r="E19" s="5"/>
      <c r="H19" s="5"/>
    </row>
    <row r="20" spans="1:8" x14ac:dyDescent="0.25">
      <c r="A20" t="s">
        <v>0</v>
      </c>
      <c r="B20" s="5"/>
      <c r="C20" s="1">
        <v>1000000</v>
      </c>
      <c r="D20" s="1"/>
      <c r="E20" s="5"/>
      <c r="F20">
        <v>0</v>
      </c>
      <c r="H20" s="5"/>
    </row>
    <row r="21" spans="1:8" x14ac:dyDescent="0.25">
      <c r="B21" s="5"/>
      <c r="D21" s="1"/>
      <c r="E21" s="5"/>
      <c r="H21" s="5"/>
    </row>
    <row r="22" spans="1:8" x14ac:dyDescent="0.25">
      <c r="B22" s="6">
        <f>SUM(B7:B16)</f>
        <v>3000000</v>
      </c>
      <c r="C22" s="2">
        <f>C18+C20</f>
        <v>1E+18</v>
      </c>
      <c r="D22" s="1">
        <f>SUM(D7:D16) + D20</f>
        <v>5.8333333333275008E+17</v>
      </c>
      <c r="E22" s="6">
        <f>SUM(E7:E16)</f>
        <v>3000000</v>
      </c>
      <c r="F22" s="2">
        <f>F18+F20</f>
        <v>2.0000000000010002E+18</v>
      </c>
      <c r="G22" s="1">
        <f>SUM(G7:G16) + G20</f>
        <v>9.0000000000045005E+17</v>
      </c>
      <c r="H22" s="6">
        <f>SUM(H7:H16)</f>
        <v>3000000</v>
      </c>
    </row>
    <row r="26" spans="1:8" x14ac:dyDescent="0.25">
      <c r="F26" s="2">
        <f>C18+F18+F20</f>
        <v>3E+18</v>
      </c>
    </row>
    <row r="28" spans="1:8" x14ac:dyDescent="0.25">
      <c r="F28" s="2">
        <f>D22+G22</f>
        <v>1.4833333333332001E+18</v>
      </c>
    </row>
    <row r="30" spans="1:8" x14ac:dyDescent="0.25">
      <c r="F30" s="2">
        <f>F26-F28</f>
        <v>1.5166666666667999E+18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DE4D-2C65-446F-8532-89360280DD49}">
  <dimension ref="B1:I23"/>
  <sheetViews>
    <sheetView workbookViewId="0">
      <selection activeCell="G7" sqref="G7:G8"/>
    </sheetView>
  </sheetViews>
  <sheetFormatPr defaultRowHeight="15" x14ac:dyDescent="0.25"/>
  <cols>
    <col min="3" max="3" width="14.28515625" bestFit="1" customWidth="1"/>
    <col min="5" max="5" width="25.28515625" bestFit="1" customWidth="1"/>
    <col min="7" max="7" width="26.42578125" bestFit="1" customWidth="1"/>
    <col min="9" max="9" width="25.28515625" bestFit="1" customWidth="1"/>
  </cols>
  <sheetData>
    <row r="1" spans="2:9" x14ac:dyDescent="0.25">
      <c r="C1" s="1"/>
      <c r="E1" s="1">
        <v>666666666667</v>
      </c>
      <c r="G1" t="s">
        <v>1</v>
      </c>
      <c r="I1" t="s">
        <v>2</v>
      </c>
    </row>
    <row r="2" spans="2:9" x14ac:dyDescent="0.25">
      <c r="C2" s="1"/>
    </row>
    <row r="3" spans="2:9" x14ac:dyDescent="0.25">
      <c r="B3">
        <v>1</v>
      </c>
      <c r="C3" s="1">
        <v>50000</v>
      </c>
      <c r="E3" s="1">
        <f>C3*$E$1</f>
        <v>3.333333333335E+16</v>
      </c>
      <c r="G3" s="1">
        <v>1.666666666665E+16</v>
      </c>
    </row>
    <row r="4" spans="2:9" x14ac:dyDescent="0.25">
      <c r="B4">
        <v>2</v>
      </c>
      <c r="C4" s="1">
        <v>100000</v>
      </c>
      <c r="E4" s="1">
        <f>C4*$E$1</f>
        <v>6.66666666667E+16</v>
      </c>
      <c r="G4" s="1"/>
    </row>
    <row r="5" spans="2:9" x14ac:dyDescent="0.25">
      <c r="B5">
        <v>3</v>
      </c>
      <c r="C5" s="1">
        <v>150000</v>
      </c>
      <c r="E5" s="1">
        <f>C5*$E$1</f>
        <v>1.0000000000005E+17</v>
      </c>
      <c r="G5" s="1"/>
    </row>
    <row r="6" spans="2:9" x14ac:dyDescent="0.25">
      <c r="B6">
        <v>4</v>
      </c>
      <c r="C6" s="1">
        <v>200000</v>
      </c>
      <c r="E6" s="1">
        <f>C6*$E$1</f>
        <v>1.333333333334E+17</v>
      </c>
      <c r="G6" s="1"/>
    </row>
    <row r="7" spans="2:9" x14ac:dyDescent="0.25">
      <c r="B7">
        <v>5</v>
      </c>
      <c r="C7" s="1">
        <v>500000</v>
      </c>
      <c r="E7" s="1">
        <f t="shared" ref="E7:E9" si="0">C7*$E$1</f>
        <v>3.3333333333350003E+17</v>
      </c>
      <c r="G7" s="1">
        <v>3.3333333333350003E+17</v>
      </c>
    </row>
    <row r="8" spans="2:9" x14ac:dyDescent="0.25">
      <c r="B8">
        <v>6</v>
      </c>
      <c r="C8" s="1">
        <v>750000</v>
      </c>
      <c r="E8" s="1">
        <f t="shared" si="0"/>
        <v>5.0000000000024998E+17</v>
      </c>
      <c r="G8" s="1">
        <v>5.0000000000024998E+17</v>
      </c>
    </row>
    <row r="9" spans="2:9" x14ac:dyDescent="0.25">
      <c r="B9">
        <v>7</v>
      </c>
      <c r="C9" s="1">
        <v>1250000</v>
      </c>
      <c r="E9" s="1">
        <f t="shared" si="0"/>
        <v>8.3333333333375002E+17</v>
      </c>
      <c r="G9" s="1"/>
    </row>
    <row r="10" spans="2:9" x14ac:dyDescent="0.25">
      <c r="B10">
        <v>8</v>
      </c>
      <c r="C10" s="1"/>
      <c r="G10" s="1"/>
    </row>
    <row r="11" spans="2:9" x14ac:dyDescent="0.25">
      <c r="B11">
        <v>9</v>
      </c>
      <c r="C11" s="1"/>
      <c r="G11" s="1"/>
    </row>
    <row r="12" spans="2:9" x14ac:dyDescent="0.25">
      <c r="B12">
        <v>10</v>
      </c>
      <c r="C12" s="1"/>
      <c r="G12" s="1"/>
    </row>
    <row r="13" spans="2:9" x14ac:dyDescent="0.25">
      <c r="G13" s="1"/>
    </row>
    <row r="14" spans="2:9" x14ac:dyDescent="0.25">
      <c r="B14" t="s">
        <v>0</v>
      </c>
      <c r="E14" s="1">
        <v>0</v>
      </c>
      <c r="G14" s="1"/>
    </row>
    <row r="15" spans="2:9" x14ac:dyDescent="0.25">
      <c r="G15" s="1"/>
    </row>
    <row r="16" spans="2:9" x14ac:dyDescent="0.25">
      <c r="C16" s="2">
        <f>SUM(C3:C12)</f>
        <v>3000000</v>
      </c>
      <c r="E16" s="2">
        <f>SUM(E3:E12) + E14</f>
        <v>2.0000000000010002E+18</v>
      </c>
      <c r="G16" s="1">
        <f>SUM(G3:G12) + G14</f>
        <v>8.500000000004E+17</v>
      </c>
      <c r="I16" s="2">
        <f>E16-G16</f>
        <v>1.1500000000006002E+18</v>
      </c>
    </row>
    <row r="22" spans="5:5" x14ac:dyDescent="0.25">
      <c r="E22" s="2">
        <f>E8+Dividend1!C12</f>
        <v>7.5E+17</v>
      </c>
    </row>
    <row r="23" spans="5:5" x14ac:dyDescent="0.25">
      <c r="E23" s="2">
        <f>E22+Dividend2!E7</f>
        <v>1.0833333333335E+18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Dividend1</vt:lpstr>
      <vt:lpstr>Dividend2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Kampa</dc:creator>
  <cp:lastModifiedBy>Alex Kampa</cp:lastModifiedBy>
  <dcterms:created xsi:type="dcterms:W3CDTF">2018-09-03T18:50:14Z</dcterms:created>
  <dcterms:modified xsi:type="dcterms:W3CDTF">2018-09-04T15:45:16Z</dcterms:modified>
</cp:coreProperties>
</file>