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C:\GitHub\nofshonitjmeterci\results\"/>
    </mc:Choice>
  </mc:AlternateContent>
  <xr:revisionPtr revIDLastSave="0" documentId="13_ncr:1_{8EB18983-F3CA-4881-B88F-A55C0C01389B}" xr6:coauthVersionLast="45" xr6:coauthVersionMax="45" xr10:uidLastSave="{00000000-0000-0000-0000-000000000000}"/>
  <bookViews>
    <workbookView xWindow="-25635" yWindow="1020" windowWidth="23385" windowHeight="13455" activeTab="2" xr2:uid="{00000000-000D-0000-FFFF-FFFF00000000}"/>
  </bookViews>
  <sheets>
    <sheet name="סטטוס באגים" sheetId="10" r:id="rId1"/>
    <sheet name="סטטוס באגים 27.10.19" sheetId="12" r:id="rId2"/>
    <sheet name="סטטוס בדידים 11.4.19" sheetId="1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45" i="13" l="1"/>
  <c r="E45" i="13"/>
  <c r="D45" i="13"/>
  <c r="B45" i="13"/>
  <c r="G32" i="13"/>
  <c r="E32" i="13"/>
  <c r="D32" i="13"/>
  <c r="B32" i="13"/>
  <c r="G19" i="13"/>
  <c r="F19" i="13"/>
  <c r="E19" i="13"/>
  <c r="D19" i="13"/>
  <c r="B19" i="13"/>
  <c r="G45" i="10" l="1"/>
  <c r="E45" i="10"/>
  <c r="D45" i="10"/>
  <c r="B45" i="10"/>
  <c r="G32" i="10"/>
  <c r="E32" i="10"/>
  <c r="D32" i="10"/>
  <c r="B32" i="10"/>
  <c r="G19" i="10" l="1"/>
  <c r="F19" i="10"/>
  <c r="E19" i="10"/>
  <c r="D19" i="10"/>
  <c r="B19" i="10"/>
</calcChain>
</file>

<file path=xl/sharedStrings.xml><?xml version="1.0" encoding="utf-8"?>
<sst xmlns="http://schemas.openxmlformats.org/spreadsheetml/2006/main" count="184" uniqueCount="34">
  <si>
    <t>בקשה</t>
  </si>
  <si>
    <t>סה"כ כניסות</t>
  </si>
  <si>
    <t>זמן ממוצע במיל</t>
  </si>
  <si>
    <t>זמן עבור 90% האיטיים</t>
  </si>
  <si>
    <t>המהיר ביותר</t>
  </si>
  <si>
    <t>האיטי ביותר</t>
  </si>
  <si>
    <t>משך בדק</t>
  </si>
  <si>
    <t>כניסה לאתר נופשונית</t>
  </si>
  <si>
    <t>התחברות לדף הבית</t>
  </si>
  <si>
    <t>מיידי</t>
  </si>
  <si>
    <t>10 דקות</t>
  </si>
  <si>
    <t>60 דקות</t>
  </si>
  <si>
    <t>סה"כ משתמשים</t>
  </si>
  <si>
    <t>לאחר כניסה לדף הבית</t>
  </si>
  <si>
    <t>כניסה למתנות משפחה וחברים</t>
  </si>
  <si>
    <t>5 דקות</t>
  </si>
  <si>
    <t xml:space="preserve">כניסה למתנות משפחה וחברים + מעבר לדף הטבה בוקר של כיף </t>
  </si>
  <si>
    <t>בוקר של כיף</t>
  </si>
  <si>
    <t>בוקר של כיף +  כניסה</t>
  </si>
  <si>
    <t>דקה</t>
  </si>
  <si>
    <t>2 דקות</t>
  </si>
  <si>
    <t xml:space="preserve">5דקות  </t>
  </si>
  <si>
    <t>שעה</t>
  </si>
  <si>
    <t>כניסה לדף הבית + כניסה למתנות + בחירת ווריאנט + בחירת דף הטבה בוקר של כיף + רכישה</t>
  </si>
  <si>
    <t>ניסה לדף הבית + כניסה למתנות + בחירת ווריאנט</t>
  </si>
  <si>
    <t xml:space="preserve">30 דקות  </t>
  </si>
  <si>
    <t>חווית משתמש ראשונה</t>
  </si>
  <si>
    <t>כניסה לדף ההטבה ניסים המליק</t>
  </si>
  <si>
    <t>שתי דקות</t>
  </si>
  <si>
    <t>הרשמה לאתר נופשונית(לאחר הגעה לדך ההטבה)</t>
  </si>
  <si>
    <t>רכישת ההטבה המבוקשת(בוקר של כיף)</t>
  </si>
  <si>
    <t>הרשמת לאתר של המקבל + קבלת המתנות בדף הבית</t>
  </si>
  <si>
    <t>סיכום קצר:
כניסה לאתר נופשונית מייצג משתמשים אשר נוצרו כדי לטייל באתר הבית על ידי כניסה לדף הבית + סיור במתנות משפחה וחברים ובסוף התהליף הם יכנסו לדף ההטבה אותו ירצו לרכוש,סכהכול במקביל רצים כ 100 משתמשים אשר נכנסים לאתר כ400 פעמים ומבצעים את רצף הפעולות
2.הרשמה לאתר נופשונית,כדי לדמה תרחיש ריאלי ראשון,40% מן המשמתשים אשר נכנסים לאתר ולהטבה מבצעים הרשמה + ולידציה במייל,מתוך 100 משתמשים הרצים באתר 150 הרשמות בוצעו עם נתונים רנדומליים
3.רכישת ההטבה:כ 30% מן המשתמשים שלנו ביצעו רכישה של הווריאנט בוקר של כיף,הרכישה מתבצעת אחרי שהם הגיעו לדף ההטבה, את ההטבה הם רכשו עבור משתמש אשר אינו קיים במערכת
4.בסוף התהליך,המשתמש אשר אליו נרכשו המתנות מבצע הרשמה למערכת ומביט במתנות אותם רכש</t>
  </si>
  <si>
    <t xml:space="preserve">הרשמה + ולידציה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</si>
</sst>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1"/>
      <color theme="0"/>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rgb="FFFFC000"/>
        <bgColor indexed="64"/>
      </patternFill>
    </fill>
    <fill>
      <patternFill patternType="solid">
        <fgColor theme="7"/>
      </patternFill>
    </fill>
    <fill>
      <patternFill patternType="solid">
        <fgColor theme="7" tint="0.39997558519241921"/>
        <bgColor indexed="65"/>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s>
  <cellStyleXfs count="3">
    <xf numFmtId="0" fontId="0" fillId="0" borderId="0"/>
    <xf numFmtId="0" fontId="2" fillId="4" borderId="0" applyNumberFormat="0" applyBorder="0" applyAlignment="0" applyProtection="0"/>
    <xf numFmtId="0" fontId="1" fillId="5" borderId="0" applyNumberFormat="0" applyBorder="0" applyAlignment="0" applyProtection="0"/>
  </cellStyleXfs>
  <cellXfs count="17">
    <xf numFmtId="0" fontId="0" fillId="0" borderId="0" xfId="0"/>
    <xf numFmtId="0" fontId="0" fillId="0" borderId="1" xfId="0" applyBorder="1"/>
    <xf numFmtId="0" fontId="0" fillId="0" borderId="1" xfId="0" applyBorder="1" applyAlignment="1">
      <alignment horizontal="center" vertical="center"/>
    </xf>
    <xf numFmtId="0" fontId="0" fillId="3" borderId="0" xfId="0" applyFill="1"/>
    <xf numFmtId="0" fontId="0" fillId="0" borderId="1" xfId="0" applyBorder="1" applyAlignment="1">
      <alignment horizontal="right"/>
    </xf>
    <xf numFmtId="0" fontId="0" fillId="0" borderId="0" xfId="0" applyFill="1" applyBorder="1"/>
    <xf numFmtId="0" fontId="0" fillId="0" borderId="0" xfId="0" applyAlignment="1">
      <alignment horizontal="center" vertical="center"/>
    </xf>
    <xf numFmtId="0" fontId="0" fillId="0" borderId="0"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vertical="center" wrapText="1"/>
    </xf>
    <xf numFmtId="0" fontId="1" fillId="5" borderId="0" xfId="2"/>
    <xf numFmtId="0" fontId="2" fillId="4" borderId="0" xfId="1"/>
    <xf numFmtId="0" fontId="2" fillId="4" borderId="0" xfId="1" applyAlignment="1">
      <alignment horizontal="center" vertical="center"/>
    </xf>
    <xf numFmtId="0" fontId="1" fillId="5" borderId="2" xfId="2" applyBorder="1"/>
    <xf numFmtId="0" fontId="1" fillId="5" borderId="2" xfId="2" applyBorder="1" applyAlignment="1">
      <alignment horizontal="center" vertical="center"/>
    </xf>
    <xf numFmtId="0" fontId="0" fillId="0" borderId="3" xfId="0" applyFill="1" applyBorder="1" applyAlignment="1">
      <alignment wrapText="1"/>
    </xf>
    <xf numFmtId="0" fontId="0" fillId="0" borderId="0" xfId="0" applyBorder="1" applyAlignment="1">
      <alignment horizontal="center" vertical="center" wrapText="1"/>
    </xf>
  </cellXfs>
  <cellStyles count="3">
    <cellStyle name="60% - הדגשה4" xfId="2" builtinId="44"/>
    <cellStyle name="Normal" xfId="0" builtinId="0"/>
    <cellStyle name="הדגשה4" xfId="1" builtinId="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EFCE9-1D95-4DCF-9C47-580B5FE55D85}">
  <dimension ref="A1:H45"/>
  <sheetViews>
    <sheetView rightToLeft="1" workbookViewId="0">
      <selection activeCell="I3" sqref="G3:I12"/>
    </sheetView>
  </sheetViews>
  <sheetFormatPr defaultRowHeight="15" x14ac:dyDescent="0.25"/>
  <cols>
    <col min="1" max="1" width="30" customWidth="1"/>
    <col min="2" max="2" width="15.42578125" style="6" customWidth="1"/>
    <col min="3" max="3" width="16" customWidth="1"/>
    <col min="4" max="4" width="13.85546875" customWidth="1"/>
    <col min="5" max="5" width="24.5703125" customWidth="1"/>
    <col min="6" max="6" width="29" customWidth="1"/>
    <col min="7" max="7" width="29.5703125" customWidth="1"/>
    <col min="8" max="8" width="12" customWidth="1"/>
  </cols>
  <sheetData>
    <row r="1" spans="1:8" x14ac:dyDescent="0.25">
      <c r="A1" s="3" t="s">
        <v>8</v>
      </c>
    </row>
    <row r="3" spans="1:8" x14ac:dyDescent="0.25">
      <c r="A3" s="8" t="s">
        <v>0</v>
      </c>
      <c r="B3" s="8" t="s">
        <v>1</v>
      </c>
      <c r="C3" s="8" t="s">
        <v>12</v>
      </c>
      <c r="D3" s="8" t="s">
        <v>2</v>
      </c>
      <c r="E3" s="8" t="s">
        <v>3</v>
      </c>
      <c r="F3" s="8" t="s">
        <v>4</v>
      </c>
      <c r="G3" s="8" t="s">
        <v>5</v>
      </c>
      <c r="H3" s="8" t="s">
        <v>6</v>
      </c>
    </row>
    <row r="4" spans="1:8" x14ac:dyDescent="0.25">
      <c r="A4" s="4" t="s">
        <v>7</v>
      </c>
      <c r="B4" s="2">
        <v>1</v>
      </c>
      <c r="C4" s="2">
        <v>1</v>
      </c>
      <c r="D4" s="1">
        <v>2265</v>
      </c>
      <c r="E4" s="1">
        <v>2265</v>
      </c>
      <c r="F4" s="1">
        <v>2265</v>
      </c>
      <c r="G4" s="1">
        <v>2265</v>
      </c>
      <c r="H4" s="1" t="s">
        <v>9</v>
      </c>
    </row>
    <row r="5" spans="1:8" x14ac:dyDescent="0.25">
      <c r="A5" s="4" t="s">
        <v>7</v>
      </c>
      <c r="B5" s="2">
        <v>10</v>
      </c>
      <c r="C5" s="2">
        <v>10</v>
      </c>
      <c r="D5">
        <v>6757</v>
      </c>
      <c r="E5">
        <v>9457</v>
      </c>
      <c r="F5">
        <v>2184</v>
      </c>
      <c r="G5">
        <v>9734</v>
      </c>
      <c r="H5" s="1" t="s">
        <v>9</v>
      </c>
    </row>
    <row r="6" spans="1:8" x14ac:dyDescent="0.25">
      <c r="A6" s="1" t="s">
        <v>7</v>
      </c>
      <c r="B6" s="2">
        <v>100</v>
      </c>
      <c r="C6" s="2">
        <v>100</v>
      </c>
      <c r="D6" s="9">
        <v>37296</v>
      </c>
      <c r="E6" s="9">
        <v>41322</v>
      </c>
      <c r="F6" s="9">
        <v>28587</v>
      </c>
      <c r="G6" s="9">
        <v>68893</v>
      </c>
      <c r="H6" s="1" t="s">
        <v>9</v>
      </c>
    </row>
    <row r="7" spans="1:8" x14ac:dyDescent="0.25">
      <c r="A7" s="1" t="s">
        <v>7</v>
      </c>
      <c r="B7" s="2">
        <v>3118</v>
      </c>
      <c r="C7" s="2">
        <v>50</v>
      </c>
      <c r="D7">
        <v>19328</v>
      </c>
      <c r="E7" s="1">
        <v>29253</v>
      </c>
      <c r="F7" s="1">
        <v>3763</v>
      </c>
      <c r="G7" s="1">
        <v>82713</v>
      </c>
      <c r="H7" s="1" t="s">
        <v>10</v>
      </c>
    </row>
    <row r="8" spans="1:8" x14ac:dyDescent="0.25">
      <c r="A8" s="1" t="s">
        <v>7</v>
      </c>
      <c r="B8" s="2">
        <v>9240</v>
      </c>
      <c r="C8" s="2">
        <v>40</v>
      </c>
      <c r="D8" s="1">
        <v>15779</v>
      </c>
      <c r="E8" s="1">
        <v>24770</v>
      </c>
      <c r="F8" s="1">
        <v>202</v>
      </c>
      <c r="G8" s="1">
        <v>56334</v>
      </c>
      <c r="H8" s="1" t="s">
        <v>11</v>
      </c>
    </row>
    <row r="9" spans="1:8" x14ac:dyDescent="0.25">
      <c r="A9" s="5"/>
      <c r="B9" s="7"/>
    </row>
    <row r="10" spans="1:8" x14ac:dyDescent="0.25">
      <c r="A10" s="3" t="s">
        <v>13</v>
      </c>
    </row>
    <row r="11" spans="1:8" x14ac:dyDescent="0.25">
      <c r="A11" s="3" t="s">
        <v>14</v>
      </c>
    </row>
    <row r="13" spans="1:8" x14ac:dyDescent="0.25">
      <c r="A13" s="8" t="s">
        <v>0</v>
      </c>
      <c r="B13" s="8" t="s">
        <v>1</v>
      </c>
      <c r="C13" s="8" t="s">
        <v>12</v>
      </c>
      <c r="D13" s="8" t="s">
        <v>2</v>
      </c>
      <c r="E13" s="8" t="s">
        <v>3</v>
      </c>
      <c r="F13" s="8" t="s">
        <v>4</v>
      </c>
      <c r="G13" s="8" t="s">
        <v>5</v>
      </c>
      <c r="H13" s="8" t="s">
        <v>6</v>
      </c>
    </row>
    <row r="14" spans="1:8" x14ac:dyDescent="0.25">
      <c r="A14" s="4" t="s">
        <v>14</v>
      </c>
      <c r="B14" s="2">
        <v>1</v>
      </c>
      <c r="C14" s="1">
        <v>1</v>
      </c>
      <c r="D14" s="1">
        <v>1179</v>
      </c>
      <c r="E14" s="1">
        <v>1385</v>
      </c>
      <c r="F14" s="1">
        <v>973</v>
      </c>
      <c r="G14" s="1">
        <v>1385</v>
      </c>
      <c r="H14" s="1" t="s">
        <v>9</v>
      </c>
    </row>
    <row r="15" spans="1:8" x14ac:dyDescent="0.25">
      <c r="A15" s="4" t="s">
        <v>14</v>
      </c>
      <c r="B15" s="2">
        <v>10</v>
      </c>
      <c r="C15" s="1">
        <v>10</v>
      </c>
      <c r="D15" s="1">
        <v>3224</v>
      </c>
      <c r="E15" s="1">
        <v>5012</v>
      </c>
      <c r="F15" s="1">
        <v>861</v>
      </c>
      <c r="G15" s="1">
        <v>5410</v>
      </c>
      <c r="H15" s="1" t="s">
        <v>9</v>
      </c>
    </row>
    <row r="16" spans="1:8" x14ac:dyDescent="0.25">
      <c r="A16" s="4" t="s">
        <v>14</v>
      </c>
      <c r="B16" s="2">
        <v>100</v>
      </c>
      <c r="C16" s="1">
        <v>100</v>
      </c>
      <c r="D16" s="1">
        <v>11718</v>
      </c>
      <c r="E16" s="1">
        <v>16855</v>
      </c>
      <c r="F16" s="1">
        <v>1005</v>
      </c>
      <c r="G16" s="1">
        <v>17909</v>
      </c>
      <c r="H16" s="1" t="s">
        <v>9</v>
      </c>
    </row>
    <row r="17" spans="1:8" x14ac:dyDescent="0.25">
      <c r="A17" s="4" t="s">
        <v>14</v>
      </c>
      <c r="B17" s="2">
        <v>523</v>
      </c>
      <c r="C17" s="1">
        <v>35</v>
      </c>
      <c r="D17" s="1">
        <v>6809</v>
      </c>
      <c r="E17" s="1">
        <v>8686</v>
      </c>
      <c r="F17" s="1">
        <v>517</v>
      </c>
      <c r="G17" s="1">
        <v>13845</v>
      </c>
      <c r="H17" s="1" t="s">
        <v>15</v>
      </c>
    </row>
    <row r="18" spans="1:8" x14ac:dyDescent="0.25">
      <c r="A18" s="4" t="s">
        <v>14</v>
      </c>
      <c r="B18" s="2">
        <v>637</v>
      </c>
      <c r="C18" s="1">
        <v>70</v>
      </c>
      <c r="D18" s="1">
        <v>39889</v>
      </c>
      <c r="E18" s="1">
        <v>55012</v>
      </c>
      <c r="F18" s="1">
        <v>834</v>
      </c>
      <c r="G18" s="1">
        <v>70436</v>
      </c>
      <c r="H18" s="1" t="s">
        <v>15</v>
      </c>
    </row>
    <row r="19" spans="1:8" x14ac:dyDescent="0.25">
      <c r="A19" s="1" t="s">
        <v>14</v>
      </c>
      <c r="B19" s="2">
        <f t="shared" ref="B19" si="0">SUM(B13:B18)</f>
        <v>1271</v>
      </c>
      <c r="C19" s="1">
        <v>50</v>
      </c>
      <c r="D19" s="1">
        <f>SUM(D13:D18)</f>
        <v>62819</v>
      </c>
      <c r="E19" s="1">
        <f>SUM(E13:E18)</f>
        <v>86950</v>
      </c>
      <c r="F19" s="1">
        <f>SUM(F13:F18)</f>
        <v>4190</v>
      </c>
      <c r="G19" s="1">
        <f>SUM(G13:G18)</f>
        <v>108985</v>
      </c>
      <c r="H19" s="1" t="s">
        <v>11</v>
      </c>
    </row>
    <row r="20" spans="1:8" x14ac:dyDescent="0.25">
      <c r="B20"/>
    </row>
    <row r="21" spans="1:8" x14ac:dyDescent="0.25">
      <c r="B21"/>
    </row>
    <row r="22" spans="1:8" x14ac:dyDescent="0.25">
      <c r="B22"/>
    </row>
    <row r="23" spans="1:8" x14ac:dyDescent="0.25">
      <c r="A23" s="11" t="s">
        <v>13</v>
      </c>
    </row>
    <row r="24" spans="1:8" x14ac:dyDescent="0.25">
      <c r="A24" s="3" t="s">
        <v>16</v>
      </c>
      <c r="B24" s="12"/>
      <c r="C24" s="11"/>
    </row>
    <row r="26" spans="1:8" x14ac:dyDescent="0.25">
      <c r="A26" s="8" t="s">
        <v>0</v>
      </c>
      <c r="B26" s="8" t="s">
        <v>1</v>
      </c>
      <c r="C26" s="8" t="s">
        <v>12</v>
      </c>
      <c r="D26" s="8" t="s">
        <v>2</v>
      </c>
      <c r="E26" s="8" t="s">
        <v>3</v>
      </c>
      <c r="F26" s="8" t="s">
        <v>4</v>
      </c>
      <c r="G26" s="8" t="s">
        <v>5</v>
      </c>
      <c r="H26" s="8" t="s">
        <v>6</v>
      </c>
    </row>
    <row r="27" spans="1:8" x14ac:dyDescent="0.25">
      <c r="A27" s="4" t="s">
        <v>18</v>
      </c>
      <c r="B27" s="2">
        <v>1</v>
      </c>
      <c r="C27" s="1">
        <v>1</v>
      </c>
      <c r="D27" s="1">
        <v>1336</v>
      </c>
      <c r="E27" s="1">
        <v>2008</v>
      </c>
      <c r="F27" s="1">
        <v>2008</v>
      </c>
      <c r="G27" s="1">
        <v>2008</v>
      </c>
      <c r="H27" s="1" t="s">
        <v>19</v>
      </c>
    </row>
    <row r="28" spans="1:8" x14ac:dyDescent="0.25">
      <c r="A28" s="4" t="s">
        <v>17</v>
      </c>
      <c r="B28" s="2">
        <v>100</v>
      </c>
      <c r="C28" s="1">
        <v>100</v>
      </c>
      <c r="D28" s="1">
        <v>27789</v>
      </c>
      <c r="E28" s="1">
        <v>79252</v>
      </c>
      <c r="F28" s="1">
        <v>777</v>
      </c>
      <c r="G28" s="1">
        <v>84479</v>
      </c>
      <c r="H28" s="1" t="s">
        <v>19</v>
      </c>
    </row>
    <row r="29" spans="1:8" x14ac:dyDescent="0.25">
      <c r="A29" s="4" t="s">
        <v>17</v>
      </c>
      <c r="B29" s="2">
        <v>206</v>
      </c>
      <c r="C29" s="1">
        <v>50</v>
      </c>
      <c r="D29" s="1">
        <v>27789</v>
      </c>
      <c r="E29" s="1">
        <v>79252</v>
      </c>
      <c r="F29" s="1">
        <v>777</v>
      </c>
      <c r="G29" s="1">
        <v>84479</v>
      </c>
      <c r="H29" s="1" t="s">
        <v>19</v>
      </c>
    </row>
    <row r="30" spans="1:8" x14ac:dyDescent="0.25">
      <c r="A30" s="4" t="s">
        <v>17</v>
      </c>
      <c r="B30" s="2">
        <v>389</v>
      </c>
      <c r="C30" s="1">
        <v>50</v>
      </c>
      <c r="D30" s="1">
        <v>35591</v>
      </c>
      <c r="E30" s="1">
        <v>82395</v>
      </c>
      <c r="F30" s="1">
        <v>170</v>
      </c>
      <c r="G30" s="1">
        <v>90338</v>
      </c>
      <c r="H30" s="1" t="s">
        <v>20</v>
      </c>
    </row>
    <row r="31" spans="1:8" x14ac:dyDescent="0.25">
      <c r="A31" s="4" t="s">
        <v>17</v>
      </c>
      <c r="B31" s="2">
        <v>742</v>
      </c>
      <c r="C31" s="1">
        <v>50</v>
      </c>
      <c r="D31" s="1">
        <v>49685</v>
      </c>
      <c r="E31" s="1">
        <v>110294</v>
      </c>
      <c r="F31" s="1">
        <v>170</v>
      </c>
      <c r="G31" s="1">
        <v>138242</v>
      </c>
      <c r="H31" s="1" t="s">
        <v>21</v>
      </c>
    </row>
    <row r="32" spans="1:8" x14ac:dyDescent="0.25">
      <c r="A32" s="4" t="s">
        <v>17</v>
      </c>
      <c r="B32" s="2">
        <f>SUM(B26:B31)</f>
        <v>1438</v>
      </c>
      <c r="C32" s="1">
        <v>50</v>
      </c>
      <c r="D32" s="1">
        <f t="shared" ref="D32:G32" si="1">SUM(D26:D31)</f>
        <v>142190</v>
      </c>
      <c r="E32" s="1">
        <f t="shared" si="1"/>
        <v>353201</v>
      </c>
      <c r="F32" s="1">
        <v>170</v>
      </c>
      <c r="G32" s="1">
        <f t="shared" si="1"/>
        <v>399546</v>
      </c>
      <c r="H32" s="1" t="s">
        <v>22</v>
      </c>
    </row>
    <row r="36" spans="1:8" x14ac:dyDescent="0.25">
      <c r="B36"/>
    </row>
    <row r="37" spans="1:8" x14ac:dyDescent="0.25">
      <c r="A37" s="13" t="s">
        <v>23</v>
      </c>
      <c r="B37" s="14"/>
      <c r="C37" s="10"/>
      <c r="D37" s="10"/>
    </row>
    <row r="38" spans="1:8" x14ac:dyDescent="0.25">
      <c r="B38"/>
    </row>
    <row r="40" spans="1:8" x14ac:dyDescent="0.25">
      <c r="A40" s="8" t="s">
        <v>0</v>
      </c>
      <c r="B40" s="8" t="s">
        <v>1</v>
      </c>
      <c r="C40" s="8" t="s">
        <v>12</v>
      </c>
      <c r="D40" s="8" t="s">
        <v>2</v>
      </c>
      <c r="E40" s="8" t="s">
        <v>3</v>
      </c>
      <c r="F40" s="8" t="s">
        <v>4</v>
      </c>
      <c r="G40" s="8" t="s">
        <v>5</v>
      </c>
      <c r="H40" s="8" t="s">
        <v>6</v>
      </c>
    </row>
    <row r="41" spans="1:8" x14ac:dyDescent="0.25">
      <c r="A41" s="4" t="s">
        <v>24</v>
      </c>
      <c r="B41" s="2">
        <v>39</v>
      </c>
      <c r="C41" s="1">
        <v>10</v>
      </c>
      <c r="D41" s="1">
        <v>9082</v>
      </c>
      <c r="E41" s="1">
        <v>13122</v>
      </c>
      <c r="F41" s="1">
        <v>1523</v>
      </c>
      <c r="G41" s="1">
        <v>19149</v>
      </c>
      <c r="H41" s="1" t="s">
        <v>19</v>
      </c>
    </row>
    <row r="42" spans="1:8" x14ac:dyDescent="0.25">
      <c r="A42" s="4" t="s">
        <v>23</v>
      </c>
      <c r="B42" s="2">
        <v>14</v>
      </c>
      <c r="C42" s="1">
        <v>10</v>
      </c>
      <c r="D42" s="1">
        <v>40717</v>
      </c>
      <c r="E42" s="1">
        <v>79252</v>
      </c>
      <c r="F42" s="1">
        <v>4217</v>
      </c>
      <c r="G42" s="1">
        <v>69050</v>
      </c>
      <c r="H42" s="1" t="s">
        <v>19</v>
      </c>
    </row>
    <row r="43" spans="1:8" x14ac:dyDescent="0.25">
      <c r="A43" s="4" t="s">
        <v>23</v>
      </c>
      <c r="B43" s="2">
        <v>59</v>
      </c>
      <c r="C43" s="1">
        <v>10</v>
      </c>
      <c r="D43" s="1">
        <v>19816</v>
      </c>
      <c r="E43" s="1">
        <v>56902</v>
      </c>
      <c r="F43" s="1">
        <v>3646</v>
      </c>
      <c r="G43" s="1">
        <v>130209</v>
      </c>
      <c r="H43" s="1" t="s">
        <v>10</v>
      </c>
    </row>
    <row r="44" spans="1:8" x14ac:dyDescent="0.25">
      <c r="A44" s="4" t="s">
        <v>17</v>
      </c>
      <c r="B44" s="2">
        <v>742</v>
      </c>
      <c r="C44" s="1">
        <v>50</v>
      </c>
      <c r="D44" s="1">
        <v>49685</v>
      </c>
      <c r="E44" s="1">
        <v>110294</v>
      </c>
      <c r="F44" s="1">
        <v>170</v>
      </c>
      <c r="G44" s="1">
        <v>138242</v>
      </c>
      <c r="H44" s="1" t="s">
        <v>25</v>
      </c>
    </row>
    <row r="45" spans="1:8" x14ac:dyDescent="0.25">
      <c r="A45" s="4" t="s">
        <v>17</v>
      </c>
      <c r="B45" s="2">
        <f>SUM(B40:B44)</f>
        <v>854</v>
      </c>
      <c r="C45" s="1">
        <v>50</v>
      </c>
      <c r="D45" s="1">
        <f>SUM(D40:D44)</f>
        <v>119300</v>
      </c>
      <c r="E45" s="1">
        <f>SUM(E40:E44)</f>
        <v>259570</v>
      </c>
      <c r="F45" s="1">
        <v>170</v>
      </c>
      <c r="G45" s="1">
        <f>SUM(G40:G44)</f>
        <v>356650</v>
      </c>
      <c r="H45" s="1"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97DFE-89A3-4D39-90EA-0585279BB9C7}">
  <dimension ref="A1:H185"/>
  <sheetViews>
    <sheetView rightToLeft="1" workbookViewId="0">
      <selection activeCell="B15" sqref="B15"/>
    </sheetView>
  </sheetViews>
  <sheetFormatPr defaultRowHeight="15" x14ac:dyDescent="0.25"/>
  <cols>
    <col min="1" max="1" width="46.28515625" customWidth="1"/>
    <col min="2" max="2" width="21.7109375" style="6" customWidth="1"/>
    <col min="3" max="3" width="16" customWidth="1"/>
    <col min="4" max="4" width="13.85546875" customWidth="1"/>
    <col min="5" max="5" width="24.5703125" customWidth="1"/>
    <col min="6" max="6" width="29" customWidth="1"/>
    <col min="7" max="7" width="29.5703125" customWidth="1"/>
    <col min="8" max="8" width="12" customWidth="1"/>
  </cols>
  <sheetData>
    <row r="1" spans="1:8" x14ac:dyDescent="0.25">
      <c r="A1" s="3" t="s">
        <v>26</v>
      </c>
    </row>
    <row r="3" spans="1:8" x14ac:dyDescent="0.25">
      <c r="A3" s="8" t="s">
        <v>0</v>
      </c>
      <c r="B3" s="8" t="s">
        <v>1</v>
      </c>
      <c r="C3" s="8" t="s">
        <v>12</v>
      </c>
      <c r="D3" s="8" t="s">
        <v>2</v>
      </c>
      <c r="E3" s="8" t="s">
        <v>3</v>
      </c>
      <c r="F3" s="8" t="s">
        <v>4</v>
      </c>
      <c r="G3" s="8" t="s">
        <v>5</v>
      </c>
      <c r="H3" s="8" t="s">
        <v>6</v>
      </c>
    </row>
    <row r="4" spans="1:8" x14ac:dyDescent="0.25">
      <c r="A4" s="4" t="s">
        <v>7</v>
      </c>
      <c r="B4" s="2">
        <v>400</v>
      </c>
      <c r="C4" s="2">
        <v>100</v>
      </c>
      <c r="D4">
        <v>142423</v>
      </c>
      <c r="E4">
        <v>142423</v>
      </c>
      <c r="F4">
        <v>57</v>
      </c>
      <c r="G4">
        <v>177337</v>
      </c>
      <c r="H4" s="1" t="s">
        <v>28</v>
      </c>
    </row>
    <row r="5" spans="1:8" x14ac:dyDescent="0.25">
      <c r="A5" s="4" t="s">
        <v>27</v>
      </c>
      <c r="B5" s="2">
        <v>400</v>
      </c>
      <c r="C5" s="2">
        <v>100</v>
      </c>
      <c r="D5">
        <v>5947</v>
      </c>
      <c r="E5">
        <v>9457</v>
      </c>
      <c r="F5">
        <v>2184</v>
      </c>
      <c r="G5">
        <v>9734</v>
      </c>
      <c r="H5" s="1" t="s">
        <v>28</v>
      </c>
    </row>
    <row r="6" spans="1:8" x14ac:dyDescent="0.25">
      <c r="A6" s="1" t="s">
        <v>29</v>
      </c>
      <c r="B6" s="2">
        <v>150</v>
      </c>
      <c r="C6" s="2">
        <v>100</v>
      </c>
      <c r="D6">
        <v>139851</v>
      </c>
      <c r="E6" s="9">
        <v>125879</v>
      </c>
      <c r="F6" s="9">
        <v>124868</v>
      </c>
      <c r="G6" s="9">
        <v>183380</v>
      </c>
      <c r="H6" s="1" t="s">
        <v>28</v>
      </c>
    </row>
    <row r="7" spans="1:8" x14ac:dyDescent="0.25">
      <c r="A7" s="1" t="s">
        <v>30</v>
      </c>
      <c r="B7" s="2">
        <v>50</v>
      </c>
      <c r="C7" s="2">
        <v>100</v>
      </c>
      <c r="D7">
        <v>141148</v>
      </c>
      <c r="E7" s="1">
        <v>156549</v>
      </c>
      <c r="F7" s="1">
        <v>122819</v>
      </c>
      <c r="G7" s="1">
        <v>160205</v>
      </c>
      <c r="H7" s="1" t="s">
        <v>28</v>
      </c>
    </row>
    <row r="8" spans="1:8" x14ac:dyDescent="0.25">
      <c r="A8" s="1" t="s">
        <v>31</v>
      </c>
      <c r="B8" s="2">
        <v>1</v>
      </c>
      <c r="C8" s="2">
        <v>1</v>
      </c>
      <c r="D8">
        <v>10473</v>
      </c>
      <c r="E8" s="1">
        <v>10473</v>
      </c>
      <c r="F8" s="1">
        <v>10473</v>
      </c>
      <c r="G8" s="1">
        <v>10473</v>
      </c>
      <c r="H8" s="1" t="s">
        <v>28</v>
      </c>
    </row>
    <row r="9" spans="1:8" ht="14.25" customHeight="1" x14ac:dyDescent="0.25">
      <c r="A9" s="15" t="s">
        <v>32</v>
      </c>
      <c r="B9" s="16"/>
    </row>
    <row r="10" spans="1:8" ht="14.25" customHeight="1" x14ac:dyDescent="0.25"/>
    <row r="11" spans="1:8" x14ac:dyDescent="0.25">
      <c r="B11"/>
    </row>
    <row r="12" spans="1:8" x14ac:dyDescent="0.25">
      <c r="B12"/>
    </row>
    <row r="13" spans="1:8" x14ac:dyDescent="0.25">
      <c r="B13"/>
    </row>
    <row r="14" spans="1:8" x14ac:dyDescent="0.25">
      <c r="B14"/>
    </row>
    <row r="15" spans="1:8" x14ac:dyDescent="0.25">
      <c r="B15"/>
    </row>
    <row r="16" spans="1:8"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7C14C-C1B0-4BDB-8973-927CDE18CC17}">
  <dimension ref="A1:H45"/>
  <sheetViews>
    <sheetView rightToLeft="1" tabSelected="1" workbookViewId="0">
      <selection activeCell="F7" sqref="F7"/>
    </sheetView>
  </sheetViews>
  <sheetFormatPr defaultRowHeight="15" x14ac:dyDescent="0.25"/>
  <cols>
    <col min="1" max="1" width="30" customWidth="1"/>
    <col min="2" max="2" width="15.42578125" style="6" customWidth="1"/>
    <col min="3" max="3" width="16" customWidth="1"/>
    <col min="4" max="4" width="13.85546875" customWidth="1"/>
    <col min="5" max="5" width="24.5703125" customWidth="1"/>
    <col min="6" max="6" width="29" customWidth="1"/>
    <col min="7" max="7" width="29.5703125" customWidth="1"/>
    <col min="8" max="8" width="12" customWidth="1"/>
  </cols>
  <sheetData>
    <row r="1" spans="1:8" x14ac:dyDescent="0.25">
      <c r="A1" s="3" t="s">
        <v>33</v>
      </c>
    </row>
    <row r="3" spans="1:8" x14ac:dyDescent="0.25">
      <c r="A3" s="8" t="s">
        <v>0</v>
      </c>
      <c r="B3" s="8" t="s">
        <v>1</v>
      </c>
      <c r="C3" s="8" t="s">
        <v>12</v>
      </c>
      <c r="D3" s="8" t="s">
        <v>2</v>
      </c>
      <c r="E3" s="8" t="s">
        <v>3</v>
      </c>
      <c r="F3" s="8" t="s">
        <v>4</v>
      </c>
      <c r="G3" s="8" t="s">
        <v>5</v>
      </c>
      <c r="H3" s="8" t="s">
        <v>6</v>
      </c>
    </row>
    <row r="4" spans="1:8" x14ac:dyDescent="0.25">
      <c r="A4" s="3" t="s">
        <v>33</v>
      </c>
      <c r="B4" s="2">
        <v>1</v>
      </c>
      <c r="C4" s="2">
        <v>1</v>
      </c>
      <c r="D4" s="1">
        <v>1044</v>
      </c>
      <c r="E4" s="1">
        <v>1044</v>
      </c>
      <c r="F4" s="1">
        <v>1044</v>
      </c>
      <c r="G4" s="1">
        <v>1044</v>
      </c>
      <c r="H4" s="1" t="s">
        <v>9</v>
      </c>
    </row>
    <row r="5" spans="1:8" x14ac:dyDescent="0.25">
      <c r="A5" s="3" t="s">
        <v>33</v>
      </c>
      <c r="B5" s="2">
        <v>10</v>
      </c>
      <c r="C5" s="2">
        <v>10</v>
      </c>
      <c r="D5" s="1">
        <v>1493</v>
      </c>
      <c r="E5" s="1">
        <v>1576</v>
      </c>
      <c r="F5">
        <v>1327</v>
      </c>
      <c r="G5">
        <v>1759</v>
      </c>
      <c r="H5" s="1" t="s">
        <v>9</v>
      </c>
    </row>
    <row r="6" spans="1:8" x14ac:dyDescent="0.25">
      <c r="A6" s="3" t="s">
        <v>33</v>
      </c>
      <c r="B6" s="2">
        <v>100</v>
      </c>
      <c r="C6" s="2">
        <v>100</v>
      </c>
      <c r="D6" s="1">
        <v>1629</v>
      </c>
      <c r="E6" s="1">
        <v>1695</v>
      </c>
      <c r="F6">
        <v>1520</v>
      </c>
      <c r="G6">
        <v>1959</v>
      </c>
      <c r="H6" s="1" t="s">
        <v>9</v>
      </c>
    </row>
    <row r="7" spans="1:8" x14ac:dyDescent="0.25">
      <c r="A7" s="3" t="s">
        <v>33</v>
      </c>
      <c r="B7" s="2">
        <v>3118</v>
      </c>
      <c r="C7" s="2">
        <v>650</v>
      </c>
      <c r="D7" s="1">
        <v>1044</v>
      </c>
      <c r="E7" s="1">
        <v>1044</v>
      </c>
      <c r="F7">
        <v>1329</v>
      </c>
      <c r="G7">
        <v>15762</v>
      </c>
      <c r="H7" s="1" t="s">
        <v>19</v>
      </c>
    </row>
    <row r="8" spans="1:8" x14ac:dyDescent="0.25">
      <c r="A8" s="3" t="s">
        <v>33</v>
      </c>
      <c r="B8" s="2">
        <v>9240</v>
      </c>
      <c r="C8" s="2">
        <v>40</v>
      </c>
      <c r="D8" s="1">
        <v>1044</v>
      </c>
      <c r="E8" s="1">
        <v>1044</v>
      </c>
      <c r="F8" s="1">
        <v>202</v>
      </c>
      <c r="G8" s="1">
        <v>56334</v>
      </c>
      <c r="H8" s="1" t="s">
        <v>11</v>
      </c>
    </row>
    <row r="9" spans="1:8" x14ac:dyDescent="0.25">
      <c r="A9" s="5"/>
      <c r="B9" s="7"/>
    </row>
    <row r="10" spans="1:8" x14ac:dyDescent="0.25">
      <c r="A10" s="3" t="s">
        <v>13</v>
      </c>
    </row>
    <row r="11" spans="1:8" x14ac:dyDescent="0.25">
      <c r="A11" s="3" t="s">
        <v>14</v>
      </c>
    </row>
    <row r="13" spans="1:8" x14ac:dyDescent="0.25">
      <c r="A13" s="8" t="s">
        <v>0</v>
      </c>
      <c r="B13" s="8" t="s">
        <v>1</v>
      </c>
      <c r="C13" s="8" t="s">
        <v>12</v>
      </c>
      <c r="D13" s="8" t="s">
        <v>2</v>
      </c>
      <c r="E13" s="8" t="s">
        <v>3</v>
      </c>
      <c r="F13" s="8" t="s">
        <v>4</v>
      </c>
      <c r="G13" s="8" t="s">
        <v>5</v>
      </c>
      <c r="H13" s="8" t="s">
        <v>6</v>
      </c>
    </row>
    <row r="14" spans="1:8" x14ac:dyDescent="0.25">
      <c r="A14" s="4" t="s">
        <v>14</v>
      </c>
      <c r="B14" s="2">
        <v>1</v>
      </c>
      <c r="C14" s="1">
        <v>1</v>
      </c>
      <c r="D14" s="1">
        <v>1179</v>
      </c>
      <c r="E14" s="1">
        <v>1385</v>
      </c>
      <c r="F14" s="1">
        <v>973</v>
      </c>
      <c r="G14" s="1">
        <v>1385</v>
      </c>
      <c r="H14" s="1" t="s">
        <v>9</v>
      </c>
    </row>
    <row r="15" spans="1:8" x14ac:dyDescent="0.25">
      <c r="A15" s="4" t="s">
        <v>14</v>
      </c>
      <c r="B15" s="2">
        <v>10</v>
      </c>
      <c r="C15" s="1">
        <v>10</v>
      </c>
      <c r="D15" s="1">
        <v>3224</v>
      </c>
      <c r="E15" s="1">
        <v>5012</v>
      </c>
      <c r="F15" s="1">
        <v>861</v>
      </c>
      <c r="G15" s="1">
        <v>5410</v>
      </c>
      <c r="H15" s="1" t="s">
        <v>9</v>
      </c>
    </row>
    <row r="16" spans="1:8" x14ac:dyDescent="0.25">
      <c r="A16" s="4" t="s">
        <v>14</v>
      </c>
      <c r="B16" s="2">
        <v>100</v>
      </c>
      <c r="C16" s="1">
        <v>100</v>
      </c>
      <c r="D16" s="1">
        <v>11718</v>
      </c>
      <c r="E16" s="1">
        <v>16855</v>
      </c>
      <c r="F16" s="1">
        <v>1005</v>
      </c>
      <c r="G16" s="1">
        <v>17909</v>
      </c>
      <c r="H16" s="1" t="s">
        <v>9</v>
      </c>
    </row>
    <row r="17" spans="1:8" x14ac:dyDescent="0.25">
      <c r="A17" s="4" t="s">
        <v>14</v>
      </c>
      <c r="B17" s="2">
        <v>523</v>
      </c>
      <c r="C17" s="1">
        <v>35</v>
      </c>
      <c r="D17" s="1">
        <v>6809</v>
      </c>
      <c r="E17" s="1">
        <v>8686</v>
      </c>
      <c r="F17" s="1">
        <v>517</v>
      </c>
      <c r="G17" s="1">
        <v>13845</v>
      </c>
      <c r="H17" s="1" t="s">
        <v>15</v>
      </c>
    </row>
    <row r="18" spans="1:8" x14ac:dyDescent="0.25">
      <c r="A18" s="4" t="s">
        <v>14</v>
      </c>
      <c r="B18" s="2">
        <v>637</v>
      </c>
      <c r="C18" s="1">
        <v>70</v>
      </c>
      <c r="D18" s="1">
        <v>39889</v>
      </c>
      <c r="E18" s="1">
        <v>55012</v>
      </c>
      <c r="F18" s="1">
        <v>834</v>
      </c>
      <c r="G18" s="1">
        <v>70436</v>
      </c>
      <c r="H18" s="1" t="s">
        <v>15</v>
      </c>
    </row>
    <row r="19" spans="1:8" x14ac:dyDescent="0.25">
      <c r="A19" s="1" t="s">
        <v>14</v>
      </c>
      <c r="B19" s="2">
        <f t="shared" ref="B19" si="0">SUM(B13:B18)</f>
        <v>1271</v>
      </c>
      <c r="C19" s="1">
        <v>50</v>
      </c>
      <c r="D19" s="1">
        <f>SUM(D13:D18)</f>
        <v>62819</v>
      </c>
      <c r="E19" s="1">
        <f>SUM(E13:E18)</f>
        <v>86950</v>
      </c>
      <c r="F19" s="1">
        <f>SUM(F13:F18)</f>
        <v>4190</v>
      </c>
      <c r="G19" s="1">
        <f>SUM(G13:G18)</f>
        <v>108985</v>
      </c>
      <c r="H19" s="1" t="s">
        <v>11</v>
      </c>
    </row>
    <row r="20" spans="1:8" x14ac:dyDescent="0.25">
      <c r="B20"/>
    </row>
    <row r="21" spans="1:8" x14ac:dyDescent="0.25">
      <c r="B21"/>
    </row>
    <row r="22" spans="1:8" x14ac:dyDescent="0.25">
      <c r="B22"/>
    </row>
    <row r="23" spans="1:8" x14ac:dyDescent="0.25">
      <c r="A23" s="11" t="s">
        <v>13</v>
      </c>
    </row>
    <row r="24" spans="1:8" x14ac:dyDescent="0.25">
      <c r="A24" s="3" t="s">
        <v>16</v>
      </c>
      <c r="B24" s="12"/>
      <c r="C24" s="11"/>
    </row>
    <row r="26" spans="1:8" x14ac:dyDescent="0.25">
      <c r="A26" s="8" t="s">
        <v>0</v>
      </c>
      <c r="B26" s="8" t="s">
        <v>1</v>
      </c>
      <c r="C26" s="8" t="s">
        <v>12</v>
      </c>
      <c r="D26" s="8" t="s">
        <v>2</v>
      </c>
      <c r="E26" s="8" t="s">
        <v>3</v>
      </c>
      <c r="F26" s="8" t="s">
        <v>4</v>
      </c>
      <c r="G26" s="8" t="s">
        <v>5</v>
      </c>
      <c r="H26" s="8" t="s">
        <v>6</v>
      </c>
    </row>
    <row r="27" spans="1:8" x14ac:dyDescent="0.25">
      <c r="A27" s="4" t="s">
        <v>18</v>
      </c>
      <c r="B27" s="2">
        <v>1</v>
      </c>
      <c r="C27" s="1">
        <v>1</v>
      </c>
      <c r="D27" s="1">
        <v>1336</v>
      </c>
      <c r="E27" s="1">
        <v>2008</v>
      </c>
      <c r="F27" s="1">
        <v>2008</v>
      </c>
      <c r="G27" s="1">
        <v>2008</v>
      </c>
      <c r="H27" s="1" t="s">
        <v>19</v>
      </c>
    </row>
    <row r="28" spans="1:8" x14ac:dyDescent="0.25">
      <c r="A28" s="4" t="s">
        <v>17</v>
      </c>
      <c r="B28" s="2">
        <v>100</v>
      </c>
      <c r="C28" s="1">
        <v>100</v>
      </c>
      <c r="D28" s="1">
        <v>27789</v>
      </c>
      <c r="E28" s="1">
        <v>79252</v>
      </c>
      <c r="F28" s="1">
        <v>777</v>
      </c>
      <c r="G28" s="1">
        <v>84479</v>
      </c>
      <c r="H28" s="1" t="s">
        <v>19</v>
      </c>
    </row>
    <row r="29" spans="1:8" x14ac:dyDescent="0.25">
      <c r="A29" s="4" t="s">
        <v>17</v>
      </c>
      <c r="B29" s="2">
        <v>206</v>
      </c>
      <c r="C29" s="1">
        <v>50</v>
      </c>
      <c r="D29" s="1">
        <v>27789</v>
      </c>
      <c r="E29" s="1">
        <v>79252</v>
      </c>
      <c r="F29" s="1">
        <v>777</v>
      </c>
      <c r="G29" s="1">
        <v>84479</v>
      </c>
      <c r="H29" s="1" t="s">
        <v>19</v>
      </c>
    </row>
    <row r="30" spans="1:8" x14ac:dyDescent="0.25">
      <c r="A30" s="4" t="s">
        <v>17</v>
      </c>
      <c r="B30" s="2">
        <v>389</v>
      </c>
      <c r="C30" s="1">
        <v>50</v>
      </c>
      <c r="D30" s="1">
        <v>35591</v>
      </c>
      <c r="E30" s="1">
        <v>82395</v>
      </c>
      <c r="F30" s="1">
        <v>170</v>
      </c>
      <c r="G30" s="1">
        <v>90338</v>
      </c>
      <c r="H30" s="1" t="s">
        <v>20</v>
      </c>
    </row>
    <row r="31" spans="1:8" x14ac:dyDescent="0.25">
      <c r="A31" s="4" t="s">
        <v>17</v>
      </c>
      <c r="B31" s="2">
        <v>742</v>
      </c>
      <c r="C31" s="1">
        <v>50</v>
      </c>
      <c r="D31" s="1">
        <v>49685</v>
      </c>
      <c r="E31" s="1">
        <v>110294</v>
      </c>
      <c r="F31" s="1">
        <v>170</v>
      </c>
      <c r="G31" s="1">
        <v>138242</v>
      </c>
      <c r="H31" s="1" t="s">
        <v>21</v>
      </c>
    </row>
    <row r="32" spans="1:8" x14ac:dyDescent="0.25">
      <c r="A32" s="4" t="s">
        <v>17</v>
      </c>
      <c r="B32" s="2">
        <f>SUM(B26:B31)</f>
        <v>1438</v>
      </c>
      <c r="C32" s="1">
        <v>50</v>
      </c>
      <c r="D32" s="1">
        <f t="shared" ref="D32:G32" si="1">SUM(D26:D31)</f>
        <v>142190</v>
      </c>
      <c r="E32" s="1">
        <f t="shared" si="1"/>
        <v>353201</v>
      </c>
      <c r="F32" s="1">
        <v>170</v>
      </c>
      <c r="G32" s="1">
        <f t="shared" si="1"/>
        <v>399546</v>
      </c>
      <c r="H32" s="1" t="s">
        <v>22</v>
      </c>
    </row>
    <row r="36" spans="1:8" x14ac:dyDescent="0.25">
      <c r="B36"/>
    </row>
    <row r="37" spans="1:8" x14ac:dyDescent="0.25">
      <c r="A37" s="13" t="s">
        <v>23</v>
      </c>
      <c r="B37" s="14"/>
      <c r="C37" s="10"/>
      <c r="D37" s="10"/>
    </row>
    <row r="38" spans="1:8" x14ac:dyDescent="0.25">
      <c r="B38"/>
    </row>
    <row r="40" spans="1:8" x14ac:dyDescent="0.25">
      <c r="A40" s="8" t="s">
        <v>0</v>
      </c>
      <c r="B40" s="8" t="s">
        <v>1</v>
      </c>
      <c r="C40" s="8" t="s">
        <v>12</v>
      </c>
      <c r="D40" s="8" t="s">
        <v>2</v>
      </c>
      <c r="E40" s="8" t="s">
        <v>3</v>
      </c>
      <c r="F40" s="8" t="s">
        <v>4</v>
      </c>
      <c r="G40" s="8" t="s">
        <v>5</v>
      </c>
      <c r="H40" s="8" t="s">
        <v>6</v>
      </c>
    </row>
    <row r="41" spans="1:8" x14ac:dyDescent="0.25">
      <c r="A41" s="4" t="s">
        <v>24</v>
      </c>
      <c r="B41" s="2">
        <v>39</v>
      </c>
      <c r="C41" s="1">
        <v>10</v>
      </c>
      <c r="D41" s="1">
        <v>9082</v>
      </c>
      <c r="E41" s="1">
        <v>13122</v>
      </c>
      <c r="F41" s="1">
        <v>1523</v>
      </c>
      <c r="G41" s="1">
        <v>19149</v>
      </c>
      <c r="H41" s="1" t="s">
        <v>19</v>
      </c>
    </row>
    <row r="42" spans="1:8" x14ac:dyDescent="0.25">
      <c r="A42" s="4" t="s">
        <v>23</v>
      </c>
      <c r="B42" s="2">
        <v>14</v>
      </c>
      <c r="C42" s="1">
        <v>10</v>
      </c>
      <c r="D42" s="1">
        <v>40717</v>
      </c>
      <c r="E42" s="1">
        <v>79252</v>
      </c>
      <c r="F42" s="1">
        <v>4217</v>
      </c>
      <c r="G42" s="1">
        <v>69050</v>
      </c>
      <c r="H42" s="1" t="s">
        <v>19</v>
      </c>
    </row>
    <row r="43" spans="1:8" x14ac:dyDescent="0.25">
      <c r="A43" s="4" t="s">
        <v>23</v>
      </c>
      <c r="B43" s="2">
        <v>59</v>
      </c>
      <c r="C43" s="1">
        <v>10</v>
      </c>
      <c r="D43" s="1">
        <v>19816</v>
      </c>
      <c r="E43" s="1">
        <v>56902</v>
      </c>
      <c r="F43" s="1">
        <v>3646</v>
      </c>
      <c r="G43" s="1">
        <v>130209</v>
      </c>
      <c r="H43" s="1" t="s">
        <v>10</v>
      </c>
    </row>
    <row r="44" spans="1:8" x14ac:dyDescent="0.25">
      <c r="A44" s="4" t="s">
        <v>17</v>
      </c>
      <c r="B44" s="2">
        <v>742</v>
      </c>
      <c r="C44" s="1">
        <v>50</v>
      </c>
      <c r="D44" s="1">
        <v>49685</v>
      </c>
      <c r="E44" s="1">
        <v>110294</v>
      </c>
      <c r="F44" s="1">
        <v>170</v>
      </c>
      <c r="G44" s="1">
        <v>138242</v>
      </c>
      <c r="H44" s="1" t="s">
        <v>25</v>
      </c>
    </row>
    <row r="45" spans="1:8" x14ac:dyDescent="0.25">
      <c r="A45" s="4" t="s">
        <v>17</v>
      </c>
      <c r="B45" s="2">
        <f>SUM(B40:B44)</f>
        <v>854</v>
      </c>
      <c r="C45" s="1">
        <v>50</v>
      </c>
      <c r="D45" s="1">
        <f>SUM(D40:D44)</f>
        <v>119300</v>
      </c>
      <c r="E45" s="1">
        <f>SUM(E40:E44)</f>
        <v>259570</v>
      </c>
      <c r="F45" s="1">
        <v>170</v>
      </c>
      <c r="G45" s="1">
        <f>SUM(G40:G44)</f>
        <v>356650</v>
      </c>
      <c r="H45" s="1" t="s">
        <v>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3</vt:i4>
      </vt:variant>
    </vt:vector>
  </HeadingPairs>
  <TitlesOfParts>
    <vt:vector size="3" baseType="lpstr">
      <vt:lpstr>סטטוס באגים</vt:lpstr>
      <vt:lpstr>סטטוס באגים 27.10.19</vt:lpstr>
      <vt:lpstr>סטטוס בדידים 11.4.19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Inna Chokler</dc:creator>
  <cp:lastModifiedBy>Ori Rothschild</cp:lastModifiedBy>
  <dcterms:created xsi:type="dcterms:W3CDTF">2015-06-05T18:17:20Z</dcterms:created>
  <dcterms:modified xsi:type="dcterms:W3CDTF">2019-11-04T13:41:40Z</dcterms:modified>
</cp:coreProperties>
</file>