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 des mofications" sheetId="1" r:id="rId4"/>
    <sheet state="visible" name="Matrice de flux" sheetId="2" r:id="rId5"/>
  </sheets>
  <definedNames/>
  <calcPr/>
  <extLst>
    <ext uri="GoogleSheetsCustomDataVersion2">
      <go:sheetsCustomData xmlns:go="http://customooxmlschemas.google.com/" r:id="rId6" roundtripDataChecksum="oOUIejqYHrK1hvzqJlq1J66LBz9IPUNbzyLWbMEqyDg="/>
    </ext>
  </extLst>
</workbook>
</file>

<file path=xl/sharedStrings.xml><?xml version="1.0" encoding="utf-8"?>
<sst xmlns="http://schemas.openxmlformats.org/spreadsheetml/2006/main" count="159" uniqueCount="91">
  <si>
    <t>Propriété Veolia © Confidentiel – Non diffusable</t>
  </si>
  <si>
    <t>MATRICE DE FLUX</t>
  </si>
  <si>
    <t>Version 0.1</t>
  </si>
  <si>
    <t>N° Rev</t>
  </si>
  <si>
    <t>Date</t>
  </si>
  <si>
    <t>Description</t>
  </si>
  <si>
    <t>Auteur</t>
  </si>
  <si>
    <t>Vérification</t>
  </si>
  <si>
    <t>Approbation</t>
  </si>
  <si>
    <t>Initialisation du document</t>
  </si>
  <si>
    <t>Remplis</t>
  </si>
  <si>
    <t>#</t>
  </si>
  <si>
    <t>Type de flux</t>
  </si>
  <si>
    <t>Nom de la règle</t>
  </si>
  <si>
    <t>Interface source</t>
  </si>
  <si>
    <t>Nom de la source</t>
  </si>
  <si>
    <t>Adrs IP source</t>
  </si>
  <si>
    <t>Adresse IP NAT</t>
  </si>
  <si>
    <t>Interface dest</t>
  </si>
  <si>
    <t>Nom destination</t>
  </si>
  <si>
    <t>Adrs IP dst</t>
  </si>
  <si>
    <t>Protocole</t>
  </si>
  <si>
    <t>Port</t>
  </si>
  <si>
    <t>Action</t>
  </si>
  <si>
    <t>Description du Flux</t>
  </si>
  <si>
    <t>Commentaire</t>
  </si>
  <si>
    <t>NTP_Sync</t>
  </si>
  <si>
    <t>Réseau Industriel</t>
  </si>
  <si>
    <t>Équipements industriels</t>
  </si>
  <si>
    <t>10.X.X.X</t>
  </si>
  <si>
    <t>DMZ</t>
  </si>
  <si>
    <t>VCH</t>
  </si>
  <si>
    <t>10.0.0.10</t>
  </si>
  <si>
    <t xml:space="preserve">NTP	</t>
  </si>
  <si>
    <t>Allow</t>
  </si>
  <si>
    <t xml:space="preserve">	Synchronisation des horloges des équipements avec le VCH</t>
  </si>
  <si>
    <t>NTP local sécurisé</t>
  </si>
  <si>
    <t>NTP_Sync_Internet</t>
  </si>
  <si>
    <t xml:space="preserve">        Veolia Cyber Hub (VCH)</t>
  </si>
  <si>
    <t xml:space="preserve">	WAN sécurisé</t>
  </si>
  <si>
    <t>Serv NTP Veolia</t>
  </si>
  <si>
    <t>10.0.0.42 / 10.0.1.42</t>
  </si>
  <si>
    <t xml:space="preserve">	Synchronisation du VCH avec le serveur NTP Veolia</t>
  </si>
  <si>
    <t>Connexion restreinte</t>
  </si>
  <si>
    <t>SYSLOG_In</t>
  </si>
  <si>
    <t>Equipements industriels</t>
  </si>
  <si>
    <t>10.0.0.80</t>
  </si>
  <si>
    <t>Syslog</t>
  </si>
  <si>
    <t>Envoi des journaux d’activités des équipements vers le VCH</t>
  </si>
  <si>
    <t>Logs non chiffrés</t>
  </si>
  <si>
    <t>SYSLOG_Out</t>
  </si>
  <si>
    <t>WAN</t>
  </si>
  <si>
    <t>E-SOC Veolia</t>
  </si>
  <si>
    <t>Syslog TLS</t>
  </si>
  <si>
    <t>Transmission sécurisée des journaux au SOC de Veolia</t>
  </si>
  <si>
    <t>Chiffrement TLS obligatoire</t>
  </si>
  <si>
    <t>CONFORMITY_Check</t>
  </si>
  <si>
    <t>HTTPS</t>
  </si>
  <si>
    <t>Envoi des données de conformité au VCH</t>
  </si>
  <si>
    <t>JSON requis</t>
  </si>
  <si>
    <t>CONFORMITY_Report</t>
  </si>
  <si>
    <t>OCI Veolia</t>
  </si>
  <si>
    <t>10.0.5.42</t>
  </si>
  <si>
    <t>Transmission des informations de conformité</t>
  </si>
  <si>
    <t>PROXY_HTTP</t>
  </si>
  <si>
    <t>HTTP</t>
  </si>
  <si>
    <t>Redirection des requêtes HTTP vers le VCH</t>
  </si>
  <si>
    <t>Filtrage d’URL requis</t>
  </si>
  <si>
    <t>PROXY_HTTP_Out</t>
  </si>
  <si>
    <t>Proxy Veolia</t>
  </si>
  <si>
    <t>10.0.22.42</t>
  </si>
  <si>
    <t>Redirection des flux proxy vers le proxy central de Veolia</t>
  </si>
  <si>
    <t>Journaux conservés</t>
  </si>
  <si>
    <t>DNS_Query</t>
  </si>
  <si>
    <t>DNS</t>
  </si>
  <si>
    <t>Résolution de noms par le VCH</t>
  </si>
  <si>
    <t>Cache DNS activé</t>
  </si>
  <si>
    <t>DNS_Forward</t>
  </si>
  <si>
    <t>DNS Veolia</t>
  </si>
  <si>
    <t>10.0.15.42</t>
  </si>
  <si>
    <t>Transmission des requêtes DNS au serveur central Veolia</t>
  </si>
  <si>
    <t>Résolution interne uniquement</t>
  </si>
  <si>
    <t>WSUS_Relay</t>
  </si>
  <si>
    <t>WSUS</t>
  </si>
  <si>
    <t>Relai des mises à jour Windows via le VCH</t>
  </si>
  <si>
    <t>Contrôle des paquets requis</t>
  </si>
  <si>
    <t>WSUS_Sync</t>
  </si>
  <si>
    <t>Serv WSUS Veolia</t>
  </si>
  <si>
    <t>10.0.11.42</t>
  </si>
  <si>
    <t>Transmission des mises à jour au VCH</t>
  </si>
  <si>
    <t>Accès restreint aux IP autorisées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</si>
</sst>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&quot;/&quot;mm&quot;/&quot;yyyy"/>
    <numFmt numFmtId="166" formatCode="d.m"/>
  </numFmts>
  <fonts count="10">
    <font>
      <sz val="10.0"/>
      <color rgb="FF000000"/>
      <name val="Arial"/>
      <scheme val="minor"/>
    </font>
    <font>
      <color theme="1"/>
      <name val="Arial"/>
    </font>
    <font>
      <b/>
      <color rgb="FFE85F46"/>
      <name val="Arial"/>
    </font>
    <font/>
    <font>
      <b/>
      <sz val="15.0"/>
      <color rgb="FF073763"/>
      <name val="Arial"/>
    </font>
    <font>
      <b/>
      <sz val="12.0"/>
      <color rgb="FF073763"/>
      <name val="Arial"/>
    </font>
    <font>
      <b/>
      <sz val="11.0"/>
      <color rgb="FFFFFFFF"/>
      <name val="Calibri"/>
    </font>
    <font>
      <sz val="11.0"/>
      <color theme="1"/>
      <name val="Calibri"/>
    </font>
    <font>
      <b/>
      <color rgb="FFFFFFFF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F3ED"/>
        <bgColor rgb="FFE7F3ED"/>
      </patternFill>
    </fill>
    <fill>
      <patternFill patternType="solid">
        <fgColor rgb="FF53A67D"/>
        <bgColor rgb="FF53A67D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5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right style="medium">
        <color rgb="FFFFFFFF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4" fillId="0" fontId="3" numFmtId="0" xfId="0" applyBorder="1" applyFont="1"/>
    <xf borderId="2" fillId="2" fontId="5" numFmtId="0" xfId="0" applyAlignment="1" applyBorder="1" applyFill="1" applyFont="1">
      <alignment horizontal="center" vertical="bottom"/>
    </xf>
    <xf borderId="0" fillId="3" fontId="6" numFmtId="0" xfId="0" applyAlignment="1" applyFill="1" applyFont="1">
      <alignment horizontal="center" vertical="bottom"/>
    </xf>
    <xf borderId="0" fillId="3" fontId="6" numFmtId="164" xfId="0" applyAlignment="1" applyFont="1" applyNumberForma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4" fontId="1" numFmtId="165" xfId="0" applyAlignment="1" applyFont="1" applyNumberFormat="1">
      <alignment readingOrder="0" vertical="bottom"/>
    </xf>
    <xf borderId="0" fillId="4" fontId="1" numFmtId="0" xfId="0" applyAlignment="1" applyFont="1">
      <alignment vertical="bottom"/>
    </xf>
    <xf borderId="0" fillId="5" fontId="1" numFmtId="166" xfId="0" applyAlignment="1" applyFill="1" applyFont="1" applyNumberFormat="1">
      <alignment vertical="bottom"/>
    </xf>
    <xf borderId="0" fillId="5" fontId="1" numFmtId="165" xfId="0" applyAlignment="1" applyFont="1" applyNumberFormat="1">
      <alignment readingOrder="0" vertical="bottom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4" fontId="1" numFmtId="165" xfId="0" applyAlignment="1" applyFont="1" applyNumberFormat="1">
      <alignment vertical="bottom"/>
    </xf>
    <xf borderId="0" fillId="5" fontId="1" numFmtId="165" xfId="0" applyAlignment="1" applyFont="1" applyNumberFormat="1">
      <alignment vertical="bottom"/>
    </xf>
    <xf borderId="0" fillId="6" fontId="6" numFmtId="0" xfId="0" applyAlignment="1" applyFill="1" applyFont="1">
      <alignment horizontal="center"/>
    </xf>
    <xf borderId="0" fillId="7" fontId="6" numFmtId="0" xfId="0" applyAlignment="1" applyFill="1" applyFont="1">
      <alignment horizontal="center"/>
    </xf>
    <xf borderId="0" fillId="8" fontId="6" numFmtId="0" xfId="0" applyAlignment="1" applyFill="1" applyFont="1">
      <alignment horizontal="center"/>
    </xf>
    <xf borderId="0" fillId="9" fontId="8" numFmtId="0" xfId="0" applyAlignment="1" applyFill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A67D"/>
          <bgColor rgb="FF53A6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3ED"/>
          <bgColor rgb="FFE7F3ED"/>
        </patternFill>
      </fill>
      <border/>
    </dxf>
  </dxfs>
  <tableStyles count="1">
    <tableStyle count="3" pivot="0" name="Matrice de flu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P50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trice de flu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25.0"/>
    <col customWidth="1" min="6" max="6" width="25.88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</row>
    <row r="2" ht="15.75" customHeight="1">
      <c r="A2" s="1"/>
      <c r="B2" s="6" t="s">
        <v>1</v>
      </c>
      <c r="G2" s="7"/>
      <c r="H2" s="5"/>
    </row>
    <row r="3" ht="15.75" customHeight="1">
      <c r="A3" s="1"/>
      <c r="G3" s="7"/>
      <c r="H3" s="5"/>
    </row>
    <row r="4" ht="15.75" customHeight="1">
      <c r="A4" s="1"/>
      <c r="G4" s="7"/>
      <c r="H4" s="5"/>
    </row>
    <row r="5" ht="15.75" customHeight="1">
      <c r="A5" s="1"/>
      <c r="B5" s="3"/>
      <c r="C5" s="3"/>
      <c r="D5" s="3"/>
      <c r="E5" s="3"/>
      <c r="F5" s="3"/>
      <c r="G5" s="4"/>
      <c r="H5" s="5"/>
    </row>
    <row r="6" ht="15.75" customHeight="1">
      <c r="A6" s="1"/>
      <c r="B6" s="8" t="s">
        <v>2</v>
      </c>
      <c r="C6" s="3"/>
      <c r="D6" s="3"/>
      <c r="E6" s="3"/>
      <c r="F6" s="3"/>
      <c r="G6" s="4"/>
      <c r="H6" s="5"/>
    </row>
    <row r="7" ht="15.75" customHeight="1">
      <c r="A7" s="1"/>
      <c r="B7" s="9" t="s">
        <v>3</v>
      </c>
      <c r="C7" s="10" t="s">
        <v>4</v>
      </c>
      <c r="D7" s="9" t="s">
        <v>5</v>
      </c>
      <c r="E7" s="9" t="s">
        <v>6</v>
      </c>
      <c r="F7" s="9" t="s">
        <v>7</v>
      </c>
      <c r="G7" s="9" t="s">
        <v>8</v>
      </c>
      <c r="H7" s="5"/>
    </row>
    <row r="8" ht="15.75" customHeight="1">
      <c r="A8" s="1"/>
      <c r="B8" s="11">
        <v>0.1</v>
      </c>
      <c r="C8" s="12">
        <v>45729.0</v>
      </c>
      <c r="D8" s="11" t="s">
        <v>9</v>
      </c>
      <c r="E8" s="13"/>
      <c r="F8" s="13"/>
      <c r="G8" s="13"/>
      <c r="H8" s="5"/>
    </row>
    <row r="9" ht="15.75" customHeight="1">
      <c r="A9" s="1"/>
      <c r="B9" s="14"/>
      <c r="C9" s="15">
        <v>45730.0</v>
      </c>
      <c r="D9" s="16" t="s">
        <v>10</v>
      </c>
      <c r="E9" s="17"/>
      <c r="F9" s="17"/>
      <c r="G9" s="17"/>
      <c r="H9" s="5"/>
    </row>
    <row r="10" ht="15.75" customHeight="1">
      <c r="A10" s="1"/>
      <c r="B10" s="13"/>
      <c r="C10" s="18"/>
      <c r="D10" s="13"/>
      <c r="E10" s="13"/>
      <c r="F10" s="13"/>
      <c r="G10" s="13"/>
      <c r="H10" s="5"/>
    </row>
    <row r="11" ht="15.75" customHeight="1">
      <c r="A11" s="1"/>
      <c r="B11" s="17"/>
      <c r="C11" s="19"/>
      <c r="D11" s="17"/>
      <c r="E11" s="17"/>
      <c r="F11" s="17"/>
      <c r="G11" s="17"/>
      <c r="H11" s="5"/>
    </row>
    <row r="12" ht="15.75" customHeight="1">
      <c r="A12" s="1"/>
      <c r="B12" s="13"/>
      <c r="C12" s="18"/>
      <c r="D12" s="13"/>
      <c r="E12" s="13"/>
      <c r="F12" s="13"/>
      <c r="G12" s="13"/>
      <c r="H12" s="5"/>
    </row>
    <row r="13" ht="15.75" customHeight="1">
      <c r="A13" s="1"/>
      <c r="B13" s="17"/>
      <c r="C13" s="19"/>
      <c r="D13" s="17"/>
      <c r="E13" s="17"/>
      <c r="F13" s="17"/>
      <c r="G13" s="17"/>
      <c r="H13" s="5"/>
    </row>
    <row r="14" ht="15.75" customHeight="1">
      <c r="A14" s="1"/>
      <c r="B14" s="13"/>
      <c r="C14" s="18"/>
      <c r="D14" s="13"/>
      <c r="E14" s="13"/>
      <c r="F14" s="13"/>
      <c r="G14" s="13"/>
      <c r="H14" s="5"/>
    </row>
    <row r="15" ht="15.75" customHeight="1">
      <c r="A15" s="1"/>
      <c r="B15" s="17"/>
      <c r="C15" s="19"/>
      <c r="D15" s="17"/>
      <c r="E15" s="17"/>
      <c r="F15" s="17"/>
      <c r="G15" s="17"/>
      <c r="H15" s="5"/>
    </row>
    <row r="16" ht="15.75" customHeight="1">
      <c r="A16" s="1"/>
      <c r="B16" s="13"/>
      <c r="C16" s="18"/>
      <c r="D16" s="13"/>
      <c r="E16" s="13"/>
      <c r="F16" s="13"/>
      <c r="G16" s="13"/>
      <c r="H16" s="5"/>
    </row>
    <row r="17" ht="15.75" customHeight="1">
      <c r="A17" s="1"/>
      <c r="B17" s="17"/>
      <c r="C17" s="19"/>
      <c r="D17" s="17"/>
      <c r="E17" s="17"/>
      <c r="F17" s="17"/>
      <c r="G17" s="17"/>
      <c r="H17" s="5"/>
    </row>
    <row r="18" ht="15.75" customHeight="1">
      <c r="A18" s="1"/>
      <c r="B18" s="13"/>
      <c r="C18" s="18"/>
      <c r="D18" s="13"/>
      <c r="E18" s="13"/>
      <c r="F18" s="13"/>
      <c r="G18" s="13"/>
      <c r="H18" s="5"/>
    </row>
    <row r="19" ht="15.75" customHeight="1">
      <c r="A19" s="1"/>
      <c r="B19" s="17"/>
      <c r="C19" s="19"/>
      <c r="D19" s="17"/>
      <c r="E19" s="17"/>
      <c r="F19" s="17"/>
      <c r="G19" s="17"/>
      <c r="H19" s="5"/>
    </row>
    <row r="20" ht="15.75" customHeight="1">
      <c r="A20" s="1"/>
      <c r="B20" s="13"/>
      <c r="C20" s="18"/>
      <c r="D20" s="13"/>
      <c r="E20" s="13"/>
      <c r="F20" s="13"/>
      <c r="G20" s="13"/>
      <c r="H20" s="5"/>
    </row>
    <row r="21" ht="15.75" customHeight="1">
      <c r="A21" s="1"/>
      <c r="B21" s="17"/>
      <c r="C21" s="19"/>
      <c r="D21" s="17"/>
      <c r="E21" s="17"/>
      <c r="F21" s="17"/>
      <c r="G21" s="17"/>
      <c r="H21" s="5"/>
    </row>
    <row r="22" ht="15.75" customHeight="1">
      <c r="A22" s="1"/>
      <c r="B22" s="13"/>
      <c r="C22" s="18"/>
      <c r="D22" s="13"/>
      <c r="E22" s="13"/>
      <c r="F22" s="13"/>
      <c r="G22" s="13"/>
      <c r="H22" s="5"/>
    </row>
    <row r="23" ht="15.75" customHeight="1">
      <c r="A23" s="1"/>
      <c r="B23" s="17"/>
      <c r="C23" s="19"/>
      <c r="D23" s="17"/>
      <c r="E23" s="17"/>
      <c r="F23" s="17"/>
      <c r="G23" s="17"/>
      <c r="H23" s="5"/>
    </row>
    <row r="24" ht="15.75" customHeight="1">
      <c r="A24" s="1"/>
      <c r="B24" s="13"/>
      <c r="C24" s="18"/>
      <c r="D24" s="13"/>
      <c r="E24" s="13"/>
      <c r="F24" s="13"/>
      <c r="G24" s="13"/>
      <c r="H24" s="5"/>
    </row>
    <row r="25" ht="15.75" customHeight="1">
      <c r="A25" s="1"/>
      <c r="B25" s="17"/>
      <c r="C25" s="19"/>
      <c r="D25" s="17"/>
      <c r="E25" s="17"/>
      <c r="F25" s="17"/>
      <c r="G25" s="17"/>
      <c r="H25" s="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G1"/>
    <mergeCell ref="B2:G5"/>
    <mergeCell ref="B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19.13"/>
    <col customWidth="1" min="3" max="3" width="30.25"/>
    <col customWidth="1" min="4" max="5" width="16.63"/>
    <col customWidth="1" min="6" max="7" width="14.38"/>
    <col customWidth="1" min="8" max="11" width="14.75"/>
    <col customWidth="1" min="12" max="13" width="15.25"/>
    <col customWidth="1" min="15" max="15" width="43.38"/>
    <col customWidth="1" min="16" max="16" width="44.25"/>
  </cols>
  <sheetData>
    <row r="1" ht="15.75" customHeight="1">
      <c r="A1" s="20" t="s">
        <v>11</v>
      </c>
      <c r="B1" s="20" t="s">
        <v>12</v>
      </c>
      <c r="C1" s="20" t="s">
        <v>13</v>
      </c>
      <c r="D1" s="21" t="s">
        <v>14</v>
      </c>
      <c r="E1" s="21" t="s">
        <v>15</v>
      </c>
      <c r="F1" s="21" t="s">
        <v>16</v>
      </c>
      <c r="G1" s="21" t="s">
        <v>17</v>
      </c>
      <c r="H1" s="22" t="s">
        <v>18</v>
      </c>
      <c r="I1" s="22" t="s">
        <v>19</v>
      </c>
      <c r="J1" s="22" t="s">
        <v>20</v>
      </c>
      <c r="K1" s="22" t="s">
        <v>17</v>
      </c>
      <c r="L1" s="20" t="s">
        <v>21</v>
      </c>
      <c r="M1" s="20" t="s">
        <v>22</v>
      </c>
      <c r="N1" s="20" t="s">
        <v>23</v>
      </c>
      <c r="O1" s="23" t="s">
        <v>24</v>
      </c>
      <c r="P1" s="23" t="s">
        <v>25</v>
      </c>
    </row>
    <row r="2" ht="15.75" customHeight="1">
      <c r="A2" s="24"/>
      <c r="B2" s="25"/>
      <c r="C2" s="25" t="s">
        <v>26</v>
      </c>
      <c r="D2" s="25" t="s">
        <v>27</v>
      </c>
      <c r="E2" s="25" t="s">
        <v>28</v>
      </c>
      <c r="F2" s="25" t="s">
        <v>29</v>
      </c>
      <c r="G2" s="24"/>
      <c r="H2" s="25" t="s">
        <v>30</v>
      </c>
      <c r="I2" s="25" t="s">
        <v>31</v>
      </c>
      <c r="J2" s="25" t="s">
        <v>32</v>
      </c>
      <c r="K2" s="24"/>
      <c r="L2" s="25" t="s">
        <v>33</v>
      </c>
      <c r="M2" s="25">
        <v>123.0</v>
      </c>
      <c r="N2" s="25" t="s">
        <v>34</v>
      </c>
      <c r="O2" s="25" t="s">
        <v>35</v>
      </c>
      <c r="P2" s="25" t="s">
        <v>36</v>
      </c>
    </row>
    <row r="3" ht="15.75" customHeight="1">
      <c r="A3" s="24">
        <f t="shared" ref="A3:A50" si="1">IF(ISBLANK(C3),"", ROW(A3)-1)</f>
        <v>2</v>
      </c>
      <c r="B3" s="25"/>
      <c r="C3" s="25" t="s">
        <v>37</v>
      </c>
      <c r="D3" s="25" t="s">
        <v>30</v>
      </c>
      <c r="E3" s="25" t="s">
        <v>38</v>
      </c>
      <c r="F3" s="25" t="s">
        <v>32</v>
      </c>
      <c r="G3" s="24"/>
      <c r="H3" s="25" t="s">
        <v>39</v>
      </c>
      <c r="I3" s="25" t="s">
        <v>40</v>
      </c>
      <c r="J3" s="25" t="s">
        <v>41</v>
      </c>
      <c r="K3" s="24"/>
      <c r="L3" s="25" t="s">
        <v>33</v>
      </c>
      <c r="M3" s="25">
        <v>123.0</v>
      </c>
      <c r="N3" s="25" t="s">
        <v>34</v>
      </c>
      <c r="O3" s="25" t="s">
        <v>42</v>
      </c>
      <c r="P3" s="25" t="s">
        <v>43</v>
      </c>
    </row>
    <row r="4" ht="15.75" customHeight="1">
      <c r="A4" s="24">
        <f t="shared" si="1"/>
        <v>3</v>
      </c>
      <c r="B4" s="24"/>
      <c r="C4" s="25" t="s">
        <v>44</v>
      </c>
      <c r="D4" s="25" t="s">
        <v>27</v>
      </c>
      <c r="E4" s="25" t="s">
        <v>45</v>
      </c>
      <c r="F4" s="25" t="s">
        <v>29</v>
      </c>
      <c r="G4" s="24"/>
      <c r="H4" s="25" t="s">
        <v>30</v>
      </c>
      <c r="I4" s="25" t="s">
        <v>31</v>
      </c>
      <c r="J4" s="25" t="s">
        <v>46</v>
      </c>
      <c r="K4" s="24"/>
      <c r="L4" s="25" t="s">
        <v>47</v>
      </c>
      <c r="M4" s="25">
        <v>514.0</v>
      </c>
      <c r="N4" s="25" t="s">
        <v>34</v>
      </c>
      <c r="O4" s="25" t="s">
        <v>48</v>
      </c>
      <c r="P4" s="25" t="s">
        <v>49</v>
      </c>
    </row>
    <row r="5" ht="15.75" customHeight="1">
      <c r="A5" s="24">
        <f t="shared" si="1"/>
        <v>4</v>
      </c>
      <c r="B5" s="24"/>
      <c r="C5" s="25" t="s">
        <v>50</v>
      </c>
      <c r="D5" s="25" t="s">
        <v>30</v>
      </c>
      <c r="E5" s="25" t="s">
        <v>31</v>
      </c>
      <c r="F5" s="25" t="s">
        <v>32</v>
      </c>
      <c r="G5" s="24"/>
      <c r="H5" s="25" t="s">
        <v>51</v>
      </c>
      <c r="I5" s="25" t="s">
        <v>52</v>
      </c>
      <c r="J5" s="25" t="s">
        <v>32</v>
      </c>
      <c r="K5" s="24"/>
      <c r="L5" s="25" t="s">
        <v>53</v>
      </c>
      <c r="M5" s="25">
        <v>6514.0</v>
      </c>
      <c r="N5" s="25" t="s">
        <v>34</v>
      </c>
      <c r="O5" s="25" t="s">
        <v>54</v>
      </c>
      <c r="P5" s="25" t="s">
        <v>55</v>
      </c>
    </row>
    <row r="6" ht="15.75" customHeight="1">
      <c r="A6" s="24">
        <f t="shared" si="1"/>
        <v>5</v>
      </c>
      <c r="B6" s="24"/>
      <c r="C6" s="25" t="s">
        <v>56</v>
      </c>
      <c r="D6" s="25" t="s">
        <v>27</v>
      </c>
      <c r="E6" s="25" t="s">
        <v>28</v>
      </c>
      <c r="F6" s="25" t="s">
        <v>29</v>
      </c>
      <c r="G6" s="24"/>
      <c r="H6" s="26" t="s">
        <v>30</v>
      </c>
      <c r="I6" s="25" t="s">
        <v>31</v>
      </c>
      <c r="J6" s="26" t="s">
        <v>32</v>
      </c>
      <c r="K6" s="24"/>
      <c r="L6" s="26" t="s">
        <v>57</v>
      </c>
      <c r="M6" s="25">
        <v>443.0</v>
      </c>
      <c r="N6" s="25" t="s">
        <v>34</v>
      </c>
      <c r="O6" s="26" t="s">
        <v>58</v>
      </c>
      <c r="P6" s="26" t="s">
        <v>59</v>
      </c>
    </row>
    <row r="7" ht="15.75" customHeight="1">
      <c r="A7" s="24">
        <f t="shared" si="1"/>
        <v>6</v>
      </c>
      <c r="B7" s="24"/>
      <c r="C7" s="25" t="s">
        <v>60</v>
      </c>
      <c r="D7" s="26" t="s">
        <v>30</v>
      </c>
      <c r="E7" s="25" t="s">
        <v>31</v>
      </c>
      <c r="F7" s="26" t="s">
        <v>32</v>
      </c>
      <c r="G7" s="24"/>
      <c r="H7" s="25" t="s">
        <v>51</v>
      </c>
      <c r="I7" s="26" t="s">
        <v>61</v>
      </c>
      <c r="J7" s="26" t="s">
        <v>62</v>
      </c>
      <c r="K7" s="24"/>
      <c r="L7" s="26" t="s">
        <v>57</v>
      </c>
      <c r="M7" s="25">
        <v>443.0</v>
      </c>
      <c r="N7" s="25" t="s">
        <v>34</v>
      </c>
      <c r="O7" s="25" t="s">
        <v>63</v>
      </c>
      <c r="P7" s="26" t="s">
        <v>55</v>
      </c>
    </row>
    <row r="8" ht="15.75" customHeight="1">
      <c r="A8" s="24">
        <f t="shared" si="1"/>
        <v>7</v>
      </c>
      <c r="B8" s="24"/>
      <c r="C8" s="26" t="s">
        <v>64</v>
      </c>
      <c r="D8" s="26" t="s">
        <v>27</v>
      </c>
      <c r="E8" s="25" t="s">
        <v>28</v>
      </c>
      <c r="F8" s="25" t="s">
        <v>29</v>
      </c>
      <c r="G8" s="24"/>
      <c r="H8" s="26" t="s">
        <v>30</v>
      </c>
      <c r="I8" s="25" t="s">
        <v>31</v>
      </c>
      <c r="J8" s="26" t="s">
        <v>32</v>
      </c>
      <c r="K8" s="24"/>
      <c r="L8" s="26" t="s">
        <v>65</v>
      </c>
      <c r="M8" s="26">
        <v>8080.0</v>
      </c>
      <c r="N8" s="25" t="s">
        <v>34</v>
      </c>
      <c r="O8" s="25" t="s">
        <v>66</v>
      </c>
      <c r="P8" s="26" t="s">
        <v>67</v>
      </c>
    </row>
    <row r="9" ht="15.75" customHeight="1">
      <c r="A9" s="24">
        <f t="shared" si="1"/>
        <v>8</v>
      </c>
      <c r="B9" s="24"/>
      <c r="C9" s="26" t="s">
        <v>68</v>
      </c>
      <c r="D9" s="26" t="s">
        <v>30</v>
      </c>
      <c r="E9" s="25" t="s">
        <v>31</v>
      </c>
      <c r="F9" s="26" t="s">
        <v>32</v>
      </c>
      <c r="G9" s="24"/>
      <c r="H9" s="25" t="s">
        <v>51</v>
      </c>
      <c r="I9" s="26" t="s">
        <v>69</v>
      </c>
      <c r="J9" s="26" t="s">
        <v>70</v>
      </c>
      <c r="K9" s="24"/>
      <c r="L9" s="26" t="s">
        <v>65</v>
      </c>
      <c r="M9" s="26">
        <v>8080.0</v>
      </c>
      <c r="N9" s="25" t="s">
        <v>34</v>
      </c>
      <c r="O9" s="25" t="s">
        <v>71</v>
      </c>
      <c r="P9" s="26" t="s">
        <v>72</v>
      </c>
    </row>
    <row r="10" ht="15.75" customHeight="1">
      <c r="A10" s="24">
        <f t="shared" si="1"/>
        <v>9</v>
      </c>
      <c r="B10" s="24"/>
      <c r="C10" s="26" t="s">
        <v>73</v>
      </c>
      <c r="D10" s="26" t="s">
        <v>27</v>
      </c>
      <c r="E10" s="25" t="s">
        <v>28</v>
      </c>
      <c r="F10" s="25" t="s">
        <v>29</v>
      </c>
      <c r="G10" s="24"/>
      <c r="H10" s="26" t="s">
        <v>30</v>
      </c>
      <c r="I10" s="25" t="s">
        <v>31</v>
      </c>
      <c r="J10" s="26" t="s">
        <v>32</v>
      </c>
      <c r="K10" s="24"/>
      <c r="L10" s="26" t="s">
        <v>74</v>
      </c>
      <c r="M10" s="25">
        <v>53.0</v>
      </c>
      <c r="N10" s="25" t="s">
        <v>34</v>
      </c>
      <c r="O10" s="26" t="s">
        <v>75</v>
      </c>
      <c r="P10" s="26" t="s">
        <v>76</v>
      </c>
    </row>
    <row r="11" ht="15.75" customHeight="1">
      <c r="A11" s="24">
        <f t="shared" si="1"/>
        <v>10</v>
      </c>
      <c r="B11" s="24"/>
      <c r="C11" s="26" t="s">
        <v>77</v>
      </c>
      <c r="D11" s="26" t="s">
        <v>30</v>
      </c>
      <c r="E11" s="25" t="s">
        <v>31</v>
      </c>
      <c r="F11" s="26" t="s">
        <v>32</v>
      </c>
      <c r="G11" s="24"/>
      <c r="H11" s="25" t="s">
        <v>51</v>
      </c>
      <c r="I11" s="25" t="s">
        <v>78</v>
      </c>
      <c r="J11" s="26" t="s">
        <v>79</v>
      </c>
      <c r="K11" s="24"/>
      <c r="L11" s="26" t="s">
        <v>74</v>
      </c>
      <c r="M11" s="25">
        <v>53.0</v>
      </c>
      <c r="N11" s="25" t="s">
        <v>34</v>
      </c>
      <c r="O11" s="26" t="s">
        <v>80</v>
      </c>
      <c r="P11" s="26" t="s">
        <v>81</v>
      </c>
    </row>
    <row r="12" ht="15.75" customHeight="1">
      <c r="A12" s="24">
        <f t="shared" si="1"/>
        <v>11</v>
      </c>
      <c r="B12" s="24"/>
      <c r="C12" s="26" t="s">
        <v>82</v>
      </c>
      <c r="D12" s="26" t="s">
        <v>27</v>
      </c>
      <c r="E12" s="25" t="s">
        <v>28</v>
      </c>
      <c r="F12" s="25" t="s">
        <v>29</v>
      </c>
      <c r="G12" s="24"/>
      <c r="H12" s="25" t="s">
        <v>30</v>
      </c>
      <c r="I12" s="25" t="s">
        <v>31</v>
      </c>
      <c r="J12" s="26" t="s">
        <v>32</v>
      </c>
      <c r="K12" s="24"/>
      <c r="L12" s="26" t="s">
        <v>83</v>
      </c>
      <c r="M12" s="26">
        <v>8530.0</v>
      </c>
      <c r="N12" s="25" t="s">
        <v>34</v>
      </c>
      <c r="O12" s="26" t="s">
        <v>84</v>
      </c>
      <c r="P12" s="26" t="s">
        <v>85</v>
      </c>
    </row>
    <row r="13" ht="15.75" customHeight="1">
      <c r="A13" s="24">
        <f t="shared" si="1"/>
        <v>12</v>
      </c>
      <c r="B13" s="24"/>
      <c r="C13" s="26" t="s">
        <v>86</v>
      </c>
      <c r="D13" s="26" t="s">
        <v>30</v>
      </c>
      <c r="E13" s="25" t="s">
        <v>31</v>
      </c>
      <c r="F13" s="26" t="s">
        <v>32</v>
      </c>
      <c r="G13" s="24"/>
      <c r="H13" s="25" t="s">
        <v>51</v>
      </c>
      <c r="I13" s="26" t="s">
        <v>87</v>
      </c>
      <c r="J13" s="26" t="s">
        <v>88</v>
      </c>
      <c r="K13" s="24"/>
      <c r="L13" s="26" t="s">
        <v>83</v>
      </c>
      <c r="M13" s="26">
        <v>8530.0</v>
      </c>
      <c r="N13" s="25" t="s">
        <v>34</v>
      </c>
      <c r="O13" s="26" t="s">
        <v>89</v>
      </c>
      <c r="P13" s="26" t="s">
        <v>90</v>
      </c>
    </row>
    <row r="14" ht="15.75" customHeight="1">
      <c r="A14" s="24" t="str">
        <f t="shared" si="1"/>
        <v/>
      </c>
      <c r="B14" s="24"/>
      <c r="C14" s="27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ht="15.75" customHeight="1">
      <c r="A15" s="24" t="str">
        <f t="shared" si="1"/>
        <v/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ht="15.75" customHeight="1">
      <c r="A16" s="24" t="str">
        <f t="shared" si="1"/>
        <v/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ht="15.75" customHeight="1">
      <c r="A17" s="24" t="str">
        <f t="shared" si="1"/>
        <v/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ht="15.75" customHeight="1">
      <c r="A18" s="24" t="str">
        <f t="shared" si="1"/>
        <v/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ht="15.75" customHeight="1">
      <c r="A19" s="24" t="str">
        <f t="shared" si="1"/>
        <v/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ht="15.75" customHeight="1">
      <c r="A20" s="24" t="str">
        <f t="shared" si="1"/>
        <v/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ht="15.75" customHeight="1">
      <c r="A21" s="24" t="str">
        <f t="shared" si="1"/>
        <v/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ht="15.75" customHeight="1">
      <c r="A22" s="24" t="str">
        <f t="shared" si="1"/>
        <v/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ht="15.75" customHeight="1">
      <c r="A23" s="24" t="str">
        <f t="shared" si="1"/>
        <v/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ht="15.75" customHeight="1">
      <c r="A24" s="24" t="str">
        <f t="shared" si="1"/>
        <v/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ht="15.75" customHeight="1">
      <c r="A25" s="24" t="str">
        <f t="shared" si="1"/>
        <v/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ht="15.75" customHeight="1">
      <c r="A26" s="24" t="str">
        <f t="shared" si="1"/>
        <v/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5.75" customHeight="1">
      <c r="A27" s="24" t="str">
        <f t="shared" si="1"/>
        <v/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ht="15.75" customHeight="1">
      <c r="A28" s="24" t="str">
        <f t="shared" si="1"/>
        <v/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5.75" customHeight="1">
      <c r="A29" s="24" t="str">
        <f t="shared" si="1"/>
        <v/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ht="15.75" customHeight="1">
      <c r="A30" s="24" t="str">
        <f t="shared" si="1"/>
        <v/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5.75" customHeight="1">
      <c r="A31" s="24" t="str">
        <f t="shared" si="1"/>
        <v/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ht="15.75" customHeight="1">
      <c r="A32" s="24" t="str">
        <f t="shared" si="1"/>
        <v/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ht="15.75" customHeight="1">
      <c r="A33" s="24" t="str">
        <f t="shared" si="1"/>
        <v/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ht="15.75" customHeight="1">
      <c r="A34" s="24" t="str">
        <f t="shared" si="1"/>
        <v/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ht="15.75" customHeight="1">
      <c r="A35" s="24" t="str">
        <f t="shared" si="1"/>
        <v/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ht="15.75" customHeight="1">
      <c r="A36" s="24" t="str">
        <f t="shared" si="1"/>
        <v/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ht="15.75" customHeight="1">
      <c r="A37" s="24" t="str">
        <f t="shared" si="1"/>
        <v/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ht="15.75" customHeight="1">
      <c r="A38" s="24" t="str">
        <f t="shared" si="1"/>
        <v/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ht="15.75" customHeight="1">
      <c r="A39" s="24" t="str">
        <f t="shared" si="1"/>
        <v/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ht="15.75" customHeight="1">
      <c r="A40" s="24" t="str">
        <f t="shared" si="1"/>
        <v/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ht="15.75" customHeight="1">
      <c r="A41" s="24" t="str">
        <f t="shared" si="1"/>
        <v/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ht="15.75" customHeight="1">
      <c r="A42" s="24" t="str">
        <f t="shared" si="1"/>
        <v/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ht="15.75" customHeight="1">
      <c r="A43" s="24" t="str">
        <f t="shared" si="1"/>
        <v/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ht="15.75" customHeight="1">
      <c r="A44" s="24" t="str">
        <f t="shared" si="1"/>
        <v/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ht="15.75" customHeight="1">
      <c r="A45" s="24" t="str">
        <f t="shared" si="1"/>
        <v/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ht="15.75" customHeight="1">
      <c r="A46" s="24" t="str">
        <f t="shared" si="1"/>
        <v/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ht="15.75" customHeight="1">
      <c r="A47" s="24" t="str">
        <f t="shared" si="1"/>
        <v/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ht="15.75" customHeight="1">
      <c r="A48" s="24" t="str">
        <f t="shared" si="1"/>
        <v/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ht="15.75" customHeight="1">
      <c r="A49" s="24" t="str">
        <f t="shared" si="1"/>
        <v/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ht="15.75" customHeight="1">
      <c r="A50" s="24" t="str">
        <f t="shared" si="1"/>
        <v/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50">
      <formula1>"Entrant du contrat,Sortant du contrat,Interne au contrat"</formula1>
    </dataValidation>
    <dataValidation type="list" allowBlank="1" sqref="N2:N50">
      <formula1>"Allow,Deny"</formula1>
    </dataValidation>
  </dataValidations>
  <drawing r:id="rId1"/>
  <tableParts count="1">
    <tablePart r:id="rId3"/>
  </tableParts>
</worksheet>
</file>