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rxan\Desktop\A.48\"/>
    </mc:Choice>
  </mc:AlternateContent>
  <xr:revisionPtr revIDLastSave="0" documentId="13_ncr:1_{98A8CAC7-A59F-4016-B7EE-82AC44A7EBDC}" xr6:coauthVersionLast="47" xr6:coauthVersionMax="47" xr10:uidLastSave="{00000000-0000-0000-0000-000000000000}"/>
  <bookViews>
    <workbookView xWindow="-120" yWindow="-120" windowWidth="20730" windowHeight="11040" firstSheet="5" activeTab="9" xr2:uid="{00000000-000D-0000-FFFF-FFFF00000000}"/>
  </bookViews>
  <sheets>
    <sheet name="Question-3A" sheetId="1" r:id="rId1"/>
    <sheet name="World Capital Cities" sheetId="3" r:id="rId2"/>
    <sheet name="Orders" sheetId="5" r:id="rId3"/>
    <sheet name="Products" sheetId="6" r:id="rId4"/>
    <sheet name="Pivot table" sheetId="2" r:id="rId5"/>
    <sheet name="Adventura" sheetId="8" r:id="rId6"/>
    <sheet name="Profit Analysis" sheetId="10" r:id="rId7"/>
    <sheet name="Revenue per Lesson" sheetId="11" r:id="rId8"/>
    <sheet name="Advertising" sheetId="12" r:id="rId9"/>
    <sheet name="Customer Contacts" sheetId="13" r:id="rId10"/>
  </sheets>
  <definedNames>
    <definedName name="_xlchart.v2.0" hidden="1">Advertising!$C$2</definedName>
    <definedName name="_xlchart.v2.1" hidden="1">Advertising!$C$3:$C$6</definedName>
    <definedName name="_xlchart.v2.2" hidden="1">Advertising!$A$3:$A$6</definedName>
    <definedName name="_xlchart.v2.3" hidden="1">Advertising!$C$2</definedName>
    <definedName name="_xlchart.v2.4" hidden="1">Advertising!$C$3:$C$6</definedName>
    <definedName name="_xlchart.v2.5" hidden="1">Advertising!$A$3:$A$6</definedName>
    <definedName name="_xlchart.v2.6" hidden="1">Advertising!$C$2</definedName>
    <definedName name="_xlchart.v2.7" hidden="1">Advertising!$C$3:$C$6</definedName>
    <definedName name="NewData" localSheetId="8">#REF!</definedName>
    <definedName name="NewData" localSheetId="6">#REF!</definedName>
    <definedName name="NewData" localSheetId="7">#REF!</definedName>
    <definedName name="NewData">#REF!</definedName>
    <definedName name="origData" localSheetId="8">#REF!</definedName>
    <definedName name="origData" localSheetId="6">#REF!</definedName>
    <definedName name="origData" localSheetId="7">#REF!</definedName>
    <definedName name="origData">#REF!</definedName>
    <definedName name="Slicer_Region">#N/A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3" l="1"/>
  <c r="D3" i="6" a="1"/>
  <c r="D3"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<sst xmlns="http://schemas.openxmlformats.org/spreadsheetml/2006/main" count="981" uniqueCount="614">
  <si>
    <t>CS48</t>
  </si>
  <si>
    <t>CD08</t>
  </si>
  <si>
    <t>BM71</t>
  </si>
  <si>
    <t>BS48</t>
  </si>
  <si>
    <t>AI66</t>
  </si>
  <si>
    <t>AN19</t>
  </si>
  <si>
    <t>AQ36</t>
  </si>
  <si>
    <t>AB02</t>
  </si>
  <si>
    <t>Assignment 1</t>
  </si>
  <si>
    <t xml:space="preserve"> Remove all duplicate records from the World Capital Cities worksheet. Do not remove any other records</t>
  </si>
  <si>
    <t>Country</t>
  </si>
  <si>
    <t>Capital City</t>
  </si>
  <si>
    <t>Population</t>
  </si>
  <si>
    <t>Rank</t>
  </si>
  <si>
    <t>Afghanistan</t>
  </si>
  <si>
    <t>Kabul</t>
  </si>
  <si>
    <t>Albania</t>
  </si>
  <si>
    <t>Tirana</t>
  </si>
  <si>
    <t>Algeria</t>
  </si>
  <si>
    <t>Algiers</t>
  </si>
  <si>
    <t>Andorra</t>
  </si>
  <si>
    <t>Andorra la Vella</t>
  </si>
  <si>
    <t>Angola</t>
  </si>
  <si>
    <t>Luanda</t>
  </si>
  <si>
    <t>Antigua and Barbuda</t>
  </si>
  <si>
    <t>St. John's</t>
  </si>
  <si>
    <t>Argentina</t>
  </si>
  <si>
    <t>Buenos Aires</t>
  </si>
  <si>
    <t>Armenia</t>
  </si>
  <si>
    <t>Yerevan</t>
  </si>
  <si>
    <t>Australia</t>
  </si>
  <si>
    <t>Canberra</t>
  </si>
  <si>
    <t>Austria</t>
  </si>
  <si>
    <t>Vienna</t>
  </si>
  <si>
    <t>Azerbaijan</t>
  </si>
  <si>
    <t>Baku</t>
  </si>
  <si>
    <t>Bahamas</t>
  </si>
  <si>
    <t>Nassau</t>
  </si>
  <si>
    <t>Bahrain</t>
  </si>
  <si>
    <t>Al-Manámah</t>
  </si>
  <si>
    <t>Bangladesh</t>
  </si>
  <si>
    <t>Dhaka</t>
  </si>
  <si>
    <t>Barbados</t>
  </si>
  <si>
    <t>Bridgetown</t>
  </si>
  <si>
    <t>Belarus</t>
  </si>
  <si>
    <t>Mensk</t>
  </si>
  <si>
    <t>Belgium</t>
  </si>
  <si>
    <t>Brussels</t>
  </si>
  <si>
    <t>Belize</t>
  </si>
  <si>
    <t>Belmopan</t>
  </si>
  <si>
    <t>Benin</t>
  </si>
  <si>
    <t>Porto-Novo</t>
  </si>
  <si>
    <t>Bhutan</t>
  </si>
  <si>
    <t>Thimphu</t>
  </si>
  <si>
    <t>Bolivia</t>
  </si>
  <si>
    <t>Sucre</t>
  </si>
  <si>
    <t>Bosnia and Herzegovina</t>
  </si>
  <si>
    <t>Sarajevo</t>
  </si>
  <si>
    <t>Botswana</t>
  </si>
  <si>
    <t>Gaborone</t>
  </si>
  <si>
    <t>Brazil</t>
  </si>
  <si>
    <t>Brasília</t>
  </si>
  <si>
    <t>Brunei</t>
  </si>
  <si>
    <t>Bandar Seri Begawan</t>
  </si>
  <si>
    <t>Bulgaria</t>
  </si>
  <si>
    <t>Sofia</t>
  </si>
  <si>
    <t>Burkina Faso</t>
  </si>
  <si>
    <t>Ouagadougou</t>
  </si>
  <si>
    <t>Burundi</t>
  </si>
  <si>
    <t>Bujumbura</t>
  </si>
  <si>
    <t>Cambodia</t>
  </si>
  <si>
    <t>Phnom Penh</t>
  </si>
  <si>
    <t>Cameroon</t>
  </si>
  <si>
    <t>Yaoundé</t>
  </si>
  <si>
    <t>Canada</t>
  </si>
  <si>
    <t>Ottawa</t>
  </si>
  <si>
    <t>Cape Verde</t>
  </si>
  <si>
    <t>Praia</t>
  </si>
  <si>
    <t>Central African Republic</t>
  </si>
  <si>
    <t>Bangui</t>
  </si>
  <si>
    <t>Chad</t>
  </si>
  <si>
    <t>N'Djamena</t>
  </si>
  <si>
    <t>Chile</t>
  </si>
  <si>
    <t>Santiago</t>
  </si>
  <si>
    <t>China</t>
  </si>
  <si>
    <t>Beijing</t>
  </si>
  <si>
    <t>Colombia</t>
  </si>
  <si>
    <t>Santafé de Bogota</t>
  </si>
  <si>
    <t>Congo, Democratic Republic of the</t>
  </si>
  <si>
    <t>Kinshasa</t>
  </si>
  <si>
    <t>Congo, Republic of</t>
  </si>
  <si>
    <t>Brazzaville</t>
  </si>
  <si>
    <t>Costa Rica</t>
  </si>
  <si>
    <t>San José</t>
  </si>
  <si>
    <t>Côte d'Ivoire</t>
  </si>
  <si>
    <t>Yamoussoukro</t>
  </si>
  <si>
    <t>Croatia</t>
  </si>
  <si>
    <t>Zagreb</t>
  </si>
  <si>
    <t>Cuba</t>
  </si>
  <si>
    <t>Havana</t>
  </si>
  <si>
    <t>Cyprus</t>
  </si>
  <si>
    <t>Lefkosia</t>
  </si>
  <si>
    <t>Czech Republic</t>
  </si>
  <si>
    <t>Prague</t>
  </si>
  <si>
    <t>Denmark</t>
  </si>
  <si>
    <t>Copenhagen</t>
  </si>
  <si>
    <t>Djibouti</t>
  </si>
  <si>
    <t>Dominica</t>
  </si>
  <si>
    <t>Roseau</t>
  </si>
  <si>
    <t>Dominican Republic</t>
  </si>
  <si>
    <t>Santo Domingo</t>
  </si>
  <si>
    <t>Ecuador</t>
  </si>
  <si>
    <t>Quito</t>
  </si>
  <si>
    <t>Egypt</t>
  </si>
  <si>
    <t>Cairo</t>
  </si>
  <si>
    <t>El Salvador</t>
  </si>
  <si>
    <t>San Salvador</t>
  </si>
  <si>
    <t>Equatorial Guinea</t>
  </si>
  <si>
    <t>Malabo</t>
  </si>
  <si>
    <t>Eritrea</t>
  </si>
  <si>
    <t>Asmara</t>
  </si>
  <si>
    <t>Estonia</t>
  </si>
  <si>
    <t>Tallinn</t>
  </si>
  <si>
    <t>Ethiopia</t>
  </si>
  <si>
    <t>Addis Ababa</t>
  </si>
  <si>
    <t>Fiji</t>
  </si>
  <si>
    <t>Suva</t>
  </si>
  <si>
    <t>Finland</t>
  </si>
  <si>
    <t>Helsinki</t>
  </si>
  <si>
    <t>France</t>
  </si>
  <si>
    <t>Paris</t>
  </si>
  <si>
    <t>Gabon</t>
  </si>
  <si>
    <t>Libreville</t>
  </si>
  <si>
    <t>Gambia</t>
  </si>
  <si>
    <t>Banjul</t>
  </si>
  <si>
    <t>Georgia</t>
  </si>
  <si>
    <t>Tbilisi</t>
  </si>
  <si>
    <t>Germany</t>
  </si>
  <si>
    <t>Berlin</t>
  </si>
  <si>
    <t>Ghana</t>
  </si>
  <si>
    <t>Accra</t>
  </si>
  <si>
    <t>Greece</t>
  </si>
  <si>
    <t>Athens</t>
  </si>
  <si>
    <t>Grenada</t>
  </si>
  <si>
    <t>St. George's</t>
  </si>
  <si>
    <t>Guatemala</t>
  </si>
  <si>
    <t>Guatemala City</t>
  </si>
  <si>
    <t>Guinea</t>
  </si>
  <si>
    <t>Conakry</t>
  </si>
  <si>
    <t>Guinea-Bissau</t>
  </si>
  <si>
    <t>Bissau</t>
  </si>
  <si>
    <t>Guyana</t>
  </si>
  <si>
    <t>Georgetown</t>
  </si>
  <si>
    <t>Haiti</t>
  </si>
  <si>
    <t>Port-au-Prince</t>
  </si>
  <si>
    <t>Hungary</t>
  </si>
  <si>
    <t>Budapest</t>
  </si>
  <si>
    <t>Iceland</t>
  </si>
  <si>
    <t>Reykjavik</t>
  </si>
  <si>
    <t>India</t>
  </si>
  <si>
    <t>New Delhi</t>
  </si>
  <si>
    <t>Indonesia</t>
  </si>
  <si>
    <t>Jakarta</t>
  </si>
  <si>
    <t>Iran</t>
  </si>
  <si>
    <t>Tehran</t>
  </si>
  <si>
    <t>Iraq</t>
  </si>
  <si>
    <t>Baghdad</t>
  </si>
  <si>
    <t>Ireland</t>
  </si>
  <si>
    <t>Dublin</t>
  </si>
  <si>
    <t>Israel</t>
  </si>
  <si>
    <t>Jerusalem</t>
  </si>
  <si>
    <t>Italy</t>
  </si>
  <si>
    <t>Rome</t>
  </si>
  <si>
    <t>Jamaica</t>
  </si>
  <si>
    <t>Kingston</t>
  </si>
  <si>
    <t>Japan</t>
  </si>
  <si>
    <t>Tokyo</t>
  </si>
  <si>
    <t>Jordan</t>
  </si>
  <si>
    <t>Amman</t>
  </si>
  <si>
    <t>Kazakhstan</t>
  </si>
  <si>
    <t>Astana</t>
  </si>
  <si>
    <t>Kenya</t>
  </si>
  <si>
    <t>Nairobi</t>
  </si>
  <si>
    <t>Korea, North</t>
  </si>
  <si>
    <t>Pyongyang</t>
  </si>
  <si>
    <t>Korea, South</t>
  </si>
  <si>
    <t>Seoul</t>
  </si>
  <si>
    <t>Kosovo</t>
  </si>
  <si>
    <t>Pristina</t>
  </si>
  <si>
    <t>Kuwait</t>
  </si>
  <si>
    <t>Kyrgyzstan</t>
  </si>
  <si>
    <t>Bishkek</t>
  </si>
  <si>
    <t>Laos</t>
  </si>
  <si>
    <t>Vientiane</t>
  </si>
  <si>
    <t>Latvia</t>
  </si>
  <si>
    <t>Riga</t>
  </si>
  <si>
    <t>Lebanon</t>
  </si>
  <si>
    <t>Beirut</t>
  </si>
  <si>
    <t>Lesotho</t>
  </si>
  <si>
    <t>Maseru</t>
  </si>
  <si>
    <t>Liberia</t>
  </si>
  <si>
    <t>Monrovia</t>
  </si>
  <si>
    <t>Libya</t>
  </si>
  <si>
    <t>Tripoli</t>
  </si>
  <si>
    <t>Liechtenstein</t>
  </si>
  <si>
    <t>Vaduz</t>
  </si>
  <si>
    <t>Lithuania</t>
  </si>
  <si>
    <t>Vilnius</t>
  </si>
  <si>
    <t>Luxembourg</t>
  </si>
  <si>
    <t>Macedonia</t>
  </si>
  <si>
    <t>Skopje</t>
  </si>
  <si>
    <t>Madagascar</t>
  </si>
  <si>
    <t>Antananarivo</t>
  </si>
  <si>
    <t>Malawi</t>
  </si>
  <si>
    <t>Lilongwe</t>
  </si>
  <si>
    <t>Malaysia</t>
  </si>
  <si>
    <t>Kuala Lumpur</t>
  </si>
  <si>
    <t>Maldives</t>
  </si>
  <si>
    <t>Malé</t>
  </si>
  <si>
    <t>Mali</t>
  </si>
  <si>
    <t>Bamako</t>
  </si>
  <si>
    <t>Malta</t>
  </si>
  <si>
    <t>Valletta</t>
  </si>
  <si>
    <t>Marshall Islands</t>
  </si>
  <si>
    <t>Majuro</t>
  </si>
  <si>
    <t>Mauritania</t>
  </si>
  <si>
    <t>Nouakchott</t>
  </si>
  <si>
    <t>Mauritius</t>
  </si>
  <si>
    <t>Port Louis</t>
  </si>
  <si>
    <t>Mexico</t>
  </si>
  <si>
    <t>Mexico City</t>
  </si>
  <si>
    <t>Micronesia</t>
  </si>
  <si>
    <t>Palikir</t>
  </si>
  <si>
    <t>Moldova</t>
  </si>
  <si>
    <t>Chisinau</t>
  </si>
  <si>
    <t>Monaco</t>
  </si>
  <si>
    <t>Mongolia</t>
  </si>
  <si>
    <t>Ulaan Baatar</t>
  </si>
  <si>
    <t>Montenegro</t>
  </si>
  <si>
    <t>Podgorica</t>
  </si>
  <si>
    <t>Morocco</t>
  </si>
  <si>
    <t>Rabat</t>
  </si>
  <si>
    <t>Mozambique</t>
  </si>
  <si>
    <t>Maputo</t>
  </si>
  <si>
    <t>Myanmar</t>
  </si>
  <si>
    <t>Rangoon</t>
  </si>
  <si>
    <t>Namibia</t>
  </si>
  <si>
    <t>Windhoek</t>
  </si>
  <si>
    <t>Nauru</t>
  </si>
  <si>
    <t>Yaren</t>
  </si>
  <si>
    <t>Nepal</t>
  </si>
  <si>
    <t>Kathmandu</t>
  </si>
  <si>
    <t>Netherlands</t>
  </si>
  <si>
    <t>Amsterdam</t>
  </si>
  <si>
    <t>New Zealand</t>
  </si>
  <si>
    <t>Wellington</t>
  </si>
  <si>
    <t>Nicaragua</t>
  </si>
  <si>
    <t>Managua</t>
  </si>
  <si>
    <t>Niger</t>
  </si>
  <si>
    <t>Niamey</t>
  </si>
  <si>
    <t>Nigeria</t>
  </si>
  <si>
    <t>Abuja</t>
  </si>
  <si>
    <t>Norway</t>
  </si>
  <si>
    <t>Oslo</t>
  </si>
  <si>
    <t>Oman</t>
  </si>
  <si>
    <t>Muscat</t>
  </si>
  <si>
    <t>Pakistan</t>
  </si>
  <si>
    <t>Islamabad</t>
  </si>
  <si>
    <t>Palau</t>
  </si>
  <si>
    <t>Melekeok</t>
  </si>
  <si>
    <t>Panama</t>
  </si>
  <si>
    <t>Panama City</t>
  </si>
  <si>
    <t>Papua New Guinea</t>
  </si>
  <si>
    <t>Port Moresby</t>
  </si>
  <si>
    <t>Paraguay</t>
  </si>
  <si>
    <t>Asunción</t>
  </si>
  <si>
    <t>Peru</t>
  </si>
  <si>
    <t>Lima</t>
  </si>
  <si>
    <t>Philippines</t>
  </si>
  <si>
    <t>Manila</t>
  </si>
  <si>
    <t>Poland</t>
  </si>
  <si>
    <t>Warsaw</t>
  </si>
  <si>
    <t>Portugal</t>
  </si>
  <si>
    <t>Lisbon</t>
  </si>
  <si>
    <t>Qatar</t>
  </si>
  <si>
    <t>Doha</t>
  </si>
  <si>
    <t>Romania</t>
  </si>
  <si>
    <t>Bucharest</t>
  </si>
  <si>
    <t>Russia</t>
  </si>
  <si>
    <t>Moscow</t>
  </si>
  <si>
    <t>Rwanda</t>
  </si>
  <si>
    <t>Kigali</t>
  </si>
  <si>
    <t>Samoa</t>
  </si>
  <si>
    <t>Apia</t>
  </si>
  <si>
    <t>San Marino</t>
  </si>
  <si>
    <t>São Tomé and Príncipe</t>
  </si>
  <si>
    <t>São Tomé</t>
  </si>
  <si>
    <t>Saudi Arabia</t>
  </si>
  <si>
    <t>Riyadh</t>
  </si>
  <si>
    <t>Senegal</t>
  </si>
  <si>
    <t>Dakar</t>
  </si>
  <si>
    <t>Serbia</t>
  </si>
  <si>
    <t>Belgrade</t>
  </si>
  <si>
    <t>Seychelles</t>
  </si>
  <si>
    <t>Victoria</t>
  </si>
  <si>
    <t>Sierra Leone</t>
  </si>
  <si>
    <t>Freetown</t>
  </si>
  <si>
    <t>Singapore</t>
  </si>
  <si>
    <t>Slovakia</t>
  </si>
  <si>
    <t>Bratislava</t>
  </si>
  <si>
    <t>Slovenia</t>
  </si>
  <si>
    <t>Ljubljana</t>
  </si>
  <si>
    <t>Solomon Islands</t>
  </si>
  <si>
    <t>Honiara</t>
  </si>
  <si>
    <t>Somalia</t>
  </si>
  <si>
    <t>Mogadishu</t>
  </si>
  <si>
    <t>South Africa</t>
  </si>
  <si>
    <t>Pretoria</t>
  </si>
  <si>
    <t>South Sudan, Republic of</t>
  </si>
  <si>
    <t>Juba</t>
  </si>
  <si>
    <t>Spain</t>
  </si>
  <si>
    <t>Madrid</t>
  </si>
  <si>
    <t>Sri Lanka</t>
  </si>
  <si>
    <t>Colombo</t>
  </si>
  <si>
    <t>St. Kitts and Nevis</t>
  </si>
  <si>
    <t>Basseterre</t>
  </si>
  <si>
    <t>St. Lucia</t>
  </si>
  <si>
    <t>Castries</t>
  </si>
  <si>
    <t>St. Vincent and the Grenadines</t>
  </si>
  <si>
    <t>Kingstown</t>
  </si>
  <si>
    <t>Sudan</t>
  </si>
  <si>
    <t>Khartoum</t>
  </si>
  <si>
    <t>Suriname</t>
  </si>
  <si>
    <t>Paramaribo</t>
  </si>
  <si>
    <t>Swaziland</t>
  </si>
  <si>
    <t>Mbabane</t>
  </si>
  <si>
    <t>Sweden</t>
  </si>
  <si>
    <t>Stockholm</t>
  </si>
  <si>
    <t>Switzerland</t>
  </si>
  <si>
    <t>Bern</t>
  </si>
  <si>
    <t>Syria</t>
  </si>
  <si>
    <t>Damascus</t>
  </si>
  <si>
    <t>Taiwan</t>
  </si>
  <si>
    <t>Taipei</t>
  </si>
  <si>
    <t>Tajikistan</t>
  </si>
  <si>
    <t>Dushanbe</t>
  </si>
  <si>
    <t>Tanzania</t>
  </si>
  <si>
    <t>Dar es Salaam</t>
  </si>
  <si>
    <t>Thailand</t>
  </si>
  <si>
    <t>Bangkok</t>
  </si>
  <si>
    <t>Togo</t>
  </si>
  <si>
    <t>Lomé</t>
  </si>
  <si>
    <t>Tonga</t>
  </si>
  <si>
    <t>Nuku'alofa</t>
  </si>
  <si>
    <t>Trinidad and Tobago</t>
  </si>
  <si>
    <t>Port-of-Spain</t>
  </si>
  <si>
    <t>Tunisia</t>
  </si>
  <si>
    <t>Tunis</t>
  </si>
  <si>
    <t>Turkey</t>
  </si>
  <si>
    <t>Ankara</t>
  </si>
  <si>
    <t>Turkmenistan</t>
  </si>
  <si>
    <t>Ashgabat</t>
  </si>
  <si>
    <t>Tuvalu</t>
  </si>
  <si>
    <t>Funafuti</t>
  </si>
  <si>
    <t>Uganda</t>
  </si>
  <si>
    <t>Kampala</t>
  </si>
  <si>
    <t>Ukraine</t>
  </si>
  <si>
    <t>Kyiv</t>
  </si>
  <si>
    <t>United Arab Emirates</t>
  </si>
  <si>
    <t>Abu Dhabi</t>
  </si>
  <si>
    <t>United Kingdom</t>
  </si>
  <si>
    <t>London</t>
  </si>
  <si>
    <t>United States</t>
  </si>
  <si>
    <t>Washington DC</t>
  </si>
  <si>
    <t>Uruguay</t>
  </si>
  <si>
    <t>Montevideo</t>
  </si>
  <si>
    <t>Uzbekistan</t>
  </si>
  <si>
    <t>Tashkent</t>
  </si>
  <si>
    <t>Vanuatu</t>
  </si>
  <si>
    <t>Port Vila</t>
  </si>
  <si>
    <t>Venezuela</t>
  </si>
  <si>
    <t>Caracas</t>
  </si>
  <si>
    <t>Vietnam</t>
  </si>
  <si>
    <t>Hanoi</t>
  </si>
  <si>
    <t>Western Sahara</t>
  </si>
  <si>
    <t>Laayoune</t>
  </si>
  <si>
    <t>Yemen</t>
  </si>
  <si>
    <t>Sanaá</t>
  </si>
  <si>
    <t>Zambia</t>
  </si>
  <si>
    <t>Lusaka</t>
  </si>
  <si>
    <t>Zimbabwe</t>
  </si>
  <si>
    <t>Harare</t>
  </si>
  <si>
    <t>In cell G2 on the World Capital Cities worksheet, use the INDEX function combined with the MATCH function to find the population of the capital city entered into cell F2.</t>
  </si>
  <si>
    <t>In the Orders workheets, in the Quantity columns, modify the conditional formatting rule. Change the font style to Bold and the fill  pattern color light Green and pattern style 25% gray.</t>
  </si>
  <si>
    <t>Beans VA</t>
  </si>
  <si>
    <t>C913</t>
  </si>
  <si>
    <t>Mexican Nachos</t>
  </si>
  <si>
    <t>C912</t>
  </si>
  <si>
    <t>Spartan Bacon</t>
  </si>
  <si>
    <t>C911</t>
  </si>
  <si>
    <t>Avocados Chiquita</t>
  </si>
  <si>
    <t>C910</t>
  </si>
  <si>
    <t>Bananas Chiquita</t>
  </si>
  <si>
    <t>C909</t>
  </si>
  <si>
    <t>Grape Frut</t>
  </si>
  <si>
    <t>C908</t>
  </si>
  <si>
    <t>Orange Juice</t>
  </si>
  <si>
    <t>C907</t>
  </si>
  <si>
    <t>Strawberry</t>
  </si>
  <si>
    <t>C906</t>
  </si>
  <si>
    <t>German Cheese</t>
  </si>
  <si>
    <t>C905</t>
  </si>
  <si>
    <t>Camembert Cheese</t>
  </si>
  <si>
    <t>C904</t>
  </si>
  <si>
    <t>Vainilla</t>
  </si>
  <si>
    <t>C903</t>
  </si>
  <si>
    <t>Cup Cake</t>
  </si>
  <si>
    <t>C902</t>
  </si>
  <si>
    <t>Meringue Cake</t>
  </si>
  <si>
    <t>C901</t>
  </si>
  <si>
    <t>Mineral Soda</t>
  </si>
  <si>
    <t>C900</t>
  </si>
  <si>
    <t>Soda</t>
  </si>
  <si>
    <t>C899</t>
  </si>
  <si>
    <t>Sugar Cookies</t>
  </si>
  <si>
    <t>C898</t>
  </si>
  <si>
    <t>Mermelada</t>
  </si>
  <si>
    <t>C897</t>
  </si>
  <si>
    <t>Dried Apple</t>
  </si>
  <si>
    <t>C896</t>
  </si>
  <si>
    <t>French Dark Chocolate</t>
  </si>
  <si>
    <t>C895</t>
  </si>
  <si>
    <t>Boston Crab Meat</t>
  </si>
  <si>
    <t>C894</t>
  </si>
  <si>
    <t>Gumbo Mix</t>
  </si>
  <si>
    <t>C893</t>
  </si>
  <si>
    <t>Canadian Sugar Pie</t>
  </si>
  <si>
    <t>C892</t>
  </si>
  <si>
    <t>Swiss Chocolate</t>
  </si>
  <si>
    <t>C891</t>
  </si>
  <si>
    <t>English Ale</t>
  </si>
  <si>
    <t>C890</t>
  </si>
  <si>
    <t>Chai Tea</t>
  </si>
  <si>
    <t>C889</t>
  </si>
  <si>
    <t>Ravioli</t>
  </si>
  <si>
    <t>C888</t>
  </si>
  <si>
    <t>Chang Tea</t>
  </si>
  <si>
    <t>C887</t>
  </si>
  <si>
    <t>Discount</t>
  </si>
  <si>
    <t>Quantity</t>
  </si>
  <si>
    <t>Unit Price</t>
  </si>
  <si>
    <t>Product</t>
  </si>
  <si>
    <t>Customer ID</t>
  </si>
  <si>
    <t>Order Date</t>
  </si>
  <si>
    <t>Order ID</t>
  </si>
  <si>
    <t>On the Products sheet in cell D3 enter a formula that enters the data for A3:B13 sorted by Unit Price in descending order</t>
  </si>
  <si>
    <t>Leisure</t>
  </si>
  <si>
    <t>Cafes and bars</t>
  </si>
  <si>
    <t>Hotels</t>
  </si>
  <si>
    <t>living place</t>
  </si>
  <si>
    <t>Furniture</t>
  </si>
  <si>
    <t>Medicines</t>
  </si>
  <si>
    <t>Footwear</t>
  </si>
  <si>
    <t>Dress</t>
  </si>
  <si>
    <t>Communications</t>
  </si>
  <si>
    <t>Transport</t>
  </si>
  <si>
    <t>Alcoholic beverages and tobacco</t>
  </si>
  <si>
    <t>Unit price</t>
  </si>
  <si>
    <t>Products</t>
  </si>
  <si>
    <t>In the Adventura worksheet, Create a chart that shows the "Unit Production" at each Location as a clustered column chart and the "Maximum Units" at each Location as a line chart. Show location cities as horizontal axis labels.</t>
  </si>
  <si>
    <t>Final Assembly</t>
  </si>
  <si>
    <t>Damaris</t>
  </si>
  <si>
    <t>New York</t>
  </si>
  <si>
    <t>Sibway</t>
  </si>
  <si>
    <t>Caroll</t>
  </si>
  <si>
    <t>Specialized Paint</t>
  </si>
  <si>
    <t>Carlos</t>
  </si>
  <si>
    <t>Paint</t>
  </si>
  <si>
    <t>Bonifacio</t>
  </si>
  <si>
    <t>Shangai</t>
  </si>
  <si>
    <t>Debur Polish</t>
  </si>
  <si>
    <t>Belarmino</t>
  </si>
  <si>
    <t>Frame Welding</t>
  </si>
  <si>
    <t>Anabella</t>
  </si>
  <si>
    <t>Melbourne</t>
  </si>
  <si>
    <t>Frame Forming</t>
  </si>
  <si>
    <t>Ana</t>
  </si>
  <si>
    <t>Okland</t>
  </si>
  <si>
    <t>Maximum Units</t>
  </si>
  <si>
    <t>Units In Production</t>
  </si>
  <si>
    <t>Unit Cost</t>
  </si>
  <si>
    <t>Specialty</t>
  </si>
  <si>
    <t>Manager</t>
  </si>
  <si>
    <t>Location</t>
  </si>
  <si>
    <t>Store the workbook so that recovery options occur every 8 minutes</t>
  </si>
  <si>
    <t>On the “Advertising” worksheet, create a funnel chart that displays the “Enrollment” data with the descriptions on the left of the chart. Change the chart title to “Enrollment from Advertising”</t>
  </si>
  <si>
    <t>On the “Revenue per Lesson” worksheet, modify the chart to use Layout 3 and Style 6. Change the colors to Monochromatic 5 and the chart title to, “Revenue per lesson”</t>
  </si>
  <si>
    <t xml:space="preserve">On the “Profit Analysis” worksheet, create a chart that displays the “Salary” for each instructor as an Area chart and the “Revenue”, as a Line chart on the same axis. </t>
  </si>
  <si>
    <t>Nadia, Smith</t>
  </si>
  <si>
    <t>Rebecca, Greenberg</t>
  </si>
  <si>
    <t>Stef, Lim</t>
  </si>
  <si>
    <t>Sarah, Shaw</t>
  </si>
  <si>
    <t>Julien, Laveau</t>
  </si>
  <si>
    <t>Garrett, Payne</t>
  </si>
  <si>
    <t>Mike, Carter</t>
  </si>
  <si>
    <t>Revenue Generated</t>
  </si>
  <si>
    <t>Salary</t>
  </si>
  <si>
    <t>Instructor</t>
  </si>
  <si>
    <r>
      <rPr>
        <b/>
        <sz val="20"/>
        <color rgb="FFFF0000"/>
        <rFont val="Calibri"/>
        <family val="2"/>
        <scheme val="minor"/>
      </rPr>
      <t>G.S. Aquatics</t>
    </r>
    <r>
      <rPr>
        <b/>
        <sz val="20"/>
        <color rgb="FF0070C0"/>
        <rFont val="Calibri"/>
        <family val="2"/>
        <scheme val="minor"/>
      </rPr>
      <t xml:space="preserve">
The Top-Tier Swim School</t>
    </r>
  </si>
  <si>
    <t xml:space="preserve">Total Number of Lessons </t>
  </si>
  <si>
    <t>Calls</t>
  </si>
  <si>
    <t>Website</t>
  </si>
  <si>
    <t>Flyers</t>
  </si>
  <si>
    <t>Enrollments</t>
  </si>
  <si>
    <t>Money spent</t>
  </si>
  <si>
    <t>Description</t>
  </si>
  <si>
    <t>Advertising Campaign</t>
  </si>
  <si>
    <t>Section</t>
  </si>
  <si>
    <t>A</t>
  </si>
  <si>
    <t>C</t>
  </si>
  <si>
    <t>B</t>
  </si>
  <si>
    <t>D</t>
  </si>
  <si>
    <t>Best result</t>
  </si>
  <si>
    <t>In-Person</t>
  </si>
  <si>
    <t>Customer 139</t>
  </si>
  <si>
    <t>Customer 48</t>
  </si>
  <si>
    <t>Email</t>
  </si>
  <si>
    <t>Phone</t>
  </si>
  <si>
    <t>Customer 188</t>
  </si>
  <si>
    <t>Customer 157</t>
  </si>
  <si>
    <t>Customer 118</t>
  </si>
  <si>
    <t>Customer 106</t>
  </si>
  <si>
    <t>Customer 5</t>
  </si>
  <si>
    <t>Customer 149</t>
  </si>
  <si>
    <t>Customer 36</t>
  </si>
  <si>
    <t>Customer 61</t>
  </si>
  <si>
    <t>Customer 198</t>
  </si>
  <si>
    <t>Customer 74</t>
  </si>
  <si>
    <t>Customer 126</t>
  </si>
  <si>
    <t>Customer 161</t>
  </si>
  <si>
    <t>Customer 121</t>
  </si>
  <si>
    <t>Customer 92</t>
  </si>
  <si>
    <t>Customer 56</t>
  </si>
  <si>
    <t>Customer 133</t>
  </si>
  <si>
    <t>Customer 186</t>
  </si>
  <si>
    <t>Customer 72</t>
  </si>
  <si>
    <t>Customer 187</t>
  </si>
  <si>
    <t>Customer 150</t>
  </si>
  <si>
    <t>Customer 117</t>
  </si>
  <si>
    <t>Customer 49</t>
  </si>
  <si>
    <t>Customer 113</t>
  </si>
  <si>
    <t>Customer 160</t>
  </si>
  <si>
    <t>Customer 46</t>
  </si>
  <si>
    <t>Customer 112</t>
  </si>
  <si>
    <t>Customer 42</t>
  </si>
  <si>
    <t>Customer 2</t>
  </si>
  <si>
    <t>Customer 23</t>
  </si>
  <si>
    <t>Customer 33</t>
  </si>
  <si>
    <t>Customer 69</t>
  </si>
  <si>
    <t>Customer 100</t>
  </si>
  <si>
    <t>Customer 154</t>
  </si>
  <si>
    <t>Customer 179</t>
  </si>
  <si>
    <t>Customer 96</t>
  </si>
  <si>
    <t>Customer 65</t>
  </si>
  <si>
    <t>Customer 45</t>
  </si>
  <si>
    <t>Customer 95</t>
  </si>
  <si>
    <t>Customer 15</t>
  </si>
  <si>
    <t>Customer 191</t>
  </si>
  <si>
    <t>Customer 185</t>
  </si>
  <si>
    <t>Customer 101</t>
  </si>
  <si>
    <t>Customer 88</t>
  </si>
  <si>
    <t>Customer 77</t>
  </si>
  <si>
    <t>Customer 105</t>
  </si>
  <si>
    <t>Customer 27</t>
  </si>
  <si>
    <t>Customer 151</t>
  </si>
  <si>
    <t>Customer 68</t>
  </si>
  <si>
    <t>Customer 103</t>
  </si>
  <si>
    <t>Customer 109</t>
  </si>
  <si>
    <t>Customer 164</t>
  </si>
  <si>
    <t>Customer 200</t>
  </si>
  <si>
    <t>Customer 193</t>
  </si>
  <si>
    <t>Customer 32</t>
  </si>
  <si>
    <t>Customer 115</t>
  </si>
  <si>
    <t>Customer 22</t>
  </si>
  <si>
    <t>Customer 97</t>
  </si>
  <si>
    <t>Customer 14</t>
  </si>
  <si>
    <t>Customer 79</t>
  </si>
  <si>
    <t>Customer 12</t>
  </si>
  <si>
    <t>Customer 192</t>
  </si>
  <si>
    <t>Customer 38</t>
  </si>
  <si>
    <t>Customer 111</t>
  </si>
  <si>
    <t>Customer 35</t>
  </si>
  <si>
    <t>Customer 172</t>
  </si>
  <si>
    <t>Customer 162</t>
  </si>
  <si>
    <t>Customer 129</t>
  </si>
  <si>
    <t>Customer 147</t>
  </si>
  <si>
    <t>Customer 197</t>
  </si>
  <si>
    <t>Customer 31</t>
  </si>
  <si>
    <t>Customer 3</t>
  </si>
  <si>
    <t>Customer 64</t>
  </si>
  <si>
    <t>Customer 142</t>
  </si>
  <si>
    <t>Customer 60</t>
  </si>
  <si>
    <t>Customer 182</t>
  </si>
  <si>
    <t>Total Purchases</t>
  </si>
  <si>
    <t>Contact Method</t>
  </si>
  <si>
    <t>Region</t>
  </si>
  <si>
    <t>Customer Name</t>
  </si>
  <si>
    <t xml:space="preserve">On the "Customer Contacts" worksheet,create pivot table (add customer column-row field,add Total Purchases-values field).Insert a slicer that allows users to filter the PivotTable data by "Region". Use the slicer to display only data from customers in "Switzerland". </t>
  </si>
  <si>
    <t>Re-enrollment</t>
  </si>
  <si>
    <t>Create pivot table and In the PivotTable in F3, display a row for each "Section." Display the average "Best Result" for each "Section" to one decimal place. And custom Name "Section Avarage"</t>
  </si>
  <si>
    <t>Row Labels</t>
  </si>
  <si>
    <t>Grand Total</t>
  </si>
  <si>
    <t>Section of Avarage</t>
  </si>
  <si>
    <t>Sum of Total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</si>
</sst>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_);_(* \(#,##0\);_(* &quot;-&quot;??_);_(@_)"/>
    <numFmt numFmtId="165" formatCode="_-[$$-409]* #,##0.00_ ;_-[$$-409]* \-#,##0.00\ ;_-[$$-409]* &quot;-&quot;??_ ;_-@_ "/>
    <numFmt numFmtId="166" formatCode="_-&quot;$&quot;* #,##0.00_-;\-&quot;$&quot;* #,##0.00_-;_-&quot;$&quot;* &quot;-&quot;??_-;_-@_-"/>
    <numFmt numFmtId="167" formatCode="_(&quot;$&quot;* #,##0_);_(&quot;$&quot;* \(#,##0\);_(&quot;$&quot;* &quot;-&quot;??_);_(@_)"/>
    <numFmt numFmtId="168"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4"/>
      <color theme="1"/>
      <name val="Calibri"/>
      <family val="2"/>
      <scheme val="minor"/>
    </font>
    <font>
      <b/>
      <sz val="14"/>
      <color theme="0"/>
      <name val="Calibri"/>
      <family val="2"/>
      <scheme val="minor"/>
    </font>
    <font>
      <b/>
      <sz val="10"/>
      <color theme="1"/>
      <name val="Calibri"/>
      <family val="2"/>
      <scheme val="minor"/>
    </font>
    <font>
      <b/>
      <sz val="11"/>
      <color theme="3"/>
      <name val="Calibri"/>
      <family val="2"/>
      <scheme val="minor"/>
    </font>
    <font>
      <b/>
      <sz val="14"/>
      <color theme="1"/>
      <name val="Calibri"/>
      <family val="2"/>
      <scheme val="minor"/>
    </font>
    <font>
      <b/>
      <sz val="16"/>
      <color theme="1"/>
      <name val="Calibri"/>
      <family val="2"/>
      <scheme val="minor"/>
    </font>
    <font>
      <b/>
      <sz val="20"/>
      <color rgb="FF0070C0"/>
      <name val="Calibri"/>
      <family val="2"/>
      <scheme val="minor"/>
    </font>
    <font>
      <b/>
      <sz val="20"/>
      <color rgb="FFFF0000"/>
      <name val="Calibri"/>
      <family val="2"/>
      <scheme val="minor"/>
    </font>
    <font>
      <sz val="20"/>
      <color theme="1"/>
      <name val="Calibri"/>
      <family val="2"/>
      <scheme val="minor"/>
    </font>
    <font>
      <sz val="8"/>
      <name val="Calibri"/>
      <family val="2"/>
      <scheme val="minor"/>
    </font>
    <font>
      <b/>
      <sz val="12"/>
      <color theme="1"/>
      <name val="Calibri"/>
      <family val="2"/>
      <scheme val="minor"/>
    </font>
  </fonts>
  <fills count="14">
    <fill>
      <patternFill patternType="none"/>
    </fill>
    <fill>
      <patternFill patternType="gray125"/>
    </fill>
    <fill>
      <patternFill patternType="solid">
        <fgColor theme="4"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tint="0.79998168889431442"/>
        <bgColor indexed="65"/>
      </patternFill>
    </fill>
    <fill>
      <patternFill patternType="solid">
        <fgColor theme="4"/>
        <bgColor theme="4"/>
      </patternFill>
    </fill>
    <fill>
      <patternFill patternType="solid">
        <fgColor theme="5"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59999389629810485"/>
        <bgColor theme="4" tint="0.59999389629810485"/>
      </patternFill>
    </fill>
    <fill>
      <patternFill patternType="solid">
        <fgColor rgb="FF00B050"/>
        <bgColor indexed="64"/>
      </patternFill>
    </fill>
  </fills>
  <borders count="20">
    <border>
      <left/>
      <right/>
      <top/>
      <bottom/>
      <diagonal/>
    </border>
    <border>
      <left/>
      <right/>
      <top/>
      <bottom style="medium">
        <color theme="4" tint="0.3999755851924192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8" tint="0.59996337778862885"/>
      </left>
      <right style="thin">
        <color theme="8" tint="0.59996337778862885"/>
      </right>
      <top/>
      <bottom style="thin">
        <color theme="8" tint="0.59996337778862885"/>
      </bottom>
      <diagonal/>
    </border>
    <border>
      <left style="thin">
        <color indexed="64"/>
      </left>
      <right style="thin">
        <color indexed="64"/>
      </right>
      <top style="thin">
        <color indexed="64"/>
      </top>
      <bottom style="thin">
        <color indexed="64"/>
      </bottom>
      <diagonal/>
    </border>
    <border>
      <left style="thin">
        <color theme="0"/>
      </left>
      <right/>
      <top/>
      <bottom style="thick">
        <color theme="0"/>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0"/>
      </left>
      <right style="thin">
        <color theme="0"/>
      </right>
      <top style="thin">
        <color theme="0"/>
      </top>
      <bottom style="thin">
        <color theme="0"/>
      </bottom>
      <diagonal/>
    </border>
  </borders>
  <cellStyleXfs count="11">
    <xf numFmtId="0" fontId="0" fillId="0" borderId="0"/>
    <xf numFmtId="0" fontId="1" fillId="4" borderId="0" applyNumberFormat="0" applyBorder="0" applyAlignment="0" applyProtection="0"/>
    <xf numFmtId="0" fontId="1" fillId="3" borderId="0" applyNumberFormat="0" applyBorder="0" applyAlignment="0" applyProtection="0"/>
    <xf numFmtId="0" fontId="1" fillId="6" borderId="0" applyNumberFormat="0" applyBorder="0" applyAlignment="0" applyProtection="0"/>
    <xf numFmtId="0" fontId="3" fillId="5" borderId="0" applyNumberFormat="0" applyBorder="0" applyAlignment="0" applyProtection="0"/>
    <xf numFmtId="0" fontId="1" fillId="2" borderId="0" applyNumberFormat="0" applyBorder="0" applyAlignment="0" applyProtection="0"/>
    <xf numFmtId="0" fontId="4" fillId="0" borderId="0" applyNumberFormat="0" applyFill="0" applyBorder="0" applyAlignment="0" applyProtection="0"/>
    <xf numFmtId="43" fontId="1" fillId="0" borderId="0" applyFont="0" applyFill="0" applyBorder="0" applyAlignment="0" applyProtection="0"/>
    <xf numFmtId="0" fontId="8" fillId="0" borderId="1" applyNumberFormat="0" applyFill="0" applyAlignment="0" applyProtection="0"/>
    <xf numFmtId="166" fontId="1" fillId="0" borderId="0" applyFont="0" applyFill="0" applyBorder="0" applyAlignment="0" applyProtection="0"/>
    <xf numFmtId="44" fontId="1" fillId="0" borderId="0" applyFont="0" applyFill="0" applyBorder="0" applyAlignment="0" applyProtection="0"/>
  </cellStyleXfs>
  <cellXfs count="64">
    <xf numFmtId="0" fontId="0" fillId="0" borderId="0" xfId="0"/>
    <xf numFmtId="0" fontId="0" fillId="0" borderId="0" xfId="0" applyAlignment="1">
      <alignment horizontal="center"/>
    </xf>
    <xf numFmtId="0" fontId="0" fillId="4" borderId="2" xfId="1" applyFont="1" applyBorder="1"/>
    <xf numFmtId="0" fontId="0" fillId="6" borderId="3" xfId="3" applyFont="1" applyBorder="1" applyAlignment="1">
      <alignment horizontal="center"/>
    </xf>
    <xf numFmtId="0" fontId="1" fillId="6" borderId="2" xfId="3" applyBorder="1" applyAlignment="1">
      <alignment horizontal="center"/>
    </xf>
    <xf numFmtId="0" fontId="2" fillId="0" borderId="0" xfId="0" applyFont="1"/>
    <xf numFmtId="0" fontId="0" fillId="0" borderId="4" xfId="0" applyBorder="1"/>
    <xf numFmtId="0" fontId="5" fillId="0" borderId="0" xfId="0" applyFont="1" applyAlignment="1">
      <alignment horizontal="left"/>
    </xf>
    <xf numFmtId="0" fontId="5" fillId="0" borderId="0" xfId="0" applyFont="1"/>
    <xf numFmtId="0" fontId="6" fillId="7" borderId="5" xfId="0" applyFont="1" applyFill="1" applyBorder="1" applyAlignment="1">
      <alignment horizontal="left"/>
    </xf>
    <xf numFmtId="164" fontId="0" fillId="0" borderId="0" xfId="7" applyNumberFormat="1" applyFont="1"/>
    <xf numFmtId="164" fontId="0" fillId="0" borderId="6" xfId="7" applyNumberFormat="1" applyFont="1" applyBorder="1"/>
    <xf numFmtId="0" fontId="0" fillId="0" borderId="0" xfId="0" applyAlignment="1">
      <alignment horizontal="left" wrapText="1"/>
    </xf>
    <xf numFmtId="0" fontId="0" fillId="0" borderId="0" xfId="0" applyAlignment="1">
      <alignment vertical="center" wrapText="1"/>
    </xf>
    <xf numFmtId="3" fontId="0" fillId="0" borderId="0" xfId="0" applyNumberFormat="1"/>
    <xf numFmtId="0" fontId="0" fillId="0" borderId="0" xfId="0" applyAlignment="1">
      <alignment horizontal="left" vertical="top" wrapText="1"/>
    </xf>
    <xf numFmtId="164" fontId="0" fillId="0" borderId="0" xfId="7" applyNumberFormat="1" applyFont="1" applyAlignment="1">
      <alignment horizontal="right"/>
    </xf>
    <xf numFmtId="4" fontId="0" fillId="0" borderId="0" xfId="0" applyNumberFormat="1"/>
    <xf numFmtId="0" fontId="0" fillId="0" borderId="0" xfId="0" applyAlignment="1">
      <alignment horizontal="left"/>
    </xf>
    <xf numFmtId="2" fontId="0" fillId="0" borderId="0" xfId="0" applyNumberFormat="1"/>
    <xf numFmtId="9" fontId="0" fillId="0" borderId="4" xfId="0" applyNumberFormat="1" applyBorder="1"/>
    <xf numFmtId="2" fontId="0" fillId="0" borderId="4" xfId="0" applyNumberFormat="1" applyBorder="1"/>
    <xf numFmtId="14" fontId="0" fillId="0" borderId="4" xfId="0" applyNumberFormat="1" applyBorder="1"/>
    <xf numFmtId="0" fontId="7" fillId="8" borderId="0" xfId="0" applyFont="1" applyFill="1" applyAlignment="1">
      <alignment horizontal="center" vertical="center"/>
    </xf>
    <xf numFmtId="2" fontId="7" fillId="8" borderId="0" xfId="0" applyNumberFormat="1" applyFont="1" applyFill="1" applyAlignment="1">
      <alignment horizontal="center" vertical="center"/>
    </xf>
    <xf numFmtId="165" fontId="0" fillId="0" borderId="0" xfId="0" applyNumberFormat="1"/>
    <xf numFmtId="166" fontId="0" fillId="0" borderId="4" xfId="0" applyNumberFormat="1" applyBorder="1"/>
    <xf numFmtId="0" fontId="0" fillId="0" borderId="4" xfId="0" applyBorder="1" applyAlignment="1">
      <alignment horizontal="center"/>
    </xf>
    <xf numFmtId="0" fontId="8" fillId="9" borderId="4" xfId="8" applyFill="1" applyBorder="1" applyAlignment="1">
      <alignment horizontal="center" vertical="center"/>
    </xf>
    <xf numFmtId="166" fontId="0" fillId="0" borderId="0" xfId="0" applyNumberFormat="1"/>
    <xf numFmtId="0" fontId="2" fillId="9" borderId="7" xfId="0" applyFont="1" applyFill="1" applyBorder="1" applyAlignment="1">
      <alignment horizontal="center" vertical="center"/>
    </xf>
    <xf numFmtId="0" fontId="9" fillId="0" borderId="0" xfId="0" applyFont="1" applyAlignment="1">
      <alignment vertical="center" wrapText="1"/>
    </xf>
    <xf numFmtId="0" fontId="10" fillId="0" borderId="0" xfId="0" applyFont="1" applyAlignment="1">
      <alignment vertical="center"/>
    </xf>
    <xf numFmtId="167" fontId="0" fillId="0" borderId="0" xfId="10" applyNumberFormat="1" applyFont="1"/>
    <xf numFmtId="0" fontId="0" fillId="0" borderId="0" xfId="10" applyNumberFormat="1" applyFont="1"/>
    <xf numFmtId="2" fontId="0" fillId="0" borderId="2" xfId="0" applyNumberFormat="1" applyBorder="1"/>
    <xf numFmtId="2" fontId="0" fillId="0" borderId="2" xfId="0" applyNumberFormat="1" applyBorder="1" applyAlignment="1">
      <alignment horizontal="center"/>
    </xf>
    <xf numFmtId="0" fontId="2" fillId="0" borderId="4" xfId="0" applyFont="1" applyBorder="1" applyAlignment="1">
      <alignment horizontal="center" vertical="top"/>
    </xf>
    <xf numFmtId="0" fontId="0" fillId="12" borderId="19" xfId="0" applyFill="1" applyBorder="1"/>
    <xf numFmtId="0" fontId="0" fillId="0" borderId="0" xfId="0" pivotButton="1"/>
    <xf numFmtId="168" fontId="0" fillId="0" borderId="0" xfId="0" applyNumberFormat="1"/>
    <xf numFmtId="0" fontId="15" fillId="13" borderId="8" xfId="0" applyFont="1" applyFill="1" applyBorder="1" applyAlignment="1">
      <alignment horizontal="left" vertical="center" wrapText="1"/>
    </xf>
    <xf numFmtId="0" fontId="15" fillId="13" borderId="9" xfId="0" applyFont="1" applyFill="1" applyBorder="1" applyAlignment="1">
      <alignment horizontal="left" vertical="center" wrapText="1"/>
    </xf>
    <xf numFmtId="0" fontId="15" fillId="13" borderId="10" xfId="0" applyFont="1" applyFill="1" applyBorder="1" applyAlignment="1">
      <alignment horizontal="left" vertical="center" wrapText="1"/>
    </xf>
    <xf numFmtId="0" fontId="15" fillId="13" borderId="11" xfId="0" applyFont="1" applyFill="1" applyBorder="1" applyAlignment="1">
      <alignment horizontal="left" vertical="center" wrapText="1"/>
    </xf>
    <xf numFmtId="0" fontId="15" fillId="13" borderId="4" xfId="0" applyFont="1" applyFill="1" applyBorder="1" applyAlignment="1">
      <alignment horizontal="left" vertical="center" wrapText="1"/>
    </xf>
    <xf numFmtId="0" fontId="15" fillId="13" borderId="12" xfId="0" applyFont="1" applyFill="1" applyBorder="1" applyAlignment="1">
      <alignment horizontal="left" vertical="center" wrapText="1"/>
    </xf>
    <xf numFmtId="0" fontId="15" fillId="13" borderId="13" xfId="0" applyFont="1" applyFill="1" applyBorder="1" applyAlignment="1">
      <alignment horizontal="left" vertical="center" wrapText="1"/>
    </xf>
    <xf numFmtId="0" fontId="15" fillId="13" borderId="14" xfId="0" applyFont="1" applyFill="1" applyBorder="1" applyAlignment="1">
      <alignment horizontal="left" vertical="center" wrapText="1"/>
    </xf>
    <xf numFmtId="0" fontId="15" fillId="13" borderId="15" xfId="0" applyFont="1" applyFill="1" applyBorder="1" applyAlignment="1">
      <alignment horizontal="left" vertical="center" wrapText="1"/>
    </xf>
    <xf numFmtId="0" fontId="10" fillId="8" borderId="16"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18" xfId="0" applyFont="1" applyFill="1" applyBorder="1" applyAlignment="1">
      <alignment horizontal="center" vertical="center"/>
    </xf>
    <xf numFmtId="0" fontId="15" fillId="11" borderId="8" xfId="0" applyFont="1" applyFill="1" applyBorder="1" applyAlignment="1">
      <alignment horizontal="left" vertical="center" wrapText="1"/>
    </xf>
    <xf numFmtId="0" fontId="15" fillId="11" borderId="9" xfId="0" applyFont="1" applyFill="1" applyBorder="1" applyAlignment="1">
      <alignment horizontal="left" vertical="center" wrapText="1"/>
    </xf>
    <xf numFmtId="0" fontId="15" fillId="11" borderId="10" xfId="0" applyFont="1" applyFill="1" applyBorder="1" applyAlignment="1">
      <alignment horizontal="left" vertical="center" wrapText="1"/>
    </xf>
    <xf numFmtId="0" fontId="15" fillId="11" borderId="11" xfId="0" applyFont="1" applyFill="1" applyBorder="1" applyAlignment="1">
      <alignment horizontal="left" vertical="center" wrapText="1"/>
    </xf>
    <xf numFmtId="0" fontId="15" fillId="11" borderId="4" xfId="0" applyFont="1" applyFill="1" applyBorder="1" applyAlignment="1">
      <alignment horizontal="left" vertical="center" wrapText="1"/>
    </xf>
    <xf numFmtId="0" fontId="15" fillId="11" borderId="12" xfId="0" applyFont="1" applyFill="1" applyBorder="1" applyAlignment="1">
      <alignment horizontal="left" vertical="center" wrapText="1"/>
    </xf>
    <xf numFmtId="0" fontId="15" fillId="11" borderId="13" xfId="0" applyFont="1" applyFill="1" applyBorder="1" applyAlignment="1">
      <alignment horizontal="left" vertical="center" wrapText="1"/>
    </xf>
    <xf numFmtId="0" fontId="15" fillId="11" borderId="14" xfId="0" applyFont="1" applyFill="1" applyBorder="1" applyAlignment="1">
      <alignment horizontal="left" vertical="center" wrapText="1"/>
    </xf>
    <xf numFmtId="0" fontId="15" fillId="11" borderId="15" xfId="0" applyFont="1" applyFill="1" applyBorder="1" applyAlignment="1">
      <alignment horizontal="left" vertical="center" wrapText="1"/>
    </xf>
    <xf numFmtId="0" fontId="11" fillId="10" borderId="0" xfId="0" applyFont="1" applyFill="1" applyAlignment="1">
      <alignment horizontal="center" wrapText="1"/>
    </xf>
    <xf numFmtId="0" fontId="13" fillId="0" borderId="0" xfId="0" applyFont="1" applyAlignment="1">
      <alignment horizontal="center" wrapText="1"/>
    </xf>
  </cellXfs>
  <cellStyles count="11">
    <cellStyle name="20% - Accent1 2" xfId="5" xr:uid="{A96E5270-645B-4A6D-829F-0C9387D9EB50}"/>
    <cellStyle name="20% - Accent3 2" xfId="1" xr:uid="{B114C09E-1FCB-4053-909B-802BD10B9F4A}"/>
    <cellStyle name="20% - Accent5 2" xfId="3" xr:uid="{BF1116E3-8DA1-4BD8-9DFC-BCC988C9B3B8}"/>
    <cellStyle name="40% - Accent2 2" xfId="2" xr:uid="{F37D3EC5-CED4-4F76-B190-7AFC2B4E859B}"/>
    <cellStyle name="60% - Accent3 2" xfId="4" xr:uid="{A0A78B6E-344F-440D-AFBC-324D612B6AC2}"/>
    <cellStyle name="Comma 2" xfId="7" xr:uid="{82D0CFBB-75BA-4FCF-BE21-2E694018DF4F}"/>
    <cellStyle name="Currency 2" xfId="9" xr:uid="{ECE0DAC5-8644-49B6-B6C1-6D92492E8777}"/>
    <cellStyle name="Currency 2 2" xfId="10" xr:uid="{0AD50032-E9AB-4E6E-85A8-CA314FDFFC15}"/>
    <cellStyle name="Heading 3 2" xfId="8" xr:uid="{875B9891-6728-41B4-83D4-1F90F0CDCA0A}"/>
    <cellStyle name="Normal" xfId="0" builtinId="0"/>
    <cellStyle name="Title 2" xfId="6" xr:uid="{CBBE25E3-3016-4E9A-8D60-80E2DD7B655B}"/>
  </cellStyles>
  <dxfs count="7">
    <dxf>
      <font>
        <b/>
        <i val="0"/>
        <color rgb="FF9C0006"/>
      </font>
      <fill>
        <patternFill patternType="lightGray">
          <fgColor rgb="FF92D050"/>
          <bgColor rgb="FF92D050"/>
        </patternFill>
      </fill>
    </dxf>
    <dxf>
      <font>
        <b/>
        <i val="0"/>
        <color rgb="FF9C0006"/>
      </font>
      <fill>
        <patternFill patternType="lightGray">
          <fgColor rgb="FF92D050"/>
          <bgColor rgb="FF92D050"/>
        </patternFill>
      </fill>
    </dxf>
    <dxf>
      <numFmt numFmtId="168" formatCode="0.0"/>
    </dxf>
    <dxf>
      <alignment horizontal="center" vertical="bottom" textRotation="0" wrapText="0" indent="0" justifyLastLine="0" shrinkToFit="0" readingOrder="0"/>
    </dxf>
    <dxf>
      <numFmt numFmtId="3" formatCode="#,##0"/>
    </dxf>
    <dxf>
      <alignment horizontal="left" vertical="top" textRotation="0" wrapText="1" indent="0" justifyLastLine="0" shrinkToFit="0" readingOrder="0"/>
    </dxf>
    <dxf>
      <font>
        <strike val="0"/>
        <outline val="0"/>
        <shadow val="0"/>
        <u val="none"/>
        <vertAlign val="baseline"/>
        <sz val="14"/>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Adventura!$E$1</c:f>
              <c:strCache>
                <c:ptCount val="1"/>
                <c:pt idx="0">
                  <c:v>Units In Production</c:v>
                </c:pt>
              </c:strCache>
            </c:strRef>
          </c:tx>
          <c:spPr>
            <a:solidFill>
              <a:schemeClr val="accent1"/>
            </a:solidFill>
            <a:ln>
              <a:noFill/>
            </a:ln>
            <a:effectLst/>
          </c:spPr>
          <c:invertIfNegative val="0"/>
          <c:cat>
            <c:strRef>
              <c:f>Adventura!$A$2:$A$8</c:f>
              <c:strCache>
                <c:ptCount val="7"/>
                <c:pt idx="0">
                  <c:v>Okland</c:v>
                </c:pt>
                <c:pt idx="1">
                  <c:v>Melbourne</c:v>
                </c:pt>
                <c:pt idx="2">
                  <c:v>Tokyo</c:v>
                </c:pt>
                <c:pt idx="3">
                  <c:v>Shangai</c:v>
                </c:pt>
                <c:pt idx="4">
                  <c:v>London</c:v>
                </c:pt>
                <c:pt idx="5">
                  <c:v>Madrid</c:v>
                </c:pt>
                <c:pt idx="6">
                  <c:v>New York</c:v>
                </c:pt>
              </c:strCache>
            </c:strRef>
          </c:cat>
          <c:val>
            <c:numRef>
              <c:f>Adventura!$E$2:$E$8</c:f>
              <c:numCache>
                <c:formatCode>General</c:formatCode>
                <c:ptCount val="7"/>
                <c:pt idx="0">
                  <c:v>50</c:v>
                </c:pt>
                <c:pt idx="1">
                  <c:v>80</c:v>
                </c:pt>
                <c:pt idx="2">
                  <c:v>100</c:v>
                </c:pt>
                <c:pt idx="3">
                  <c:v>125</c:v>
                </c:pt>
                <c:pt idx="4">
                  <c:v>65</c:v>
                </c:pt>
                <c:pt idx="5">
                  <c:v>150</c:v>
                </c:pt>
                <c:pt idx="6">
                  <c:v>200</c:v>
                </c:pt>
              </c:numCache>
            </c:numRef>
          </c:val>
          <c:extLst>
            <c:ext xmlns:c16="http://schemas.microsoft.com/office/drawing/2014/chart" uri="{C3380CC4-5D6E-409C-BE32-E72D297353CC}">
              <c16:uniqueId val="{00000000-1F34-474C-85C0-D90BE9B11A8B}"/>
            </c:ext>
          </c:extLst>
        </c:ser>
        <c:dLbls>
          <c:showLegendKey val="0"/>
          <c:showVal val="0"/>
          <c:showCatName val="0"/>
          <c:showSerName val="0"/>
          <c:showPercent val="0"/>
          <c:showBubbleSize val="0"/>
        </c:dLbls>
        <c:gapWidth val="219"/>
        <c:overlap val="-27"/>
        <c:axId val="1768166655"/>
        <c:axId val="1768160415"/>
      </c:barChart>
      <c:lineChart>
        <c:grouping val="standard"/>
        <c:varyColors val="0"/>
        <c:ser>
          <c:idx val="1"/>
          <c:order val="1"/>
          <c:tx>
            <c:strRef>
              <c:f>Adventura!$F$1</c:f>
              <c:strCache>
                <c:ptCount val="1"/>
                <c:pt idx="0">
                  <c:v>Maximum Units</c:v>
                </c:pt>
              </c:strCache>
            </c:strRef>
          </c:tx>
          <c:spPr>
            <a:ln w="28575" cap="rnd">
              <a:solidFill>
                <a:schemeClr val="accent2"/>
              </a:solidFill>
              <a:round/>
            </a:ln>
            <a:effectLst/>
          </c:spPr>
          <c:marker>
            <c:symbol val="none"/>
          </c:marker>
          <c:cat>
            <c:strRef>
              <c:f>Adventura!$A$2:$A$8</c:f>
              <c:strCache>
                <c:ptCount val="7"/>
                <c:pt idx="0">
                  <c:v>Okland</c:v>
                </c:pt>
                <c:pt idx="1">
                  <c:v>Melbourne</c:v>
                </c:pt>
                <c:pt idx="2">
                  <c:v>Tokyo</c:v>
                </c:pt>
                <c:pt idx="3">
                  <c:v>Shangai</c:v>
                </c:pt>
                <c:pt idx="4">
                  <c:v>London</c:v>
                </c:pt>
                <c:pt idx="5">
                  <c:v>Madrid</c:v>
                </c:pt>
                <c:pt idx="6">
                  <c:v>New York</c:v>
                </c:pt>
              </c:strCache>
            </c:strRef>
          </c:cat>
          <c:val>
            <c:numRef>
              <c:f>Adventura!$F$2:$F$8</c:f>
              <c:numCache>
                <c:formatCode>General</c:formatCode>
                <c:ptCount val="7"/>
                <c:pt idx="0">
                  <c:v>96</c:v>
                </c:pt>
                <c:pt idx="1">
                  <c:v>108</c:v>
                </c:pt>
                <c:pt idx="2">
                  <c:v>120</c:v>
                </c:pt>
                <c:pt idx="3">
                  <c:v>120</c:v>
                </c:pt>
                <c:pt idx="4">
                  <c:v>80</c:v>
                </c:pt>
                <c:pt idx="5">
                  <c:v>120</c:v>
                </c:pt>
                <c:pt idx="6">
                  <c:v>120</c:v>
                </c:pt>
              </c:numCache>
            </c:numRef>
          </c:val>
          <c:smooth val="0"/>
          <c:extLst>
            <c:ext xmlns:c16="http://schemas.microsoft.com/office/drawing/2014/chart" uri="{C3380CC4-5D6E-409C-BE32-E72D297353CC}">
              <c16:uniqueId val="{00000001-1F34-474C-85C0-D90BE9B11A8B}"/>
            </c:ext>
          </c:extLst>
        </c:ser>
        <c:dLbls>
          <c:showLegendKey val="0"/>
          <c:showVal val="0"/>
          <c:showCatName val="0"/>
          <c:showSerName val="0"/>
          <c:showPercent val="0"/>
          <c:showBubbleSize val="0"/>
        </c:dLbls>
        <c:marker val="1"/>
        <c:smooth val="0"/>
        <c:axId val="1768166655"/>
        <c:axId val="1768160415"/>
      </c:lineChart>
      <c:catAx>
        <c:axId val="176816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160415"/>
        <c:crosses val="autoZero"/>
        <c:auto val="1"/>
        <c:lblAlgn val="ctr"/>
        <c:lblOffset val="100"/>
        <c:noMultiLvlLbl val="0"/>
      </c:catAx>
      <c:valAx>
        <c:axId val="1768160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16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'Profit Analysis'!$C$3</c:f>
              <c:strCache>
                <c:ptCount val="1"/>
                <c:pt idx="0">
                  <c:v>Salary</c:v>
                </c:pt>
              </c:strCache>
            </c:strRef>
          </c:tx>
          <c:spPr>
            <a:solidFill>
              <a:schemeClr val="accent1"/>
            </a:solidFill>
            <a:ln>
              <a:noFill/>
            </a:ln>
            <a:effectLst/>
          </c:spPr>
          <c:cat>
            <c:strRef>
              <c:f>'Profit Analysis'!$B$4:$B$10</c:f>
              <c:strCache>
                <c:ptCount val="7"/>
                <c:pt idx="0">
                  <c:v>Mike, Carter</c:v>
                </c:pt>
                <c:pt idx="1">
                  <c:v>Garrett, Payne</c:v>
                </c:pt>
                <c:pt idx="2">
                  <c:v>Julien, Laveau</c:v>
                </c:pt>
                <c:pt idx="3">
                  <c:v>Sarah, Shaw</c:v>
                </c:pt>
                <c:pt idx="4">
                  <c:v>Stef, Lim</c:v>
                </c:pt>
                <c:pt idx="5">
                  <c:v>Rebecca, Greenberg</c:v>
                </c:pt>
                <c:pt idx="6">
                  <c:v>Nadia, Smith</c:v>
                </c:pt>
              </c:strCache>
            </c:strRef>
          </c:cat>
          <c:val>
            <c:numRef>
              <c:f>'Profit Analysis'!$C$4:$C$10</c:f>
              <c:numCache>
                <c:formatCode>_("$"* #,##0_);_("$"* \(#,##0\);_("$"* "-"??_);_(@_)</c:formatCode>
                <c:ptCount val="7"/>
                <c:pt idx="0">
                  <c:v>3500</c:v>
                </c:pt>
                <c:pt idx="1">
                  <c:v>4000</c:v>
                </c:pt>
                <c:pt idx="2">
                  <c:v>5000</c:v>
                </c:pt>
                <c:pt idx="3">
                  <c:v>5000</c:v>
                </c:pt>
                <c:pt idx="4">
                  <c:v>6000</c:v>
                </c:pt>
                <c:pt idx="5">
                  <c:v>3000</c:v>
                </c:pt>
                <c:pt idx="6">
                  <c:v>3000</c:v>
                </c:pt>
              </c:numCache>
            </c:numRef>
          </c:val>
          <c:extLst>
            <c:ext xmlns:c16="http://schemas.microsoft.com/office/drawing/2014/chart" uri="{C3380CC4-5D6E-409C-BE32-E72D297353CC}">
              <c16:uniqueId val="{00000000-D971-4457-BB4A-7D262DEE0012}"/>
            </c:ext>
          </c:extLst>
        </c:ser>
        <c:dLbls>
          <c:showLegendKey val="0"/>
          <c:showVal val="0"/>
          <c:showCatName val="0"/>
          <c:showSerName val="0"/>
          <c:showPercent val="0"/>
          <c:showBubbleSize val="0"/>
        </c:dLbls>
        <c:axId val="1771264735"/>
        <c:axId val="1771262815"/>
      </c:areaChart>
      <c:lineChart>
        <c:grouping val="standard"/>
        <c:varyColors val="0"/>
        <c:ser>
          <c:idx val="1"/>
          <c:order val="1"/>
          <c:tx>
            <c:strRef>
              <c:f>'Profit Analysis'!$D$3</c:f>
              <c:strCache>
                <c:ptCount val="1"/>
                <c:pt idx="0">
                  <c:v>Revenue Generated</c:v>
                </c:pt>
              </c:strCache>
            </c:strRef>
          </c:tx>
          <c:spPr>
            <a:ln w="28575" cap="rnd">
              <a:solidFill>
                <a:schemeClr val="accent2"/>
              </a:solidFill>
              <a:round/>
            </a:ln>
            <a:effectLst/>
          </c:spPr>
          <c:marker>
            <c:symbol val="none"/>
          </c:marker>
          <c:cat>
            <c:strRef>
              <c:f>'Profit Analysis'!$B$4:$B$10</c:f>
              <c:strCache>
                <c:ptCount val="7"/>
                <c:pt idx="0">
                  <c:v>Mike, Carter</c:v>
                </c:pt>
                <c:pt idx="1">
                  <c:v>Garrett, Payne</c:v>
                </c:pt>
                <c:pt idx="2">
                  <c:v>Julien, Laveau</c:v>
                </c:pt>
                <c:pt idx="3">
                  <c:v>Sarah, Shaw</c:v>
                </c:pt>
                <c:pt idx="4">
                  <c:v>Stef, Lim</c:v>
                </c:pt>
                <c:pt idx="5">
                  <c:v>Rebecca, Greenberg</c:v>
                </c:pt>
                <c:pt idx="6">
                  <c:v>Nadia, Smith</c:v>
                </c:pt>
              </c:strCache>
            </c:strRef>
          </c:cat>
          <c:val>
            <c:numRef>
              <c:f>'Profit Analysis'!$D$4:$D$10</c:f>
              <c:numCache>
                <c:formatCode>_("$"* #,##0_);_("$"* \(#,##0\);_("$"* "-"??_);_(@_)</c:formatCode>
                <c:ptCount val="7"/>
                <c:pt idx="0">
                  <c:v>9304</c:v>
                </c:pt>
                <c:pt idx="1">
                  <c:v>11023</c:v>
                </c:pt>
                <c:pt idx="2">
                  <c:v>10304</c:v>
                </c:pt>
                <c:pt idx="3">
                  <c:v>4032</c:v>
                </c:pt>
                <c:pt idx="4">
                  <c:v>10000</c:v>
                </c:pt>
                <c:pt idx="5">
                  <c:v>10393</c:v>
                </c:pt>
                <c:pt idx="6">
                  <c:v>10394</c:v>
                </c:pt>
              </c:numCache>
            </c:numRef>
          </c:val>
          <c:smooth val="0"/>
          <c:extLst>
            <c:ext xmlns:c16="http://schemas.microsoft.com/office/drawing/2014/chart" uri="{C3380CC4-5D6E-409C-BE32-E72D297353CC}">
              <c16:uniqueId val="{00000001-D971-4457-BB4A-7D262DEE0012}"/>
            </c:ext>
          </c:extLst>
        </c:ser>
        <c:dLbls>
          <c:showLegendKey val="0"/>
          <c:showVal val="0"/>
          <c:showCatName val="0"/>
          <c:showSerName val="0"/>
          <c:showPercent val="0"/>
          <c:showBubbleSize val="0"/>
        </c:dLbls>
        <c:marker val="1"/>
        <c:smooth val="0"/>
        <c:axId val="1771264735"/>
        <c:axId val="1771262815"/>
      </c:lineChart>
      <c:catAx>
        <c:axId val="1771264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262815"/>
        <c:crosses val="autoZero"/>
        <c:auto val="1"/>
        <c:lblAlgn val="ctr"/>
        <c:lblOffset val="100"/>
        <c:noMultiLvlLbl val="0"/>
      </c:catAx>
      <c:valAx>
        <c:axId val="177126281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264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tr-TR"/>
              <a:t>Revenue</a:t>
            </a:r>
            <a:r>
              <a:rPr lang="tr-TR" baseline="0"/>
              <a:t> per Lesson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'Revenue per Lesson'!$C$3</c:f>
              <c:strCache>
                <c:ptCount val="1"/>
                <c:pt idx="0">
                  <c:v>Total Number of Lessons </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'Revenue per Lesson'!$B$4:$B$10</c:f>
              <c:strCache>
                <c:ptCount val="7"/>
                <c:pt idx="0">
                  <c:v>Mike, Carter</c:v>
                </c:pt>
                <c:pt idx="1">
                  <c:v>Garrett, Payne</c:v>
                </c:pt>
                <c:pt idx="2">
                  <c:v>Julien, Laveau</c:v>
                </c:pt>
                <c:pt idx="3">
                  <c:v>Sarah, Shaw</c:v>
                </c:pt>
                <c:pt idx="4">
                  <c:v>Stef, Lim</c:v>
                </c:pt>
                <c:pt idx="5">
                  <c:v>Rebecca, Greenberg</c:v>
                </c:pt>
                <c:pt idx="6">
                  <c:v>Nadia, Smith</c:v>
                </c:pt>
              </c:strCache>
            </c:strRef>
          </c:cat>
          <c:val>
            <c:numRef>
              <c:f>'Revenue per Lesson'!$C$4:$C$10</c:f>
              <c:numCache>
                <c:formatCode>General</c:formatCode>
                <c:ptCount val="7"/>
                <c:pt idx="0">
                  <c:v>127</c:v>
                </c:pt>
                <c:pt idx="1">
                  <c:v>180</c:v>
                </c:pt>
                <c:pt idx="2">
                  <c:v>180</c:v>
                </c:pt>
                <c:pt idx="3">
                  <c:v>216</c:v>
                </c:pt>
                <c:pt idx="4">
                  <c:v>200</c:v>
                </c:pt>
                <c:pt idx="5">
                  <c:v>50</c:v>
                </c:pt>
                <c:pt idx="6">
                  <c:v>189</c:v>
                </c:pt>
              </c:numCache>
            </c:numRef>
          </c:val>
          <c:extLst>
            <c:ext xmlns:c16="http://schemas.microsoft.com/office/drawing/2014/chart" uri="{C3380CC4-5D6E-409C-BE32-E72D297353CC}">
              <c16:uniqueId val="{00000000-E43C-45BD-BB15-6A1062D4092B}"/>
            </c:ext>
          </c:extLst>
        </c:ser>
        <c:dLbls>
          <c:showLegendKey val="0"/>
          <c:showVal val="0"/>
          <c:showCatName val="0"/>
          <c:showSerName val="0"/>
          <c:showPercent val="0"/>
          <c:showBubbleSize val="0"/>
        </c:dLbls>
        <c:gapWidth val="75"/>
        <c:overlap val="-25"/>
        <c:axId val="648515840"/>
        <c:axId val="648513216"/>
      </c:barChart>
      <c:lineChart>
        <c:grouping val="standard"/>
        <c:varyColors val="0"/>
        <c:ser>
          <c:idx val="1"/>
          <c:order val="1"/>
          <c:tx>
            <c:strRef>
              <c:f>'Revenue per Lesson'!$D$3</c:f>
              <c:strCache>
                <c:ptCount val="1"/>
                <c:pt idx="0">
                  <c:v>Revenue Generated</c:v>
                </c:pt>
              </c:strCache>
            </c:strRef>
          </c:tx>
          <c:spPr>
            <a:ln w="34925" cap="rnd">
              <a:solidFill>
                <a:schemeClr val="accent5">
                  <a:tint val="77000"/>
                </a:schemeClr>
              </a:solidFill>
              <a:round/>
            </a:ln>
            <a:effectLst>
              <a:outerShdw blurRad="57150" dist="19050" dir="5400000" algn="ctr" rotWithShape="0">
                <a:srgbClr val="000000">
                  <a:alpha val="63000"/>
                </a:srgbClr>
              </a:outerShdw>
            </a:effectLst>
          </c:spPr>
          <c:marker>
            <c:symbol val="none"/>
          </c:marker>
          <c:cat>
            <c:strRef>
              <c:f>'Revenue per Lesson'!$B$4:$B$10</c:f>
              <c:strCache>
                <c:ptCount val="7"/>
                <c:pt idx="0">
                  <c:v>Mike, Carter</c:v>
                </c:pt>
                <c:pt idx="1">
                  <c:v>Garrett, Payne</c:v>
                </c:pt>
                <c:pt idx="2">
                  <c:v>Julien, Laveau</c:v>
                </c:pt>
                <c:pt idx="3">
                  <c:v>Sarah, Shaw</c:v>
                </c:pt>
                <c:pt idx="4">
                  <c:v>Stef, Lim</c:v>
                </c:pt>
                <c:pt idx="5">
                  <c:v>Rebecca, Greenberg</c:v>
                </c:pt>
                <c:pt idx="6">
                  <c:v>Nadia, Smith</c:v>
                </c:pt>
              </c:strCache>
            </c:strRef>
          </c:cat>
          <c:val>
            <c:numRef>
              <c:f>'Revenue per Lesson'!$D$4:$D$10</c:f>
              <c:numCache>
                <c:formatCode>_("$"* #,##0_);_("$"* \(#,##0\);_("$"* "-"??_);_(@_)</c:formatCode>
                <c:ptCount val="7"/>
                <c:pt idx="0">
                  <c:v>9304</c:v>
                </c:pt>
                <c:pt idx="1">
                  <c:v>11023</c:v>
                </c:pt>
                <c:pt idx="2">
                  <c:v>10304</c:v>
                </c:pt>
                <c:pt idx="3">
                  <c:v>4032</c:v>
                </c:pt>
                <c:pt idx="4">
                  <c:v>10000</c:v>
                </c:pt>
                <c:pt idx="5">
                  <c:v>10393</c:v>
                </c:pt>
                <c:pt idx="6">
                  <c:v>10394</c:v>
                </c:pt>
              </c:numCache>
            </c:numRef>
          </c:val>
          <c:smooth val="0"/>
          <c:extLst>
            <c:ext xmlns:c16="http://schemas.microsoft.com/office/drawing/2014/chart" uri="{C3380CC4-5D6E-409C-BE32-E72D297353CC}">
              <c16:uniqueId val="{00000001-E43C-45BD-BB15-6A1062D4092B}"/>
            </c:ext>
          </c:extLst>
        </c:ser>
        <c:dLbls>
          <c:showLegendKey val="0"/>
          <c:showVal val="0"/>
          <c:showCatName val="0"/>
          <c:showSerName val="0"/>
          <c:showPercent val="0"/>
          <c:showBubbleSize val="0"/>
        </c:dLbls>
        <c:marker val="1"/>
        <c:smooth val="0"/>
        <c:axId val="506569952"/>
        <c:axId val="506561752"/>
      </c:lineChart>
      <c:catAx>
        <c:axId val="6485158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8513216"/>
        <c:crosses val="autoZero"/>
        <c:auto val="1"/>
        <c:lblAlgn val="ctr"/>
        <c:lblOffset val="100"/>
        <c:noMultiLvlLbl val="0"/>
      </c:catAx>
      <c:valAx>
        <c:axId val="6485132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8515840"/>
        <c:crosses val="autoZero"/>
        <c:crossBetween val="between"/>
      </c:valAx>
      <c:valAx>
        <c:axId val="506561752"/>
        <c:scaling>
          <c:orientation val="minMax"/>
        </c:scaling>
        <c:delete val="0"/>
        <c:axPos val="r"/>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569952"/>
        <c:crosses val="max"/>
        <c:crossBetween val="between"/>
      </c:valAx>
      <c:catAx>
        <c:axId val="506569952"/>
        <c:scaling>
          <c:orientation val="minMax"/>
        </c:scaling>
        <c:delete val="1"/>
        <c:axPos val="b"/>
        <c:numFmt formatCode="General" sourceLinked="1"/>
        <c:majorTickMark val="none"/>
        <c:minorTickMark val="none"/>
        <c:tickLblPos val="nextTo"/>
        <c:crossAx val="50656175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tx>
        <cx:txData>
          <cx:v>Enrollment from Advertising</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Enrollment from Advertising</a:t>
          </a:r>
        </a:p>
      </cx:txPr>
    </cx:title>
    <cx:plotArea>
      <cx:plotAreaRegion>
        <cx:series layoutId="funnel" uniqueId="{3BBD0710-351A-49B3-AE3D-F9EC459B4D1F}">
          <cx:tx>
            <cx:txData>
              <cx:f>_xlchart.v2.3</cx:f>
              <cx:v>Enrollments</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266700</xdr:colOff>
      <xdr:row>2</xdr:row>
      <xdr:rowOff>80962</xdr:rowOff>
    </xdr:from>
    <xdr:to>
      <xdr:col>12</xdr:col>
      <xdr:colOff>266700</xdr:colOff>
      <xdr:row>16</xdr:row>
      <xdr:rowOff>147637</xdr:rowOff>
    </xdr:to>
    <xdr:graphicFrame macro="">
      <xdr:nvGraphicFramePr>
        <xdr:cNvPr id="4" name="Chart 3">
          <a:extLst>
            <a:ext uri="{FF2B5EF4-FFF2-40B4-BE49-F238E27FC236}">
              <a16:creationId xmlns:a16="http://schemas.microsoft.com/office/drawing/2014/main" id="{65B23FBF-CA38-4083-3370-FDC1B99AF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564697</xdr:colOff>
      <xdr:row>15</xdr:row>
      <xdr:rowOff>102057</xdr:rowOff>
    </xdr:from>
    <xdr:to>
      <xdr:col>9</xdr:col>
      <xdr:colOff>210911</xdr:colOff>
      <xdr:row>29</xdr:row>
      <xdr:rowOff>178257</xdr:rowOff>
    </xdr:to>
    <xdr:graphicFrame macro="">
      <xdr:nvGraphicFramePr>
        <xdr:cNvPr id="2" name="Chart 1">
          <a:extLst>
            <a:ext uri="{FF2B5EF4-FFF2-40B4-BE49-F238E27FC236}">
              <a16:creationId xmlns:a16="http://schemas.microsoft.com/office/drawing/2014/main" id="{229698A1-C188-202E-75E1-621888F90C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424743</xdr:colOff>
      <xdr:row>0</xdr:row>
      <xdr:rowOff>0</xdr:rowOff>
    </xdr:from>
    <xdr:to>
      <xdr:col>13</xdr:col>
      <xdr:colOff>138993</xdr:colOff>
      <xdr:row>13</xdr:row>
      <xdr:rowOff>38928</xdr:rowOff>
    </xdr:to>
    <xdr:graphicFrame macro="">
      <xdr:nvGraphicFramePr>
        <xdr:cNvPr id="2" name="Chart 1">
          <a:extLst>
            <a:ext uri="{FF2B5EF4-FFF2-40B4-BE49-F238E27FC236}">
              <a16:creationId xmlns:a16="http://schemas.microsoft.com/office/drawing/2014/main" id="{F6C27DC2-3C95-430F-BAA0-17D6F9810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361950</xdr:colOff>
      <xdr:row>0</xdr:row>
      <xdr:rowOff>71437</xdr:rowOff>
    </xdr:from>
    <xdr:to>
      <xdr:col>13</xdr:col>
      <xdr:colOff>57150</xdr:colOff>
      <xdr:row>13</xdr:row>
      <xdr:rowOff>176212</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2501C5F-C2D5-6C3F-7114-F3552B5CED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43575" y="714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323850</xdr:colOff>
      <xdr:row>6</xdr:row>
      <xdr:rowOff>142875</xdr:rowOff>
    </xdr:from>
    <xdr:to>
      <xdr:col>11</xdr:col>
      <xdr:colOff>323850</xdr:colOff>
      <xdr:row>20</xdr:row>
      <xdr:rowOff>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5841DDBA-083F-53C7-61EF-CE26495528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77150" y="1304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rxan" refreshedDate="45717.756126736109" createdVersion="8" refreshedVersion="8" minRefreshableVersion="3" recordCount="40" xr:uid="{4904B6DC-88E9-4D7F-91E5-0AE447BEACA6}">
  <cacheSource type="worksheet">
    <worksheetSource ref="A1:C41" sheet="Pivot table"/>
  </cacheSource>
  <cacheFields count="3">
    <cacheField name="Section" numFmtId="0">
      <sharedItems count="8">
        <s v="AB02"/>
        <s v="AQ36"/>
        <s v="AN19"/>
        <s v="AI66"/>
        <s v="BS48"/>
        <s v="BM71"/>
        <s v="CD08"/>
        <s v="CS48"/>
      </sharedItems>
    </cacheField>
    <cacheField name="Assignment 1" numFmtId="2">
      <sharedItems/>
    </cacheField>
    <cacheField name="Best result" numFmtId="2">
      <sharedItems containsSemiMixedTypes="0" containsString="0" containsNumber="1" minValue="75.150000000000006" maxValue="411.2649999999999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rxan" refreshedDate="45717.757678703703" createdVersion="8" refreshedVersion="8" minRefreshableVersion="3" recordCount="104" xr:uid="{221C64A4-1BC1-4FCE-8AFA-E5CF05A75AF6}">
  <cacheSource type="worksheet">
    <worksheetSource ref="A1:D105" sheet="Customer Contacts"/>
  </cacheSource>
  <cacheFields count="4">
    <cacheField name="Customer Name" numFmtId="0">
      <sharedItems count="77">
        <s v="Customer 60"/>
        <s v="Customer 182"/>
        <s v="Customer 74"/>
        <s v="Customer 157"/>
        <s v="Customer 142"/>
        <s v="Customer 64"/>
        <s v="Customer 2"/>
        <s v="Customer 3"/>
        <s v="Customer 31"/>
        <s v="Customer 150"/>
        <s v="Customer 96"/>
        <s v="Customer 36"/>
        <s v="Customer 79"/>
        <s v="Customer 188"/>
        <s v="Customer 15"/>
        <s v="Customer 5"/>
        <s v="Customer 117"/>
        <s v="Customer 49"/>
        <s v="Customer 42"/>
        <s v="Customer 12"/>
        <s v="Customer 72"/>
        <s v="Customer 197"/>
        <s v="Customer 161"/>
        <s v="Customer 198"/>
        <s v="Customer 147"/>
        <s v="Customer 129"/>
        <s v="Customer 172"/>
        <s v="Customer 162"/>
        <s v="Customer 121"/>
        <s v="Customer 126"/>
        <s v="Customer 35"/>
        <s v="Customer 32"/>
        <s v="Customer 186"/>
        <s v="Customer 111"/>
        <s v="Customer 38"/>
        <s v="Customer 139"/>
        <s v="Customer 33"/>
        <s v="Customer 192"/>
        <s v="Customer 187"/>
        <s v="Customer 160"/>
        <s v="Customer 118"/>
        <s v="Customer 65"/>
        <s v="Customer 133"/>
        <s v="Customer 113"/>
        <s v="Customer 14"/>
        <s v="Customer 48"/>
        <s v="Customer 97"/>
        <s v="Customer 22"/>
        <s v="Customer 115"/>
        <s v="Customer 27"/>
        <s v="Customer 100"/>
        <s v="Customer 193"/>
        <s v="Customer 200"/>
        <s v="Customer 164"/>
        <s v="Customer 45"/>
        <s v="Customer 109"/>
        <s v="Customer 103"/>
        <s v="Customer 68"/>
        <s v="Customer 56"/>
        <s v="Customer 151"/>
        <s v="Customer 105"/>
        <s v="Customer 46"/>
        <s v="Customer 106"/>
        <s v="Customer 77"/>
        <s v="Customer 88"/>
        <s v="Customer 149"/>
        <s v="Customer 101"/>
        <s v="Customer 185"/>
        <s v="Customer 95"/>
        <s v="Customer 191"/>
        <s v="Customer 61"/>
        <s v="Customer 179"/>
        <s v="Customer 112"/>
        <s v="Customer 154"/>
        <s v="Customer 23"/>
        <s v="Customer 69"/>
        <s v="Customer 92"/>
      </sharedItems>
    </cacheField>
    <cacheField name="Region" numFmtId="0">
      <sharedItems count="5">
        <s v="Germany"/>
        <s v="Switzerland"/>
        <s v="Austria"/>
        <s v="Italy"/>
        <s v="France"/>
      </sharedItems>
    </cacheField>
    <cacheField name="Contact Method" numFmtId="0">
      <sharedItems/>
    </cacheField>
    <cacheField name="Total Purchases" numFmtId="0">
      <sharedItems containsSemiMixedTypes="0" containsString="0" containsNumber="1" containsInteger="1" minValue="144" maxValue="4994"/>
    </cacheField>
  </cacheFields>
  <extLst>
    <ext xmlns:x14="http://schemas.microsoft.com/office/spreadsheetml/2009/9/main" uri="{725AE2AE-9491-48be-B2B4-4EB974FC3084}">
      <x14:pivotCacheDefinition pivotCacheId="9093412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s v="A"/>
    <n v="80.25"/>
  </r>
  <r>
    <x v="1"/>
    <s v="D"/>
    <n v="75.150000000000006"/>
  </r>
  <r>
    <x v="2"/>
    <s v="A"/>
    <n v="100.38"/>
  </r>
  <r>
    <x v="3"/>
    <s v="D"/>
    <n v="100.48"/>
  </r>
  <r>
    <x v="4"/>
    <s v="B"/>
    <n v="110.545"/>
  </r>
  <r>
    <x v="5"/>
    <s v="D"/>
    <n v="119.137"/>
  </r>
  <r>
    <x v="6"/>
    <s v="B"/>
    <n v="127.729"/>
  </r>
  <r>
    <x v="7"/>
    <s v="D"/>
    <n v="136.321"/>
  </r>
  <r>
    <x v="0"/>
    <s v="A"/>
    <n v="144.91300000000001"/>
  </r>
  <r>
    <x v="1"/>
    <s v="C"/>
    <n v="153.505"/>
  </r>
  <r>
    <x v="2"/>
    <s v="A"/>
    <n v="162.09700000000001"/>
  </r>
  <r>
    <x v="3"/>
    <s v="D"/>
    <n v="170.68899999999999"/>
  </r>
  <r>
    <x v="4"/>
    <s v="A"/>
    <n v="179.28100000000001"/>
  </r>
  <r>
    <x v="5"/>
    <s v="D"/>
    <n v="187.87299999999999"/>
  </r>
  <r>
    <x v="6"/>
    <s v="B"/>
    <n v="196.465"/>
  </r>
  <r>
    <x v="7"/>
    <s v="D"/>
    <n v="205.05699999999999"/>
  </r>
  <r>
    <x v="0"/>
    <s v="B"/>
    <n v="213.649"/>
  </r>
  <r>
    <x v="1"/>
    <s v="D"/>
    <n v="222.24100000000001"/>
  </r>
  <r>
    <x v="2"/>
    <s v="A"/>
    <n v="230.833"/>
  </r>
  <r>
    <x v="3"/>
    <s v="C"/>
    <n v="239.42500000000001"/>
  </r>
  <r>
    <x v="4"/>
    <s v="A"/>
    <n v="248.017"/>
  </r>
  <r>
    <x v="5"/>
    <s v="D"/>
    <n v="256.60899999999998"/>
  </r>
  <r>
    <x v="6"/>
    <s v="A"/>
    <n v="265.20100000000002"/>
  </r>
  <r>
    <x v="7"/>
    <s v="D"/>
    <n v="273.79300000000001"/>
  </r>
  <r>
    <x v="0"/>
    <s v="B"/>
    <n v="282.38499999999999"/>
  </r>
  <r>
    <x v="1"/>
    <s v="D"/>
    <n v="290.97699999999998"/>
  </r>
  <r>
    <x v="2"/>
    <s v="B"/>
    <n v="299.56900000000002"/>
  </r>
  <r>
    <x v="3"/>
    <s v="D"/>
    <n v="308.161"/>
  </r>
  <r>
    <x v="4"/>
    <s v="A"/>
    <n v="316.75299999999999"/>
  </r>
  <r>
    <x v="5"/>
    <s v="C"/>
    <n v="325.34500000000003"/>
  </r>
  <r>
    <x v="6"/>
    <s v="A"/>
    <n v="333.93700000000001"/>
  </r>
  <r>
    <x v="7"/>
    <s v="D"/>
    <n v="342.529"/>
  </r>
  <r>
    <x v="0"/>
    <s v="A"/>
    <n v="351.12099999999998"/>
  </r>
  <r>
    <x v="1"/>
    <s v="D"/>
    <n v="359.71300000000002"/>
  </r>
  <r>
    <x v="2"/>
    <s v="B"/>
    <n v="368.30500000000001"/>
  </r>
  <r>
    <x v="3"/>
    <s v="D"/>
    <n v="376.89699999999999"/>
  </r>
  <r>
    <x v="4"/>
    <s v="B"/>
    <n v="385.48899999999998"/>
  </r>
  <r>
    <x v="5"/>
    <s v="D"/>
    <n v="394.08100000000002"/>
  </r>
  <r>
    <x v="6"/>
    <s v="B"/>
    <n v="402.673"/>
  </r>
  <r>
    <x v="7"/>
    <s v="D"/>
    <n v="411.2649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x v="0"/>
    <x v="0"/>
    <s v="Email"/>
    <n v="2268"/>
  </r>
  <r>
    <x v="1"/>
    <x v="1"/>
    <s v="Email"/>
    <n v="4883"/>
  </r>
  <r>
    <x v="2"/>
    <x v="2"/>
    <s v="Email"/>
    <n v="2535"/>
  </r>
  <r>
    <x v="3"/>
    <x v="0"/>
    <s v="Email"/>
    <n v="1444"/>
  </r>
  <r>
    <x v="0"/>
    <x v="1"/>
    <s v="In-Person"/>
    <n v="2177"/>
  </r>
  <r>
    <x v="4"/>
    <x v="3"/>
    <s v="Email"/>
    <n v="2697"/>
  </r>
  <r>
    <x v="5"/>
    <x v="0"/>
    <s v="In-Person"/>
    <n v="1597"/>
  </r>
  <r>
    <x v="6"/>
    <x v="1"/>
    <s v="Email"/>
    <n v="2386"/>
  </r>
  <r>
    <x v="7"/>
    <x v="0"/>
    <s v="Phone"/>
    <n v="394"/>
  </r>
  <r>
    <x v="8"/>
    <x v="0"/>
    <s v="Phone"/>
    <n v="1529"/>
  </r>
  <r>
    <x v="9"/>
    <x v="3"/>
    <s v="In-Person"/>
    <n v="2000"/>
  </r>
  <r>
    <x v="10"/>
    <x v="1"/>
    <s v="Phone"/>
    <n v="2432"/>
  </r>
  <r>
    <x v="11"/>
    <x v="4"/>
    <s v="Phone"/>
    <n v="3840"/>
  </r>
  <r>
    <x v="12"/>
    <x v="3"/>
    <s v="Phone"/>
    <n v="1087"/>
  </r>
  <r>
    <x v="13"/>
    <x v="2"/>
    <s v="Phone"/>
    <n v="2852"/>
  </r>
  <r>
    <x v="14"/>
    <x v="2"/>
    <s v="Email"/>
    <n v="176"/>
  </r>
  <r>
    <x v="15"/>
    <x v="1"/>
    <s v="Email"/>
    <n v="4241"/>
  </r>
  <r>
    <x v="16"/>
    <x v="3"/>
    <s v="In-Person"/>
    <n v="4011"/>
  </r>
  <r>
    <x v="17"/>
    <x v="1"/>
    <s v="In-Person"/>
    <n v="1151"/>
  </r>
  <r>
    <x v="18"/>
    <x v="3"/>
    <s v="In-Person"/>
    <n v="3172"/>
  </r>
  <r>
    <x v="19"/>
    <x v="1"/>
    <s v="Email"/>
    <n v="3750"/>
  </r>
  <r>
    <x v="20"/>
    <x v="1"/>
    <s v="Email"/>
    <n v="743"/>
  </r>
  <r>
    <x v="21"/>
    <x v="0"/>
    <s v="Email"/>
    <n v="1296"/>
  </r>
  <r>
    <x v="22"/>
    <x v="3"/>
    <s v="In-Person"/>
    <n v="1836"/>
  </r>
  <r>
    <x v="18"/>
    <x v="3"/>
    <s v="In-Person"/>
    <n v="1932"/>
  </r>
  <r>
    <x v="23"/>
    <x v="1"/>
    <s v="Phone"/>
    <n v="3398"/>
  </r>
  <r>
    <x v="24"/>
    <x v="2"/>
    <s v="Phone"/>
    <n v="3531"/>
  </r>
  <r>
    <x v="25"/>
    <x v="2"/>
    <s v="Email"/>
    <n v="2411"/>
  </r>
  <r>
    <x v="26"/>
    <x v="1"/>
    <s v="In-Person"/>
    <n v="2903"/>
  </r>
  <r>
    <x v="27"/>
    <x v="4"/>
    <s v="Email"/>
    <n v="4290"/>
  </r>
  <r>
    <x v="28"/>
    <x v="3"/>
    <s v="Phone"/>
    <n v="2513"/>
  </r>
  <r>
    <x v="22"/>
    <x v="0"/>
    <s v="Phone"/>
    <n v="778"/>
  </r>
  <r>
    <x v="29"/>
    <x v="2"/>
    <s v="Phone"/>
    <n v="3945"/>
  </r>
  <r>
    <x v="26"/>
    <x v="4"/>
    <s v="Email"/>
    <n v="3761"/>
  </r>
  <r>
    <x v="14"/>
    <x v="3"/>
    <s v="Email"/>
    <n v="1209"/>
  </r>
  <r>
    <x v="30"/>
    <x v="2"/>
    <s v="In-Person"/>
    <n v="4184"/>
  </r>
  <r>
    <x v="10"/>
    <x v="2"/>
    <s v="In-Person"/>
    <n v="3734"/>
  </r>
  <r>
    <x v="31"/>
    <x v="4"/>
    <s v="In-Person"/>
    <n v="1620"/>
  </r>
  <r>
    <x v="32"/>
    <x v="4"/>
    <s v="Phone"/>
    <n v="3478"/>
  </r>
  <r>
    <x v="33"/>
    <x v="4"/>
    <s v="In-Person"/>
    <n v="4323"/>
  </r>
  <r>
    <x v="34"/>
    <x v="4"/>
    <s v="Phone"/>
    <n v="3336"/>
  </r>
  <r>
    <x v="15"/>
    <x v="2"/>
    <s v="Email"/>
    <n v="1533"/>
  </r>
  <r>
    <x v="35"/>
    <x v="2"/>
    <s v="In-Person"/>
    <n v="2407"/>
  </r>
  <r>
    <x v="23"/>
    <x v="2"/>
    <s v="In-Person"/>
    <n v="2812"/>
  </r>
  <r>
    <x v="36"/>
    <x v="3"/>
    <s v="Phone"/>
    <n v="407"/>
  </r>
  <r>
    <x v="37"/>
    <x v="0"/>
    <s v="In-Person"/>
    <n v="1931"/>
  </r>
  <r>
    <x v="38"/>
    <x v="1"/>
    <s v="In-Person"/>
    <n v="4136"/>
  </r>
  <r>
    <x v="39"/>
    <x v="1"/>
    <s v="Phone"/>
    <n v="2780"/>
  </r>
  <r>
    <x v="40"/>
    <x v="3"/>
    <s v="Email"/>
    <n v="4759"/>
  </r>
  <r>
    <x v="41"/>
    <x v="2"/>
    <s v="Phone"/>
    <n v="2816"/>
  </r>
  <r>
    <x v="42"/>
    <x v="2"/>
    <s v="In-Person"/>
    <n v="1317"/>
  </r>
  <r>
    <x v="43"/>
    <x v="0"/>
    <s v="Phone"/>
    <n v="3987"/>
  </r>
  <r>
    <x v="15"/>
    <x v="2"/>
    <s v="Phone"/>
    <n v="4707"/>
  </r>
  <r>
    <x v="19"/>
    <x v="4"/>
    <s v="Phone"/>
    <n v="4982"/>
  </r>
  <r>
    <x v="35"/>
    <x v="1"/>
    <s v="Email"/>
    <n v="1936"/>
  </r>
  <r>
    <x v="32"/>
    <x v="1"/>
    <s v="Email"/>
    <n v="1956"/>
  </r>
  <r>
    <x v="12"/>
    <x v="2"/>
    <s v="Email"/>
    <n v="2735"/>
  </r>
  <r>
    <x v="44"/>
    <x v="0"/>
    <s v="Email"/>
    <n v="1743"/>
  </r>
  <r>
    <x v="45"/>
    <x v="0"/>
    <s v="In-Person"/>
    <n v="1895"/>
  </r>
  <r>
    <x v="46"/>
    <x v="3"/>
    <s v="In-Person"/>
    <n v="2740"/>
  </r>
  <r>
    <x v="47"/>
    <x v="2"/>
    <s v="Phone"/>
    <n v="2903"/>
  </r>
  <r>
    <x v="48"/>
    <x v="1"/>
    <s v="In-Person"/>
    <n v="4419"/>
  </r>
  <r>
    <x v="49"/>
    <x v="4"/>
    <s v="Email"/>
    <n v="2817"/>
  </r>
  <r>
    <x v="31"/>
    <x v="3"/>
    <s v="Email"/>
    <n v="3463"/>
  </r>
  <r>
    <x v="29"/>
    <x v="2"/>
    <s v="Phone"/>
    <n v="169"/>
  </r>
  <r>
    <x v="50"/>
    <x v="0"/>
    <s v="Phone"/>
    <n v="2765"/>
  </r>
  <r>
    <x v="51"/>
    <x v="1"/>
    <s v="In-Person"/>
    <n v="235"/>
  </r>
  <r>
    <x v="51"/>
    <x v="4"/>
    <s v="Phone"/>
    <n v="4174"/>
  </r>
  <r>
    <x v="52"/>
    <x v="3"/>
    <s v="In-Person"/>
    <n v="4150"/>
  </r>
  <r>
    <x v="53"/>
    <x v="2"/>
    <s v="Email"/>
    <n v="4541"/>
  </r>
  <r>
    <x v="54"/>
    <x v="1"/>
    <s v="Phone"/>
    <n v="4994"/>
  </r>
  <r>
    <x v="55"/>
    <x v="3"/>
    <s v="Email"/>
    <n v="1231"/>
  </r>
  <r>
    <x v="56"/>
    <x v="4"/>
    <s v="In-Person"/>
    <n v="2439"/>
  </r>
  <r>
    <x v="57"/>
    <x v="3"/>
    <s v="Phone"/>
    <n v="2180"/>
  </r>
  <r>
    <x v="58"/>
    <x v="1"/>
    <s v="Phone"/>
    <n v="3151"/>
  </r>
  <r>
    <x v="59"/>
    <x v="4"/>
    <s v="Email"/>
    <n v="1349"/>
  </r>
  <r>
    <x v="49"/>
    <x v="0"/>
    <s v="Phone"/>
    <n v="2898"/>
  </r>
  <r>
    <x v="60"/>
    <x v="3"/>
    <s v="Email"/>
    <n v="2038"/>
  </r>
  <r>
    <x v="61"/>
    <x v="1"/>
    <s v="Phone"/>
    <n v="179"/>
  </r>
  <r>
    <x v="62"/>
    <x v="0"/>
    <s v="Phone"/>
    <n v="4050"/>
  </r>
  <r>
    <x v="63"/>
    <x v="2"/>
    <s v="In-Person"/>
    <n v="2415"/>
  </r>
  <r>
    <x v="64"/>
    <x v="1"/>
    <s v="Email"/>
    <n v="558"/>
  </r>
  <r>
    <x v="65"/>
    <x v="3"/>
    <s v="Phone"/>
    <n v="4110"/>
  </r>
  <r>
    <x v="66"/>
    <x v="4"/>
    <s v="Email"/>
    <n v="4568"/>
  </r>
  <r>
    <x v="67"/>
    <x v="3"/>
    <s v="Phone"/>
    <n v="3439"/>
  </r>
  <r>
    <x v="68"/>
    <x v="2"/>
    <s v="Email"/>
    <n v="3294"/>
  </r>
  <r>
    <x v="69"/>
    <x v="1"/>
    <s v="Email"/>
    <n v="4258"/>
  </r>
  <r>
    <x v="14"/>
    <x v="1"/>
    <s v="Phone"/>
    <n v="3567"/>
  </r>
  <r>
    <x v="68"/>
    <x v="3"/>
    <s v="Phone"/>
    <n v="3144"/>
  </r>
  <r>
    <x v="54"/>
    <x v="4"/>
    <s v="In-Person"/>
    <n v="1783"/>
  </r>
  <r>
    <x v="70"/>
    <x v="4"/>
    <s v="Phone"/>
    <n v="1777"/>
  </r>
  <r>
    <x v="41"/>
    <x v="4"/>
    <s v="In-Person"/>
    <n v="4905"/>
  </r>
  <r>
    <x v="10"/>
    <x v="1"/>
    <s v="In-Person"/>
    <n v="1963"/>
  </r>
  <r>
    <x v="71"/>
    <x v="0"/>
    <s v="In-Person"/>
    <n v="4210"/>
  </r>
  <r>
    <x v="72"/>
    <x v="0"/>
    <s v="Email"/>
    <n v="547"/>
  </r>
  <r>
    <x v="73"/>
    <x v="0"/>
    <s v="Phone"/>
    <n v="1069"/>
  </r>
  <r>
    <x v="74"/>
    <x v="4"/>
    <s v="Phone"/>
    <n v="626"/>
  </r>
  <r>
    <x v="9"/>
    <x v="4"/>
    <s v="Phone"/>
    <n v="2387"/>
  </r>
  <r>
    <x v="72"/>
    <x v="2"/>
    <s v="In-Person"/>
    <n v="144"/>
  </r>
  <r>
    <x v="50"/>
    <x v="1"/>
    <s v="In-Person"/>
    <n v="2647"/>
  </r>
  <r>
    <x v="75"/>
    <x v="0"/>
    <s v="Email"/>
    <n v="469"/>
  </r>
  <r>
    <x v="36"/>
    <x v="3"/>
    <s v="Email"/>
    <n v="3167"/>
  </r>
  <r>
    <x v="76"/>
    <x v="3"/>
    <s v="In-Person"/>
    <n v="2855"/>
  </r>
  <r>
    <x v="11"/>
    <x v="2"/>
    <s v="Email"/>
    <n v="18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CBD531-3F81-447D-8CC4-84D0A1CFDEA6}"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12" firstHeaderRow="1" firstDataRow="1" firstDataCol="1"/>
  <pivotFields count="3">
    <pivotField axis="axisRow" showAll="0">
      <items count="9">
        <item x="0"/>
        <item x="3"/>
        <item x="2"/>
        <item x="1"/>
        <item x="5"/>
        <item x="4"/>
        <item x="6"/>
        <item x="7"/>
        <item t="default"/>
      </items>
    </pivotField>
    <pivotField showAll="0"/>
    <pivotField dataField="1" numFmtId="2" showAll="0"/>
  </pivotFields>
  <rowFields count="1">
    <field x="0"/>
  </rowFields>
  <rowItems count="9">
    <i>
      <x/>
    </i>
    <i>
      <x v="1"/>
    </i>
    <i>
      <x v="2"/>
    </i>
    <i>
      <x v="3"/>
    </i>
    <i>
      <x v="4"/>
    </i>
    <i>
      <x v="5"/>
    </i>
    <i>
      <x v="6"/>
    </i>
    <i>
      <x v="7"/>
    </i>
    <i t="grand">
      <x/>
    </i>
  </rowItems>
  <colItems count="1">
    <i/>
  </colItems>
  <dataFields count="1">
    <dataField name="Section of Avarage" fld="2" subtotal="average" baseField="0" baseItem="2" numFmtId="2"/>
  </dataFields>
  <formats count="1">
    <format dxfId="2">
      <pivotArea collapsedLevelsAreSubtotals="1" fieldPosition="0">
        <references count="1">
          <reference field="0"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B44F1D-8965-4F2E-B0F2-028EE526B849}"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8:G32" firstHeaderRow="1" firstDataRow="1" firstDataCol="1"/>
  <pivotFields count="4">
    <pivotField axis="axisRow" showAll="0">
      <items count="78">
        <item x="50"/>
        <item x="66"/>
        <item x="56"/>
        <item x="60"/>
        <item x="62"/>
        <item x="55"/>
        <item x="33"/>
        <item x="72"/>
        <item x="43"/>
        <item x="48"/>
        <item x="16"/>
        <item x="40"/>
        <item x="19"/>
        <item x="28"/>
        <item x="29"/>
        <item x="25"/>
        <item x="42"/>
        <item x="35"/>
        <item x="44"/>
        <item x="4"/>
        <item x="24"/>
        <item x="65"/>
        <item x="14"/>
        <item x="9"/>
        <item x="59"/>
        <item x="73"/>
        <item x="3"/>
        <item x="39"/>
        <item x="22"/>
        <item x="27"/>
        <item x="53"/>
        <item x="26"/>
        <item x="71"/>
        <item x="1"/>
        <item x="67"/>
        <item x="32"/>
        <item x="38"/>
        <item x="13"/>
        <item x="69"/>
        <item x="37"/>
        <item x="51"/>
        <item x="21"/>
        <item x="23"/>
        <item x="6"/>
        <item x="52"/>
        <item x="47"/>
        <item x="74"/>
        <item x="49"/>
        <item x="7"/>
        <item x="8"/>
        <item x="31"/>
        <item x="36"/>
        <item x="30"/>
        <item x="11"/>
        <item x="34"/>
        <item x="18"/>
        <item x="54"/>
        <item x="61"/>
        <item x="45"/>
        <item x="17"/>
        <item x="15"/>
        <item x="58"/>
        <item x="0"/>
        <item x="70"/>
        <item x="5"/>
        <item x="41"/>
        <item x="57"/>
        <item x="75"/>
        <item x="20"/>
        <item x="2"/>
        <item x="63"/>
        <item x="12"/>
        <item x="64"/>
        <item x="76"/>
        <item x="68"/>
        <item x="10"/>
        <item x="46"/>
        <item t="default"/>
      </items>
    </pivotField>
    <pivotField showAll="0">
      <items count="6">
        <item h="1" x="2"/>
        <item h="1" x="4"/>
        <item h="1" x="0"/>
        <item h="1" x="3"/>
        <item x="1"/>
        <item t="default"/>
      </items>
    </pivotField>
    <pivotField showAll="0"/>
    <pivotField dataField="1" showAll="0"/>
  </pivotFields>
  <rowFields count="1">
    <field x="0"/>
  </rowFields>
  <rowItems count="24">
    <i>
      <x/>
    </i>
    <i>
      <x v="9"/>
    </i>
    <i>
      <x v="12"/>
    </i>
    <i>
      <x v="17"/>
    </i>
    <i>
      <x v="22"/>
    </i>
    <i>
      <x v="27"/>
    </i>
    <i>
      <x v="31"/>
    </i>
    <i>
      <x v="33"/>
    </i>
    <i>
      <x v="35"/>
    </i>
    <i>
      <x v="36"/>
    </i>
    <i>
      <x v="38"/>
    </i>
    <i>
      <x v="40"/>
    </i>
    <i>
      <x v="42"/>
    </i>
    <i>
      <x v="43"/>
    </i>
    <i>
      <x v="56"/>
    </i>
    <i>
      <x v="57"/>
    </i>
    <i>
      <x v="59"/>
    </i>
    <i>
      <x v="60"/>
    </i>
    <i>
      <x v="61"/>
    </i>
    <i>
      <x v="62"/>
    </i>
    <i>
      <x v="68"/>
    </i>
    <i>
      <x v="72"/>
    </i>
    <i>
      <x v="75"/>
    </i>
    <i t="grand">
      <x/>
    </i>
  </rowItems>
  <colItems count="1">
    <i/>
  </colItems>
  <dataFields count="1">
    <dataField name="Sum of Total Purchas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E6E131-B289-4211-A1B2-D7C54E8D4298}" sourceName="Region">
  <pivotTables>
    <pivotTable tabId="13" name="PivotTable14"/>
  </pivotTables>
  <data>
    <tabular pivotCacheId="909341298">
      <items count="5">
        <i x="2"/>
        <i x="4"/>
        <i x="0"/>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B811AD7-DEC8-4077-9A39-9A2F46BFC3A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B4E6E0-561C-4523-9096-23BFF2ED4EEB}" name="Table3" displayName="Table3" ref="A1:D194" totalsRowShown="0" headerRowDxfId="6">
  <autoFilter ref="A1:D194" xr:uid="{00000000-0009-0000-0100-000003000000}"/>
  <sortState xmlns:xlrd2="http://schemas.microsoft.com/office/spreadsheetml/2017/richdata2" ref="A2:D194">
    <sortCondition ref="A1:A202"/>
  </sortState>
  <tableColumns count="4">
    <tableColumn id="1" xr3:uid="{6B4BE1CD-4F07-491C-BB85-BACAF85F44D5}" name="Country"/>
    <tableColumn id="2" xr3:uid="{B1D66CD8-26BD-4DEC-82FF-C282BFD02397}" name="Capital City" dataDxfId="5"/>
    <tableColumn id="3" xr3:uid="{45869E4D-31CD-423F-B906-B4B55F5FF7BD}" name="Population" dataDxfId="4"/>
    <tableColumn id="4" xr3:uid="{AA18F91A-BF98-41A0-8C07-B3325C4C69C0}" name="Rank" dataDxfId="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opLeftCell="A19" zoomScale="90" zoomScaleNormal="90" workbookViewId="0">
      <selection activeCell="B31" sqref="B31:K33"/>
    </sheetView>
  </sheetViews>
  <sheetFormatPr defaultRowHeight="15" x14ac:dyDescent="0.25"/>
  <cols>
    <col min="1" max="1" width="9.140625" style="1"/>
  </cols>
  <sheetData>
    <row r="1" spans="1:11" x14ac:dyDescent="0.25">
      <c r="A1" s="50">
        <v>1</v>
      </c>
      <c r="B1" s="41" t="s">
        <v>9</v>
      </c>
      <c r="C1" s="42"/>
      <c r="D1" s="42"/>
      <c r="E1" s="42"/>
      <c r="F1" s="42"/>
      <c r="G1" s="42"/>
      <c r="H1" s="42"/>
      <c r="I1" s="42"/>
      <c r="J1" s="42"/>
      <c r="K1" s="43"/>
    </row>
    <row r="2" spans="1:11" x14ac:dyDescent="0.25">
      <c r="A2" s="51"/>
      <c r="B2" s="44"/>
      <c r="C2" s="45"/>
      <c r="D2" s="45"/>
      <c r="E2" s="45"/>
      <c r="F2" s="45"/>
      <c r="G2" s="45"/>
      <c r="H2" s="45"/>
      <c r="I2" s="45"/>
      <c r="J2" s="45"/>
      <c r="K2" s="46"/>
    </row>
    <row r="3" spans="1:11" ht="15.75" thickBot="1" x14ac:dyDescent="0.3">
      <c r="A3" s="52"/>
      <c r="B3" s="47"/>
      <c r="C3" s="48"/>
      <c r="D3" s="48"/>
      <c r="E3" s="48"/>
      <c r="F3" s="48"/>
      <c r="G3" s="48"/>
      <c r="H3" s="48"/>
      <c r="I3" s="48"/>
      <c r="J3" s="48"/>
      <c r="K3" s="49"/>
    </row>
    <row r="4" spans="1:11" x14ac:dyDescent="0.25">
      <c r="A4" s="50">
        <v>2</v>
      </c>
      <c r="B4" s="41" t="s">
        <v>393</v>
      </c>
      <c r="C4" s="42"/>
      <c r="D4" s="42"/>
      <c r="E4" s="42"/>
      <c r="F4" s="42"/>
      <c r="G4" s="42"/>
      <c r="H4" s="42"/>
      <c r="I4" s="42"/>
      <c r="J4" s="42"/>
      <c r="K4" s="43"/>
    </row>
    <row r="5" spans="1:11" x14ac:dyDescent="0.25">
      <c r="A5" s="51"/>
      <c r="B5" s="44"/>
      <c r="C5" s="45"/>
      <c r="D5" s="45"/>
      <c r="E5" s="45"/>
      <c r="F5" s="45"/>
      <c r="G5" s="45"/>
      <c r="H5" s="45"/>
      <c r="I5" s="45"/>
      <c r="J5" s="45"/>
      <c r="K5" s="46"/>
    </row>
    <row r="6" spans="1:11" ht="15.75" thickBot="1" x14ac:dyDescent="0.3">
      <c r="A6" s="52"/>
      <c r="B6" s="47"/>
      <c r="C6" s="48"/>
      <c r="D6" s="48"/>
      <c r="E6" s="48"/>
      <c r="F6" s="48"/>
      <c r="G6" s="48"/>
      <c r="H6" s="48"/>
      <c r="I6" s="48"/>
      <c r="J6" s="48"/>
      <c r="K6" s="49"/>
    </row>
    <row r="7" spans="1:11" x14ac:dyDescent="0.25">
      <c r="A7" s="50">
        <v>3</v>
      </c>
      <c r="B7" s="41" t="s">
        <v>455</v>
      </c>
      <c r="C7" s="42"/>
      <c r="D7" s="42"/>
      <c r="E7" s="42"/>
      <c r="F7" s="42"/>
      <c r="G7" s="42"/>
      <c r="H7" s="42"/>
      <c r="I7" s="42"/>
      <c r="J7" s="42"/>
      <c r="K7" s="43"/>
    </row>
    <row r="8" spans="1:11" x14ac:dyDescent="0.25">
      <c r="A8" s="51"/>
      <c r="B8" s="44"/>
      <c r="C8" s="45"/>
      <c r="D8" s="45"/>
      <c r="E8" s="45"/>
      <c r="F8" s="45"/>
      <c r="G8" s="45"/>
      <c r="H8" s="45"/>
      <c r="I8" s="45"/>
      <c r="J8" s="45"/>
      <c r="K8" s="46"/>
    </row>
    <row r="9" spans="1:11" ht="15.75" thickBot="1" x14ac:dyDescent="0.3">
      <c r="A9" s="52"/>
      <c r="B9" s="47"/>
      <c r="C9" s="48"/>
      <c r="D9" s="48"/>
      <c r="E9" s="48"/>
      <c r="F9" s="48"/>
      <c r="G9" s="48"/>
      <c r="H9" s="48"/>
      <c r="I9" s="48"/>
      <c r="J9" s="48"/>
      <c r="K9" s="49"/>
    </row>
    <row r="10" spans="1:11" x14ac:dyDescent="0.25">
      <c r="A10" s="50">
        <v>4</v>
      </c>
      <c r="B10" s="41" t="s">
        <v>392</v>
      </c>
      <c r="C10" s="42"/>
      <c r="D10" s="42"/>
      <c r="E10" s="42"/>
      <c r="F10" s="42"/>
      <c r="G10" s="42"/>
      <c r="H10" s="42"/>
      <c r="I10" s="42"/>
      <c r="J10" s="42"/>
      <c r="K10" s="43"/>
    </row>
    <row r="11" spans="1:11" x14ac:dyDescent="0.25">
      <c r="A11" s="51"/>
      <c r="B11" s="44"/>
      <c r="C11" s="45"/>
      <c r="D11" s="45"/>
      <c r="E11" s="45"/>
      <c r="F11" s="45"/>
      <c r="G11" s="45"/>
      <c r="H11" s="45"/>
      <c r="I11" s="45"/>
      <c r="J11" s="45"/>
      <c r="K11" s="46"/>
    </row>
    <row r="12" spans="1:11" ht="15.75" thickBot="1" x14ac:dyDescent="0.3">
      <c r="A12" s="52"/>
      <c r="B12" s="47"/>
      <c r="C12" s="48"/>
      <c r="D12" s="48"/>
      <c r="E12" s="48"/>
      <c r="F12" s="48"/>
      <c r="G12" s="48"/>
      <c r="H12" s="48"/>
      <c r="I12" s="48"/>
      <c r="J12" s="48"/>
      <c r="K12" s="49"/>
    </row>
    <row r="13" spans="1:11" x14ac:dyDescent="0.25">
      <c r="A13" s="50">
        <v>5</v>
      </c>
      <c r="B13" s="41" t="s">
        <v>494</v>
      </c>
      <c r="C13" s="42"/>
      <c r="D13" s="42"/>
      <c r="E13" s="42"/>
      <c r="F13" s="42"/>
      <c r="G13" s="42"/>
      <c r="H13" s="42"/>
      <c r="I13" s="42"/>
      <c r="J13" s="42"/>
      <c r="K13" s="43"/>
    </row>
    <row r="14" spans="1:11" x14ac:dyDescent="0.25">
      <c r="A14" s="51"/>
      <c r="B14" s="44"/>
      <c r="C14" s="45"/>
      <c r="D14" s="45"/>
      <c r="E14" s="45"/>
      <c r="F14" s="45"/>
      <c r="G14" s="45"/>
      <c r="H14" s="45"/>
      <c r="I14" s="45"/>
      <c r="J14" s="45"/>
      <c r="K14" s="46"/>
    </row>
    <row r="15" spans="1:11" ht="15.75" thickBot="1" x14ac:dyDescent="0.3">
      <c r="A15" s="52"/>
      <c r="B15" s="47"/>
      <c r="C15" s="48"/>
      <c r="D15" s="48"/>
      <c r="E15" s="48"/>
      <c r="F15" s="48"/>
      <c r="G15" s="48"/>
      <c r="H15" s="48"/>
      <c r="I15" s="48"/>
      <c r="J15" s="48"/>
      <c r="K15" s="49"/>
    </row>
    <row r="16" spans="1:11" x14ac:dyDescent="0.25">
      <c r="A16" s="50">
        <v>6</v>
      </c>
      <c r="B16" s="41" t="s">
        <v>469</v>
      </c>
      <c r="C16" s="42"/>
      <c r="D16" s="42"/>
      <c r="E16" s="42"/>
      <c r="F16" s="42"/>
      <c r="G16" s="42"/>
      <c r="H16" s="42"/>
      <c r="I16" s="42"/>
      <c r="J16" s="42"/>
      <c r="K16" s="43"/>
    </row>
    <row r="17" spans="1:11" x14ac:dyDescent="0.25">
      <c r="A17" s="51"/>
      <c r="B17" s="44"/>
      <c r="C17" s="45"/>
      <c r="D17" s="45"/>
      <c r="E17" s="45"/>
      <c r="F17" s="45"/>
      <c r="G17" s="45"/>
      <c r="H17" s="45"/>
      <c r="I17" s="45"/>
      <c r="J17" s="45"/>
      <c r="K17" s="46"/>
    </row>
    <row r="18" spans="1:11" ht="21.75" customHeight="1" thickBot="1" x14ac:dyDescent="0.3">
      <c r="A18" s="52"/>
      <c r="B18" s="47"/>
      <c r="C18" s="48"/>
      <c r="D18" s="48"/>
      <c r="E18" s="48"/>
      <c r="F18" s="48"/>
      <c r="G18" s="48"/>
      <c r="H18" s="48"/>
      <c r="I18" s="48"/>
      <c r="J18" s="48"/>
      <c r="K18" s="49"/>
    </row>
    <row r="19" spans="1:11" ht="18.75" customHeight="1" x14ac:dyDescent="0.25">
      <c r="A19" s="50">
        <v>7</v>
      </c>
      <c r="B19" s="41" t="s">
        <v>497</v>
      </c>
      <c r="C19" s="42"/>
      <c r="D19" s="42"/>
      <c r="E19" s="42"/>
      <c r="F19" s="42"/>
      <c r="G19" s="42"/>
      <c r="H19" s="42"/>
      <c r="I19" s="42"/>
      <c r="J19" s="42"/>
      <c r="K19" s="43"/>
    </row>
    <row r="20" spans="1:11" ht="18.75" customHeight="1" x14ac:dyDescent="0.25">
      <c r="A20" s="51"/>
      <c r="B20" s="44"/>
      <c r="C20" s="45"/>
      <c r="D20" s="45"/>
      <c r="E20" s="45"/>
      <c r="F20" s="45"/>
      <c r="G20" s="45"/>
      <c r="H20" s="45"/>
      <c r="I20" s="45"/>
      <c r="J20" s="45"/>
      <c r="K20" s="46"/>
    </row>
    <row r="21" spans="1:11" ht="18.75" customHeight="1" thickBot="1" x14ac:dyDescent="0.3">
      <c r="A21" s="52"/>
      <c r="B21" s="47"/>
      <c r="C21" s="48"/>
      <c r="D21" s="48"/>
      <c r="E21" s="48"/>
      <c r="F21" s="48"/>
      <c r="G21" s="48"/>
      <c r="H21" s="48"/>
      <c r="I21" s="48"/>
      <c r="J21" s="48"/>
      <c r="K21" s="49"/>
    </row>
    <row r="22" spans="1:11" ht="18.75" customHeight="1" x14ac:dyDescent="0.25">
      <c r="A22" s="50">
        <v>8</v>
      </c>
      <c r="B22" s="41" t="s">
        <v>496</v>
      </c>
      <c r="C22" s="42"/>
      <c r="D22" s="42"/>
      <c r="E22" s="42"/>
      <c r="F22" s="42"/>
      <c r="G22" s="42"/>
      <c r="H22" s="42"/>
      <c r="I22" s="42"/>
      <c r="J22" s="42"/>
      <c r="K22" s="43"/>
    </row>
    <row r="23" spans="1:11" ht="18.75" customHeight="1" x14ac:dyDescent="0.25">
      <c r="A23" s="51"/>
      <c r="B23" s="44"/>
      <c r="C23" s="45"/>
      <c r="D23" s="45"/>
      <c r="E23" s="45"/>
      <c r="F23" s="45"/>
      <c r="G23" s="45"/>
      <c r="H23" s="45"/>
      <c r="I23" s="45"/>
      <c r="J23" s="45"/>
      <c r="K23" s="46"/>
    </row>
    <row r="24" spans="1:11" ht="18.75" customHeight="1" thickBot="1" x14ac:dyDescent="0.3">
      <c r="A24" s="52"/>
      <c r="B24" s="47"/>
      <c r="C24" s="48"/>
      <c r="D24" s="48"/>
      <c r="E24" s="48"/>
      <c r="F24" s="48"/>
      <c r="G24" s="48"/>
      <c r="H24" s="48"/>
      <c r="I24" s="48"/>
      <c r="J24" s="48"/>
      <c r="K24" s="49"/>
    </row>
    <row r="25" spans="1:11" ht="18.75" customHeight="1" x14ac:dyDescent="0.25">
      <c r="A25" s="50">
        <v>9</v>
      </c>
      <c r="B25" s="41" t="s">
        <v>495</v>
      </c>
      <c r="C25" s="42"/>
      <c r="D25" s="42"/>
      <c r="E25" s="42"/>
      <c r="F25" s="42"/>
      <c r="G25" s="42"/>
      <c r="H25" s="42"/>
      <c r="I25" s="42"/>
      <c r="J25" s="42"/>
      <c r="K25" s="43"/>
    </row>
    <row r="26" spans="1:11" ht="18.75" customHeight="1" x14ac:dyDescent="0.25">
      <c r="A26" s="51"/>
      <c r="B26" s="44"/>
      <c r="C26" s="45"/>
      <c r="D26" s="45"/>
      <c r="E26" s="45"/>
      <c r="F26" s="45"/>
      <c r="G26" s="45"/>
      <c r="H26" s="45"/>
      <c r="I26" s="45"/>
      <c r="J26" s="45"/>
      <c r="K26" s="46"/>
    </row>
    <row r="27" spans="1:11" ht="18.75" customHeight="1" thickBot="1" x14ac:dyDescent="0.3">
      <c r="A27" s="52"/>
      <c r="B27" s="47"/>
      <c r="C27" s="48"/>
      <c r="D27" s="48"/>
      <c r="E27" s="48"/>
      <c r="F27" s="48"/>
      <c r="G27" s="48"/>
      <c r="H27" s="48"/>
      <c r="I27" s="48"/>
      <c r="J27" s="48"/>
      <c r="K27" s="49"/>
    </row>
    <row r="28" spans="1:11" x14ac:dyDescent="0.25">
      <c r="A28" s="50">
        <v>11</v>
      </c>
      <c r="B28" s="41" t="s">
        <v>609</v>
      </c>
      <c r="C28" s="42"/>
      <c r="D28" s="42"/>
      <c r="E28" s="42"/>
      <c r="F28" s="42"/>
      <c r="G28" s="42"/>
      <c r="H28" s="42"/>
      <c r="I28" s="42"/>
      <c r="J28" s="42"/>
      <c r="K28" s="43"/>
    </row>
    <row r="29" spans="1:11" x14ac:dyDescent="0.25">
      <c r="A29" s="51"/>
      <c r="B29" s="44"/>
      <c r="C29" s="45"/>
      <c r="D29" s="45"/>
      <c r="E29" s="45"/>
      <c r="F29" s="45"/>
      <c r="G29" s="45"/>
      <c r="H29" s="45"/>
      <c r="I29" s="45"/>
      <c r="J29" s="45"/>
      <c r="K29" s="46"/>
    </row>
    <row r="30" spans="1:11" ht="15.75" thickBot="1" x14ac:dyDescent="0.3">
      <c r="A30" s="52"/>
      <c r="B30" s="47"/>
      <c r="C30" s="48"/>
      <c r="D30" s="48"/>
      <c r="E30" s="48"/>
      <c r="F30" s="48"/>
      <c r="G30" s="48"/>
      <c r="H30" s="48"/>
      <c r="I30" s="48"/>
      <c r="J30" s="48"/>
      <c r="K30" s="49"/>
    </row>
    <row r="31" spans="1:11" x14ac:dyDescent="0.25">
      <c r="A31" s="50">
        <v>12</v>
      </c>
      <c r="B31" s="41" t="s">
        <v>607</v>
      </c>
      <c r="C31" s="42"/>
      <c r="D31" s="42"/>
      <c r="E31" s="42"/>
      <c r="F31" s="42"/>
      <c r="G31" s="42"/>
      <c r="H31" s="42"/>
      <c r="I31" s="42"/>
      <c r="J31" s="42"/>
      <c r="K31" s="43"/>
    </row>
    <row r="32" spans="1:11" x14ac:dyDescent="0.25">
      <c r="A32" s="51"/>
      <c r="B32" s="44"/>
      <c r="C32" s="45"/>
      <c r="D32" s="45"/>
      <c r="E32" s="45"/>
      <c r="F32" s="45"/>
      <c r="G32" s="45"/>
      <c r="H32" s="45"/>
      <c r="I32" s="45"/>
      <c r="J32" s="45"/>
      <c r="K32" s="46"/>
    </row>
    <row r="33" spans="1:11" ht="24.75" customHeight="1" thickBot="1" x14ac:dyDescent="0.3">
      <c r="A33" s="52"/>
      <c r="B33" s="47"/>
      <c r="C33" s="48"/>
      <c r="D33" s="48"/>
      <c r="E33" s="48"/>
      <c r="F33" s="48"/>
      <c r="G33" s="48"/>
      <c r="H33" s="48"/>
      <c r="I33" s="48"/>
      <c r="J33" s="48"/>
      <c r="K33" s="49"/>
    </row>
  </sheetData>
  <mergeCells count="22">
    <mergeCell ref="A31:A33"/>
    <mergeCell ref="B31:K33"/>
    <mergeCell ref="A28:A30"/>
    <mergeCell ref="B28:K30"/>
    <mergeCell ref="A22:A24"/>
    <mergeCell ref="A25:A27"/>
    <mergeCell ref="B19:K21"/>
    <mergeCell ref="B22:K24"/>
    <mergeCell ref="B25:K27"/>
    <mergeCell ref="A19:A21"/>
    <mergeCell ref="A16:A18"/>
    <mergeCell ref="B13:K15"/>
    <mergeCell ref="A13:A15"/>
    <mergeCell ref="B16:K18"/>
    <mergeCell ref="A1:A3"/>
    <mergeCell ref="A4:A6"/>
    <mergeCell ref="A7:A9"/>
    <mergeCell ref="A10:A12"/>
    <mergeCell ref="B1:K3"/>
    <mergeCell ref="B4:K6"/>
    <mergeCell ref="B7:K9"/>
    <mergeCell ref="B10:K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40EDD-48D4-4B3D-AE36-A295BC04E49C}">
  <sheetPr>
    <tabColor rgb="FF92D050"/>
  </sheetPr>
  <dimension ref="A1:O204"/>
  <sheetViews>
    <sheetView workbookViewId="0">
      <selection activeCell="G2" sqref="G2"/>
    </sheetView>
  </sheetViews>
  <sheetFormatPr defaultRowHeight="15" x14ac:dyDescent="0.25"/>
  <cols>
    <col min="1" max="1" width="42.85546875" customWidth="1"/>
    <col min="2" max="2" width="26" customWidth="1"/>
    <col min="3" max="3" width="21.140625" customWidth="1"/>
    <col min="4" max="4" width="17.42578125" style="1" customWidth="1"/>
    <col min="6" max="6" width="21.28515625" customWidth="1"/>
    <col min="7" max="7" width="24" customWidth="1"/>
    <col min="11" max="11" width="19.28515625" customWidth="1"/>
  </cols>
  <sheetData>
    <row r="1" spans="1:15" ht="19.5" thickBot="1" x14ac:dyDescent="0.35">
      <c r="A1" s="7" t="s">
        <v>10</v>
      </c>
      <c r="B1" s="8" t="s">
        <v>11</v>
      </c>
      <c r="C1" s="8" t="s">
        <v>12</v>
      </c>
      <c r="D1" s="7" t="s">
        <v>13</v>
      </c>
      <c r="F1" s="9" t="s">
        <v>11</v>
      </c>
      <c r="G1" s="9" t="s">
        <v>12</v>
      </c>
    </row>
    <row r="2" spans="1:15" ht="15.75" thickTop="1" x14ac:dyDescent="0.25">
      <c r="A2" t="s">
        <v>14</v>
      </c>
      <c r="B2" t="s">
        <v>15</v>
      </c>
      <c r="C2" s="10">
        <v>2206300</v>
      </c>
      <c r="D2" s="1">
        <v>54</v>
      </c>
      <c r="F2" s="38" t="s">
        <v>15</v>
      </c>
      <c r="G2" s="11">
        <f>INDEX(Table3[#All],MATCH($F$2,Table3[[#All],[Capital City]],0),3)</f>
        <v>2206300</v>
      </c>
    </row>
    <row r="3" spans="1:15" x14ac:dyDescent="0.25">
      <c r="A3" t="s">
        <v>16</v>
      </c>
      <c r="B3" s="12" t="s">
        <v>17</v>
      </c>
      <c r="C3" s="10">
        <v>353400</v>
      </c>
      <c r="D3" s="1">
        <v>136</v>
      </c>
    </row>
    <row r="4" spans="1:15" x14ac:dyDescent="0.25">
      <c r="A4" t="s">
        <v>18</v>
      </c>
      <c r="B4" s="13" t="s">
        <v>19</v>
      </c>
      <c r="C4" s="10">
        <v>3917000</v>
      </c>
      <c r="D4" s="1">
        <v>30</v>
      </c>
      <c r="F4" s="14"/>
    </row>
    <row r="5" spans="1:15" ht="15.75" thickBot="1" x14ac:dyDescent="0.3">
      <c r="A5" t="s">
        <v>20</v>
      </c>
      <c r="B5" s="13" t="s">
        <v>21</v>
      </c>
      <c r="C5" s="10">
        <v>23000</v>
      </c>
      <c r="D5" s="1">
        <v>183</v>
      </c>
      <c r="E5" s="14"/>
    </row>
    <row r="6" spans="1:15" x14ac:dyDescent="0.25">
      <c r="A6" t="s">
        <v>22</v>
      </c>
      <c r="B6" s="13" t="s">
        <v>23</v>
      </c>
      <c r="C6" s="10">
        <v>2297200</v>
      </c>
      <c r="D6" s="1">
        <v>52</v>
      </c>
      <c r="F6" s="53" t="s">
        <v>9</v>
      </c>
      <c r="G6" s="54"/>
      <c r="H6" s="54"/>
      <c r="I6" s="54"/>
      <c r="J6" s="54"/>
      <c r="K6" s="54"/>
      <c r="L6" s="54"/>
      <c r="M6" s="54"/>
      <c r="N6" s="54"/>
      <c r="O6" s="55"/>
    </row>
    <row r="7" spans="1:15" x14ac:dyDescent="0.25">
      <c r="A7" t="s">
        <v>24</v>
      </c>
      <c r="B7" s="13" t="s">
        <v>25</v>
      </c>
      <c r="C7" s="10">
        <v>23500</v>
      </c>
      <c r="D7" s="1">
        <v>182</v>
      </c>
      <c r="F7" s="56"/>
      <c r="G7" s="57"/>
      <c r="H7" s="57"/>
      <c r="I7" s="57"/>
      <c r="J7" s="57"/>
      <c r="K7" s="57"/>
      <c r="L7" s="57"/>
      <c r="M7" s="57"/>
      <c r="N7" s="57"/>
      <c r="O7" s="58"/>
    </row>
    <row r="8" spans="1:15" ht="15.75" thickBot="1" x14ac:dyDescent="0.3">
      <c r="A8" t="s">
        <v>26</v>
      </c>
      <c r="B8" s="13" t="s">
        <v>27</v>
      </c>
      <c r="C8" s="10">
        <v>13349000</v>
      </c>
      <c r="D8" s="1">
        <v>4</v>
      </c>
      <c r="F8" s="59"/>
      <c r="G8" s="60"/>
      <c r="H8" s="60"/>
      <c r="I8" s="60"/>
      <c r="J8" s="60"/>
      <c r="K8" s="60"/>
      <c r="L8" s="60"/>
      <c r="M8" s="60"/>
      <c r="N8" s="60"/>
      <c r="O8" s="61"/>
    </row>
    <row r="9" spans="1:15" x14ac:dyDescent="0.25">
      <c r="A9" t="s">
        <v>28</v>
      </c>
      <c r="B9" s="13" t="s">
        <v>29</v>
      </c>
      <c r="C9" s="10">
        <v>1462700</v>
      </c>
      <c r="D9" s="1">
        <v>79</v>
      </c>
      <c r="F9" s="14"/>
    </row>
    <row r="10" spans="1:15" ht="15" customHeight="1" thickBot="1" x14ac:dyDescent="0.3">
      <c r="A10" t="s">
        <v>30</v>
      </c>
      <c r="B10" s="13" t="s">
        <v>31</v>
      </c>
      <c r="C10" s="10">
        <v>327700</v>
      </c>
      <c r="D10" s="1">
        <v>141</v>
      </c>
      <c r="F10" s="31"/>
      <c r="G10" s="31"/>
    </row>
    <row r="11" spans="1:15" ht="15" customHeight="1" x14ac:dyDescent="0.25">
      <c r="A11" t="s">
        <v>32</v>
      </c>
      <c r="B11" s="13" t="s">
        <v>33</v>
      </c>
      <c r="C11" s="10">
        <v>2041300</v>
      </c>
      <c r="D11" s="1">
        <v>58</v>
      </c>
      <c r="F11" s="53" t="s">
        <v>392</v>
      </c>
      <c r="G11" s="54"/>
      <c r="H11" s="54"/>
      <c r="I11" s="54"/>
      <c r="J11" s="54"/>
      <c r="K11" s="54"/>
      <c r="L11" s="54"/>
      <c r="M11" s="54"/>
      <c r="N11" s="54"/>
      <c r="O11" s="55"/>
    </row>
    <row r="12" spans="1:15" ht="15" customHeight="1" x14ac:dyDescent="0.25">
      <c r="A12" t="s">
        <v>34</v>
      </c>
      <c r="B12" s="13" t="s">
        <v>35</v>
      </c>
      <c r="C12" s="10">
        <v>2118600</v>
      </c>
      <c r="D12" s="1">
        <v>57</v>
      </c>
      <c r="F12" s="56"/>
      <c r="G12" s="57"/>
      <c r="H12" s="57"/>
      <c r="I12" s="57"/>
      <c r="J12" s="57"/>
      <c r="K12" s="57"/>
      <c r="L12" s="57"/>
      <c r="M12" s="57"/>
      <c r="N12" s="57"/>
      <c r="O12" s="58"/>
    </row>
    <row r="13" spans="1:15" ht="15" customHeight="1" thickBot="1" x14ac:dyDescent="0.3">
      <c r="A13" t="s">
        <v>36</v>
      </c>
      <c r="B13" s="13" t="s">
        <v>37</v>
      </c>
      <c r="C13" s="10">
        <v>222200</v>
      </c>
      <c r="D13" s="1">
        <v>150</v>
      </c>
      <c r="F13" s="59"/>
      <c r="G13" s="60"/>
      <c r="H13" s="60"/>
      <c r="I13" s="60"/>
      <c r="J13" s="60"/>
      <c r="K13" s="60"/>
      <c r="L13" s="60"/>
      <c r="M13" s="60"/>
      <c r="N13" s="60"/>
      <c r="O13" s="61"/>
    </row>
    <row r="14" spans="1:15" ht="15" customHeight="1" x14ac:dyDescent="0.25">
      <c r="A14" t="s">
        <v>38</v>
      </c>
      <c r="B14" s="15" t="s">
        <v>39</v>
      </c>
      <c r="C14" s="10">
        <v>527000</v>
      </c>
      <c r="D14" s="1">
        <v>130</v>
      </c>
      <c r="F14" s="31"/>
      <c r="G14" s="31"/>
    </row>
    <row r="15" spans="1:15" ht="15" customHeight="1" x14ac:dyDescent="0.25">
      <c r="A15" t="s">
        <v>40</v>
      </c>
      <c r="B15" s="13" t="s">
        <v>41</v>
      </c>
      <c r="C15" s="10">
        <v>12560000</v>
      </c>
      <c r="D15" s="1">
        <v>6</v>
      </c>
      <c r="F15" s="31"/>
      <c r="G15" s="31"/>
    </row>
    <row r="16" spans="1:15" ht="15" customHeight="1" x14ac:dyDescent="0.25">
      <c r="A16" t="s">
        <v>42</v>
      </c>
      <c r="B16" s="13" t="s">
        <v>43</v>
      </c>
      <c r="C16" s="10">
        <v>98900</v>
      </c>
      <c r="D16" s="1">
        <v>163</v>
      </c>
      <c r="E16" s="14"/>
      <c r="F16" s="31"/>
      <c r="G16" s="31"/>
    </row>
    <row r="17" spans="1:12" ht="15" customHeight="1" x14ac:dyDescent="0.25">
      <c r="A17" t="s">
        <v>44</v>
      </c>
      <c r="B17" s="13" t="s">
        <v>45</v>
      </c>
      <c r="C17" s="10">
        <v>1769500</v>
      </c>
      <c r="D17" s="1">
        <v>64</v>
      </c>
      <c r="F17" s="31"/>
      <c r="G17" s="31"/>
    </row>
    <row r="18" spans="1:12" x14ac:dyDescent="0.25">
      <c r="A18" t="s">
        <v>46</v>
      </c>
      <c r="B18" s="13" t="s">
        <v>47</v>
      </c>
      <c r="C18" s="10">
        <v>1750600</v>
      </c>
      <c r="D18" s="1">
        <v>67</v>
      </c>
    </row>
    <row r="19" spans="1:12" x14ac:dyDescent="0.25">
      <c r="A19" t="s">
        <v>48</v>
      </c>
      <c r="B19" s="13" t="s">
        <v>49</v>
      </c>
      <c r="C19" s="10">
        <v>8700</v>
      </c>
      <c r="D19" s="1">
        <v>189</v>
      </c>
      <c r="F19" s="14"/>
    </row>
    <row r="20" spans="1:12" x14ac:dyDescent="0.25">
      <c r="A20" t="s">
        <v>50</v>
      </c>
      <c r="B20" s="13" t="s">
        <v>51</v>
      </c>
      <c r="C20" s="16">
        <v>231600</v>
      </c>
      <c r="D20" s="1">
        <v>148</v>
      </c>
    </row>
    <row r="21" spans="1:12" x14ac:dyDescent="0.25">
      <c r="A21" t="s">
        <v>52</v>
      </c>
      <c r="B21" s="13" t="s">
        <v>53</v>
      </c>
      <c r="C21" s="10">
        <v>60200</v>
      </c>
      <c r="D21" s="1">
        <v>172</v>
      </c>
      <c r="L21" s="14"/>
    </row>
    <row r="22" spans="1:12" x14ac:dyDescent="0.25">
      <c r="A22" t="s">
        <v>54</v>
      </c>
      <c r="B22" s="13" t="s">
        <v>55</v>
      </c>
      <c r="C22" s="10">
        <v>204200</v>
      </c>
      <c r="D22" s="1">
        <v>152</v>
      </c>
    </row>
    <row r="23" spans="1:12" x14ac:dyDescent="0.25">
      <c r="A23" t="s">
        <v>56</v>
      </c>
      <c r="B23" s="13" t="s">
        <v>57</v>
      </c>
      <c r="C23" s="10">
        <v>581500</v>
      </c>
      <c r="D23" s="1">
        <v>126</v>
      </c>
      <c r="H23" s="14"/>
      <c r="K23" s="14"/>
    </row>
    <row r="24" spans="1:12" x14ac:dyDescent="0.25">
      <c r="A24" t="s">
        <v>58</v>
      </c>
      <c r="B24" s="13" t="s">
        <v>59</v>
      </c>
      <c r="C24" s="10">
        <v>195000</v>
      </c>
      <c r="D24" s="1">
        <v>154</v>
      </c>
    </row>
    <row r="25" spans="1:12" x14ac:dyDescent="0.25">
      <c r="A25" t="s">
        <v>60</v>
      </c>
      <c r="B25" s="13" t="s">
        <v>61</v>
      </c>
      <c r="C25" s="10">
        <v>2160100</v>
      </c>
      <c r="D25" s="1">
        <v>55</v>
      </c>
    </row>
    <row r="26" spans="1:12" x14ac:dyDescent="0.25">
      <c r="A26" t="s">
        <v>62</v>
      </c>
      <c r="B26" s="13" t="s">
        <v>63</v>
      </c>
      <c r="C26" s="10">
        <v>78000</v>
      </c>
      <c r="D26" s="1">
        <v>167</v>
      </c>
    </row>
    <row r="27" spans="1:12" x14ac:dyDescent="0.25">
      <c r="A27" t="s">
        <v>64</v>
      </c>
      <c r="B27" s="13" t="s">
        <v>65</v>
      </c>
      <c r="C27" s="10">
        <v>1088700</v>
      </c>
      <c r="D27" s="1">
        <v>97</v>
      </c>
      <c r="E27" s="14"/>
    </row>
    <row r="28" spans="1:12" x14ac:dyDescent="0.25">
      <c r="A28" t="s">
        <v>66</v>
      </c>
      <c r="B28" s="13" t="s">
        <v>67</v>
      </c>
      <c r="C28" s="10">
        <v>962100</v>
      </c>
      <c r="D28" s="1">
        <v>100</v>
      </c>
    </row>
    <row r="29" spans="1:12" x14ac:dyDescent="0.25">
      <c r="A29" t="s">
        <v>68</v>
      </c>
      <c r="B29" s="13" t="s">
        <v>69</v>
      </c>
      <c r="C29" s="10">
        <v>331700</v>
      </c>
      <c r="D29" s="1">
        <v>140</v>
      </c>
    </row>
    <row r="30" spans="1:12" x14ac:dyDescent="0.25">
      <c r="A30" t="s">
        <v>70</v>
      </c>
      <c r="B30" s="13" t="s">
        <v>71</v>
      </c>
      <c r="C30" s="10">
        <v>1169800</v>
      </c>
      <c r="D30" s="1">
        <v>92</v>
      </c>
    </row>
    <row r="31" spans="1:12" x14ac:dyDescent="0.25">
      <c r="A31" t="s">
        <v>72</v>
      </c>
      <c r="B31" s="15" t="s">
        <v>73</v>
      </c>
      <c r="C31" s="10">
        <v>1395200</v>
      </c>
      <c r="D31" s="1">
        <v>83</v>
      </c>
    </row>
    <row r="32" spans="1:12" x14ac:dyDescent="0.25">
      <c r="A32" t="s">
        <v>74</v>
      </c>
      <c r="B32" s="13" t="s">
        <v>75</v>
      </c>
      <c r="C32" s="10">
        <v>1142700</v>
      </c>
      <c r="D32" s="1">
        <v>94</v>
      </c>
    </row>
    <row r="33" spans="1:14" x14ac:dyDescent="0.25">
      <c r="A33" t="s">
        <v>76</v>
      </c>
      <c r="B33" s="13" t="s">
        <v>77</v>
      </c>
      <c r="C33" s="10">
        <v>99400</v>
      </c>
      <c r="D33" s="1">
        <v>162</v>
      </c>
      <c r="F33" s="14"/>
    </row>
    <row r="34" spans="1:14" x14ac:dyDescent="0.25">
      <c r="A34" t="s">
        <v>78</v>
      </c>
      <c r="B34" s="13" t="s">
        <v>79</v>
      </c>
      <c r="C34" s="10">
        <v>810000</v>
      </c>
      <c r="D34" s="1">
        <v>107</v>
      </c>
    </row>
    <row r="35" spans="1:14" x14ac:dyDescent="0.25">
      <c r="A35" t="s">
        <v>80</v>
      </c>
      <c r="B35" s="13" t="s">
        <v>81</v>
      </c>
      <c r="C35" s="10">
        <v>609600</v>
      </c>
      <c r="D35" s="1">
        <v>122</v>
      </c>
    </row>
    <row r="36" spans="1:14" x14ac:dyDescent="0.25">
      <c r="A36" t="s">
        <v>82</v>
      </c>
      <c r="B36" s="13" t="s">
        <v>83</v>
      </c>
      <c r="C36" s="10">
        <v>5333100</v>
      </c>
      <c r="D36" s="1">
        <v>24</v>
      </c>
      <c r="F36" s="14"/>
    </row>
    <row r="37" spans="1:14" x14ac:dyDescent="0.25">
      <c r="A37" t="s">
        <v>84</v>
      </c>
      <c r="B37" s="13" t="s">
        <v>85</v>
      </c>
      <c r="C37" s="10">
        <v>10849000</v>
      </c>
      <c r="D37" s="1">
        <v>10</v>
      </c>
    </row>
    <row r="38" spans="1:14" x14ac:dyDescent="0.25">
      <c r="A38" t="s">
        <v>86</v>
      </c>
      <c r="B38" s="13" t="s">
        <v>87</v>
      </c>
      <c r="C38" s="10">
        <v>7594000</v>
      </c>
      <c r="D38" s="1">
        <v>17</v>
      </c>
      <c r="F38" s="14"/>
    </row>
    <row r="39" spans="1:14" x14ac:dyDescent="0.25">
      <c r="A39" t="s">
        <v>88</v>
      </c>
      <c r="B39" s="13" t="s">
        <v>89</v>
      </c>
      <c r="C39" s="10">
        <v>6541300</v>
      </c>
      <c r="D39" s="1">
        <v>21</v>
      </c>
      <c r="F39" s="14"/>
    </row>
    <row r="40" spans="1:14" x14ac:dyDescent="0.25">
      <c r="A40" t="s">
        <v>90</v>
      </c>
      <c r="B40" s="13" t="s">
        <v>91</v>
      </c>
      <c r="C40" s="10">
        <v>1169900</v>
      </c>
      <c r="D40" s="1">
        <v>91</v>
      </c>
      <c r="E40" s="14"/>
      <c r="H40" s="14"/>
    </row>
    <row r="41" spans="1:14" x14ac:dyDescent="0.25">
      <c r="A41" t="s">
        <v>92</v>
      </c>
      <c r="B41" s="13" t="s">
        <v>93</v>
      </c>
      <c r="C41" s="10">
        <v>1527300</v>
      </c>
      <c r="D41" s="1">
        <v>76</v>
      </c>
      <c r="F41" s="14"/>
    </row>
    <row r="42" spans="1:14" x14ac:dyDescent="0.25">
      <c r="A42" t="s">
        <v>94</v>
      </c>
      <c r="B42" s="13" t="s">
        <v>95</v>
      </c>
      <c r="C42" s="10">
        <v>185600</v>
      </c>
      <c r="D42" s="1">
        <v>157</v>
      </c>
    </row>
    <row r="43" spans="1:14" x14ac:dyDescent="0.25">
      <c r="A43" t="s">
        <v>96</v>
      </c>
      <c r="B43" s="13" t="s">
        <v>97</v>
      </c>
      <c r="C43" s="10">
        <v>685500</v>
      </c>
      <c r="D43" s="1">
        <v>118</v>
      </c>
    </row>
    <row r="44" spans="1:14" x14ac:dyDescent="0.25">
      <c r="A44" t="s">
        <v>98</v>
      </c>
      <c r="B44" s="13" t="s">
        <v>99</v>
      </c>
      <c r="C44" s="10">
        <v>2686000</v>
      </c>
      <c r="D44" s="1">
        <v>45</v>
      </c>
      <c r="G44" s="14"/>
    </row>
    <row r="45" spans="1:14" x14ac:dyDescent="0.25">
      <c r="A45" t="s">
        <v>100</v>
      </c>
      <c r="B45" s="13" t="s">
        <v>101</v>
      </c>
      <c r="C45" s="10">
        <v>197600</v>
      </c>
      <c r="D45" s="1">
        <v>153</v>
      </c>
      <c r="K45" s="14"/>
      <c r="N45" s="14"/>
    </row>
    <row r="46" spans="1:14" x14ac:dyDescent="0.25">
      <c r="A46" t="s">
        <v>102</v>
      </c>
      <c r="B46" s="13" t="s">
        <v>103</v>
      </c>
      <c r="C46" s="10">
        <v>1378700</v>
      </c>
      <c r="D46" s="1">
        <v>87</v>
      </c>
    </row>
    <row r="47" spans="1:14" x14ac:dyDescent="0.25">
      <c r="A47" t="s">
        <v>104</v>
      </c>
      <c r="B47" s="13" t="s">
        <v>105</v>
      </c>
      <c r="C47" s="10">
        <v>1094400</v>
      </c>
      <c r="D47" s="1">
        <v>96</v>
      </c>
      <c r="F47" s="14"/>
    </row>
    <row r="48" spans="1:14" x14ac:dyDescent="0.25">
      <c r="A48" t="s">
        <v>106</v>
      </c>
      <c r="B48" s="15" t="s">
        <v>106</v>
      </c>
      <c r="C48" s="10">
        <v>383000</v>
      </c>
      <c r="D48" s="1">
        <v>134</v>
      </c>
      <c r="G48" s="14"/>
    </row>
    <row r="49" spans="1:7" x14ac:dyDescent="0.25">
      <c r="A49" t="s">
        <v>107</v>
      </c>
      <c r="B49" s="13" t="s">
        <v>108</v>
      </c>
      <c r="C49" s="10">
        <v>20000</v>
      </c>
      <c r="D49" s="1">
        <v>186</v>
      </c>
      <c r="F49" s="14"/>
    </row>
    <row r="50" spans="1:7" x14ac:dyDescent="0.25">
      <c r="A50" t="s">
        <v>109</v>
      </c>
      <c r="B50" s="13" t="s">
        <v>110</v>
      </c>
      <c r="C50" s="10">
        <v>2851300</v>
      </c>
      <c r="D50" s="1">
        <v>40</v>
      </c>
    </row>
    <row r="51" spans="1:7" x14ac:dyDescent="0.25">
      <c r="A51" t="s">
        <v>111</v>
      </c>
      <c r="B51" s="15" t="s">
        <v>112</v>
      </c>
      <c r="C51" s="10">
        <v>1780700</v>
      </c>
      <c r="D51" s="1">
        <v>63</v>
      </c>
    </row>
    <row r="52" spans="1:7" x14ac:dyDescent="0.25">
      <c r="A52" t="s">
        <v>113</v>
      </c>
      <c r="B52" s="13" t="s">
        <v>114</v>
      </c>
      <c r="C52" s="10">
        <v>11146000</v>
      </c>
      <c r="D52" s="1">
        <v>9</v>
      </c>
    </row>
    <row r="53" spans="1:7" x14ac:dyDescent="0.25">
      <c r="A53" t="s">
        <v>115</v>
      </c>
      <c r="B53" s="13" t="s">
        <v>116</v>
      </c>
      <c r="C53" s="10">
        <v>1791700</v>
      </c>
      <c r="D53" s="1">
        <v>62</v>
      </c>
    </row>
    <row r="54" spans="1:7" x14ac:dyDescent="0.25">
      <c r="A54" t="s">
        <v>117</v>
      </c>
      <c r="B54" s="13" t="s">
        <v>118</v>
      </c>
      <c r="C54" s="10">
        <v>92900</v>
      </c>
      <c r="D54" s="1">
        <v>164</v>
      </c>
      <c r="G54" s="14"/>
    </row>
    <row r="55" spans="1:7" x14ac:dyDescent="0.25">
      <c r="A55" t="s">
        <v>119</v>
      </c>
      <c r="B55" s="13" t="s">
        <v>120</v>
      </c>
      <c r="C55" s="10">
        <v>899000</v>
      </c>
      <c r="D55" s="1">
        <v>104</v>
      </c>
    </row>
    <row r="56" spans="1:7" x14ac:dyDescent="0.25">
      <c r="A56" t="s">
        <v>121</v>
      </c>
      <c r="B56" s="13" t="s">
        <v>122</v>
      </c>
      <c r="C56" s="10">
        <v>379000</v>
      </c>
      <c r="D56" s="1">
        <v>135</v>
      </c>
    </row>
    <row r="57" spans="1:7" x14ac:dyDescent="0.25">
      <c r="A57" t="s">
        <v>123</v>
      </c>
      <c r="B57" s="13" t="s">
        <v>124</v>
      </c>
      <c r="C57" s="10">
        <v>2716200</v>
      </c>
      <c r="D57" s="1">
        <v>44</v>
      </c>
      <c r="F57" s="14"/>
    </row>
    <row r="58" spans="1:7" x14ac:dyDescent="0.25">
      <c r="A58" t="s">
        <v>125</v>
      </c>
      <c r="B58" s="13" t="s">
        <v>126</v>
      </c>
      <c r="C58" s="10">
        <v>177300</v>
      </c>
      <c r="D58" s="1">
        <v>159</v>
      </c>
      <c r="F58" s="14"/>
    </row>
    <row r="59" spans="1:7" x14ac:dyDescent="0.25">
      <c r="A59" t="s">
        <v>127</v>
      </c>
      <c r="B59" s="15" t="s">
        <v>128</v>
      </c>
      <c r="C59" s="10">
        <v>1162900</v>
      </c>
      <c r="D59" s="1">
        <v>93</v>
      </c>
      <c r="G59" s="14"/>
    </row>
    <row r="60" spans="1:7" x14ac:dyDescent="0.25">
      <c r="A60" t="s">
        <v>129</v>
      </c>
      <c r="B60" s="13" t="s">
        <v>130</v>
      </c>
      <c r="C60" s="10">
        <v>9854000</v>
      </c>
      <c r="D60" s="1">
        <v>12</v>
      </c>
    </row>
    <row r="61" spans="1:7" x14ac:dyDescent="0.25">
      <c r="A61" t="s">
        <v>131</v>
      </c>
      <c r="B61" s="13" t="s">
        <v>132</v>
      </c>
      <c r="C61" s="10">
        <v>661600</v>
      </c>
      <c r="D61" s="1">
        <v>120</v>
      </c>
      <c r="F61" s="14"/>
    </row>
    <row r="62" spans="1:7" x14ac:dyDescent="0.25">
      <c r="A62" t="s">
        <v>133</v>
      </c>
      <c r="B62" s="15" t="s">
        <v>134</v>
      </c>
      <c r="C62" s="10">
        <v>46700</v>
      </c>
      <c r="D62" s="1">
        <v>176</v>
      </c>
    </row>
    <row r="63" spans="1:7" x14ac:dyDescent="0.25">
      <c r="A63" t="s">
        <v>135</v>
      </c>
      <c r="B63" s="13" t="s">
        <v>136</v>
      </c>
      <c r="C63" s="10">
        <v>1440000</v>
      </c>
      <c r="D63" s="1">
        <v>80</v>
      </c>
    </row>
    <row r="64" spans="1:7" x14ac:dyDescent="0.25">
      <c r="A64" t="s">
        <v>137</v>
      </c>
      <c r="B64" s="13" t="s">
        <v>138</v>
      </c>
      <c r="C64" s="10">
        <v>3933300</v>
      </c>
      <c r="D64" s="1">
        <v>29</v>
      </c>
    </row>
    <row r="65" spans="1:11" x14ac:dyDescent="0.25">
      <c r="A65" t="s">
        <v>139</v>
      </c>
      <c r="B65" s="13" t="s">
        <v>140</v>
      </c>
      <c r="C65" s="10">
        <v>2825800</v>
      </c>
      <c r="D65" s="1">
        <v>43</v>
      </c>
      <c r="F65" s="14"/>
    </row>
    <row r="66" spans="1:11" x14ac:dyDescent="0.25">
      <c r="A66" t="s">
        <v>141</v>
      </c>
      <c r="B66" s="13" t="s">
        <v>142</v>
      </c>
      <c r="C66" s="10">
        <v>3247000</v>
      </c>
      <c r="D66" s="1">
        <v>34</v>
      </c>
      <c r="F66" s="14"/>
    </row>
    <row r="67" spans="1:11" x14ac:dyDescent="0.25">
      <c r="A67" t="s">
        <v>143</v>
      </c>
      <c r="B67" s="13" t="s">
        <v>144</v>
      </c>
      <c r="C67" s="10">
        <v>4300</v>
      </c>
      <c r="D67" s="1">
        <v>193</v>
      </c>
      <c r="F67" s="14"/>
    </row>
    <row r="68" spans="1:11" x14ac:dyDescent="0.25">
      <c r="A68" t="s">
        <v>145</v>
      </c>
      <c r="B68" s="13" t="s">
        <v>146</v>
      </c>
      <c r="C68" s="10">
        <v>2655900</v>
      </c>
      <c r="D68" s="1">
        <v>47</v>
      </c>
    </row>
    <row r="69" spans="1:11" x14ac:dyDescent="0.25">
      <c r="A69" t="s">
        <v>147</v>
      </c>
      <c r="B69" s="13" t="s">
        <v>148</v>
      </c>
      <c r="C69" s="10">
        <v>1767200</v>
      </c>
      <c r="D69" s="1">
        <v>65</v>
      </c>
    </row>
    <row r="70" spans="1:11" x14ac:dyDescent="0.25">
      <c r="A70" t="s">
        <v>149</v>
      </c>
      <c r="B70" s="13" t="s">
        <v>150</v>
      </c>
      <c r="C70" s="10">
        <v>296900</v>
      </c>
      <c r="D70" s="1">
        <v>142</v>
      </c>
    </row>
    <row r="71" spans="1:11" x14ac:dyDescent="0.25">
      <c r="A71" t="s">
        <v>151</v>
      </c>
      <c r="B71" s="13" t="s">
        <v>152</v>
      </c>
      <c r="C71" s="10">
        <v>227700</v>
      </c>
      <c r="D71" s="1">
        <v>149</v>
      </c>
      <c r="F71" s="14"/>
    </row>
    <row r="72" spans="1:11" x14ac:dyDescent="0.25">
      <c r="A72" t="s">
        <v>153</v>
      </c>
      <c r="B72" s="13" t="s">
        <v>154</v>
      </c>
      <c r="C72" s="10">
        <v>1764000</v>
      </c>
      <c r="D72" s="1">
        <v>66</v>
      </c>
      <c r="H72" s="14"/>
      <c r="K72" s="14"/>
    </row>
    <row r="73" spans="1:11" x14ac:dyDescent="0.25">
      <c r="A73" t="s">
        <v>155</v>
      </c>
      <c r="B73" s="13" t="s">
        <v>156</v>
      </c>
      <c r="C73" s="10">
        <v>2597000</v>
      </c>
      <c r="D73" s="1">
        <v>49</v>
      </c>
      <c r="F73" s="14"/>
    </row>
    <row r="74" spans="1:11" x14ac:dyDescent="0.25">
      <c r="A74" t="s">
        <v>157</v>
      </c>
      <c r="B74" s="13" t="s">
        <v>158</v>
      </c>
      <c r="C74" s="10">
        <v>184200</v>
      </c>
      <c r="D74" s="1">
        <v>158</v>
      </c>
    </row>
    <row r="75" spans="1:11" x14ac:dyDescent="0.25">
      <c r="A75" t="s">
        <v>159</v>
      </c>
      <c r="B75" s="15" t="s">
        <v>160</v>
      </c>
      <c r="C75" s="10">
        <v>15334000</v>
      </c>
      <c r="D75" s="1">
        <v>3</v>
      </c>
      <c r="F75" s="14"/>
    </row>
    <row r="76" spans="1:11" x14ac:dyDescent="0.25">
      <c r="A76" t="s">
        <v>161</v>
      </c>
      <c r="B76" s="13" t="s">
        <v>162</v>
      </c>
      <c r="C76" s="10">
        <v>13194000</v>
      </c>
      <c r="D76" s="1">
        <v>5</v>
      </c>
    </row>
    <row r="77" spans="1:11" x14ac:dyDescent="0.25">
      <c r="A77" t="s">
        <v>163</v>
      </c>
      <c r="B77" s="13" t="s">
        <v>164</v>
      </c>
      <c r="C77" s="10">
        <v>7796257</v>
      </c>
      <c r="D77" s="1">
        <v>16</v>
      </c>
      <c r="G77" s="14"/>
    </row>
    <row r="78" spans="1:11" x14ac:dyDescent="0.25">
      <c r="A78" t="s">
        <v>165</v>
      </c>
      <c r="B78" s="13" t="s">
        <v>166</v>
      </c>
      <c r="C78" s="10">
        <v>6777300</v>
      </c>
      <c r="D78" s="1">
        <v>19</v>
      </c>
    </row>
    <row r="79" spans="1:11" x14ac:dyDescent="0.25">
      <c r="A79" t="s">
        <v>167</v>
      </c>
      <c r="B79" s="13" t="s">
        <v>168</v>
      </c>
      <c r="C79" s="10">
        <v>1018500</v>
      </c>
      <c r="D79" s="1">
        <v>98</v>
      </c>
    </row>
    <row r="80" spans="1:11" x14ac:dyDescent="0.25">
      <c r="A80" t="s">
        <v>169</v>
      </c>
      <c r="B80" s="13" t="s">
        <v>170</v>
      </c>
      <c r="C80" s="10">
        <v>695500</v>
      </c>
      <c r="D80" s="1">
        <v>116</v>
      </c>
    </row>
    <row r="81" spans="1:7" x14ac:dyDescent="0.25">
      <c r="A81" t="s">
        <v>171</v>
      </c>
      <c r="B81" s="13" t="s">
        <v>172</v>
      </c>
      <c r="C81" s="10">
        <v>3550900</v>
      </c>
      <c r="D81" s="1">
        <v>33</v>
      </c>
    </row>
    <row r="82" spans="1:7" x14ac:dyDescent="0.25">
      <c r="A82" t="s">
        <v>173</v>
      </c>
      <c r="B82" s="13" t="s">
        <v>174</v>
      </c>
      <c r="C82" s="10">
        <v>937700</v>
      </c>
      <c r="D82" s="1">
        <v>103</v>
      </c>
      <c r="F82" s="14"/>
    </row>
    <row r="83" spans="1:7" x14ac:dyDescent="0.25">
      <c r="A83" t="s">
        <v>175</v>
      </c>
      <c r="B83" s="15" t="s">
        <v>176</v>
      </c>
      <c r="C83" s="10">
        <v>35327000</v>
      </c>
      <c r="D83" s="1">
        <v>1</v>
      </c>
      <c r="F83" s="14"/>
    </row>
    <row r="84" spans="1:7" x14ac:dyDescent="0.25">
      <c r="A84" t="s">
        <v>177</v>
      </c>
      <c r="B84" s="13" t="s">
        <v>178</v>
      </c>
      <c r="C84" s="10">
        <v>2677500</v>
      </c>
      <c r="D84" s="1">
        <v>46</v>
      </c>
      <c r="F84" s="14"/>
    </row>
    <row r="85" spans="1:7" x14ac:dyDescent="0.25">
      <c r="A85" t="s">
        <v>179</v>
      </c>
      <c r="B85" s="13" t="s">
        <v>180</v>
      </c>
      <c r="C85" s="10">
        <v>288200</v>
      </c>
      <c r="D85" s="1">
        <v>143</v>
      </c>
    </row>
    <row r="86" spans="1:7" x14ac:dyDescent="0.25">
      <c r="A86" t="s">
        <v>181</v>
      </c>
      <c r="B86" s="15" t="s">
        <v>182</v>
      </c>
      <c r="C86" s="10">
        <v>3064800</v>
      </c>
      <c r="D86" s="1">
        <v>37</v>
      </c>
      <c r="F86" s="14"/>
    </row>
    <row r="87" spans="1:7" x14ac:dyDescent="0.25">
      <c r="A87" t="s">
        <v>183</v>
      </c>
      <c r="B87" s="13" t="s">
        <v>184</v>
      </c>
      <c r="C87" s="10">
        <v>3222000</v>
      </c>
      <c r="D87" s="1">
        <v>36</v>
      </c>
      <c r="G87" s="14"/>
    </row>
    <row r="88" spans="1:7" x14ac:dyDescent="0.25">
      <c r="A88" t="s">
        <v>185</v>
      </c>
      <c r="B88" s="13" t="s">
        <v>186</v>
      </c>
      <c r="C88" s="10">
        <v>10287847</v>
      </c>
      <c r="D88" s="1">
        <v>11</v>
      </c>
      <c r="F88" s="14"/>
    </row>
    <row r="89" spans="1:7" x14ac:dyDescent="0.25">
      <c r="A89" t="s">
        <v>187</v>
      </c>
      <c r="B89" s="13" t="s">
        <v>188</v>
      </c>
      <c r="C89" s="10">
        <v>400000</v>
      </c>
      <c r="D89" s="1">
        <v>133</v>
      </c>
    </row>
    <row r="90" spans="1:7" x14ac:dyDescent="0.25">
      <c r="A90" t="s">
        <v>189</v>
      </c>
      <c r="B90" s="13" t="s">
        <v>189</v>
      </c>
      <c r="C90" s="10">
        <v>1709800</v>
      </c>
      <c r="D90" s="1">
        <v>69</v>
      </c>
      <c r="F90" s="14"/>
    </row>
    <row r="91" spans="1:7" x14ac:dyDescent="0.25">
      <c r="A91" t="s">
        <v>190</v>
      </c>
      <c r="B91" s="13" t="s">
        <v>191</v>
      </c>
      <c r="C91" s="10">
        <v>824900</v>
      </c>
      <c r="D91" s="1">
        <v>106</v>
      </c>
    </row>
    <row r="92" spans="1:7" x14ac:dyDescent="0.25">
      <c r="A92" t="s">
        <v>192</v>
      </c>
      <c r="B92" s="13" t="s">
        <v>193</v>
      </c>
      <c r="C92" s="10">
        <v>194200</v>
      </c>
      <c r="D92" s="1">
        <v>155</v>
      </c>
    </row>
    <row r="93" spans="1:7" x14ac:dyDescent="0.25">
      <c r="A93" t="s">
        <v>194</v>
      </c>
      <c r="B93" s="15" t="s">
        <v>195</v>
      </c>
      <c r="C93" s="10">
        <v>867700</v>
      </c>
      <c r="D93" s="1">
        <v>105</v>
      </c>
      <c r="F93" s="14"/>
    </row>
    <row r="94" spans="1:7" x14ac:dyDescent="0.25">
      <c r="A94" t="s">
        <v>196</v>
      </c>
      <c r="B94" s="13" t="s">
        <v>197</v>
      </c>
      <c r="C94" s="10">
        <v>1916100</v>
      </c>
      <c r="D94" s="1">
        <v>60</v>
      </c>
    </row>
    <row r="95" spans="1:7" x14ac:dyDescent="0.25">
      <c r="A95" t="s">
        <v>198</v>
      </c>
      <c r="B95" s="13" t="s">
        <v>199</v>
      </c>
      <c r="C95" s="10">
        <v>173700</v>
      </c>
      <c r="D95" s="1">
        <v>160</v>
      </c>
      <c r="F95" s="14"/>
    </row>
    <row r="96" spans="1:7" x14ac:dyDescent="0.25">
      <c r="A96" t="s">
        <v>200</v>
      </c>
      <c r="B96" s="13" t="s">
        <v>201</v>
      </c>
      <c r="C96" s="10">
        <v>1348900</v>
      </c>
      <c r="D96" s="1">
        <v>88</v>
      </c>
      <c r="F96" s="14"/>
    </row>
    <row r="97" spans="1:6" x14ac:dyDescent="0.25">
      <c r="A97" t="s">
        <v>202</v>
      </c>
      <c r="B97" s="13" t="s">
        <v>203</v>
      </c>
      <c r="C97" s="10">
        <v>2357800</v>
      </c>
      <c r="D97" s="1">
        <v>51</v>
      </c>
      <c r="F97" s="14"/>
    </row>
    <row r="98" spans="1:6" x14ac:dyDescent="0.25">
      <c r="A98" t="s">
        <v>204</v>
      </c>
      <c r="B98" s="13" t="s">
        <v>205</v>
      </c>
      <c r="C98" s="10">
        <v>5300</v>
      </c>
      <c r="D98" s="1">
        <v>190</v>
      </c>
    </row>
    <row r="99" spans="1:6" x14ac:dyDescent="0.25">
      <c r="A99" t="s">
        <v>206</v>
      </c>
      <c r="B99" s="13" t="s">
        <v>207</v>
      </c>
      <c r="C99" s="10">
        <v>543500</v>
      </c>
      <c r="D99" s="1">
        <v>129</v>
      </c>
    </row>
    <row r="100" spans="1:6" x14ac:dyDescent="0.25">
      <c r="A100" t="s">
        <v>208</v>
      </c>
      <c r="B100" s="13" t="s">
        <v>208</v>
      </c>
      <c r="C100" s="10">
        <v>78800</v>
      </c>
      <c r="D100" s="1">
        <v>166</v>
      </c>
      <c r="F100" s="14"/>
    </row>
    <row r="101" spans="1:6" x14ac:dyDescent="0.25">
      <c r="A101" t="s">
        <v>209</v>
      </c>
      <c r="B101" s="13" t="s">
        <v>210</v>
      </c>
      <c r="C101" s="10">
        <v>587300</v>
      </c>
      <c r="D101" s="1">
        <v>125</v>
      </c>
    </row>
    <row r="102" spans="1:6" x14ac:dyDescent="0.25">
      <c r="A102" t="s">
        <v>211</v>
      </c>
      <c r="B102" s="15" t="s">
        <v>212</v>
      </c>
      <c r="C102" s="10">
        <v>1390800</v>
      </c>
      <c r="D102" s="1">
        <v>84</v>
      </c>
      <c r="F102" s="14"/>
    </row>
    <row r="103" spans="1:6" x14ac:dyDescent="0.25">
      <c r="A103" t="s">
        <v>213</v>
      </c>
      <c r="B103" s="13" t="s">
        <v>214</v>
      </c>
      <c r="C103" s="10">
        <v>499200</v>
      </c>
      <c r="D103" s="1">
        <v>131</v>
      </c>
    </row>
    <row r="104" spans="1:6" x14ac:dyDescent="0.25">
      <c r="A104" t="s">
        <v>215</v>
      </c>
      <c r="B104" s="13" t="s">
        <v>216</v>
      </c>
      <c r="C104" s="10">
        <v>3688200</v>
      </c>
      <c r="D104" s="1">
        <v>31</v>
      </c>
    </row>
    <row r="105" spans="1:6" x14ac:dyDescent="0.25">
      <c r="A105" t="s">
        <v>217</v>
      </c>
      <c r="B105" s="13" t="s">
        <v>218</v>
      </c>
      <c r="C105" s="10">
        <v>81600</v>
      </c>
      <c r="D105" s="1">
        <v>165</v>
      </c>
      <c r="F105" s="14"/>
    </row>
    <row r="106" spans="1:6" x14ac:dyDescent="0.25">
      <c r="A106" t="s">
        <v>219</v>
      </c>
      <c r="B106" s="13" t="s">
        <v>220</v>
      </c>
      <c r="C106" s="10">
        <v>1323200</v>
      </c>
      <c r="D106" s="1">
        <v>89</v>
      </c>
      <c r="E106" s="14"/>
    </row>
    <row r="107" spans="1:6" x14ac:dyDescent="0.25">
      <c r="A107" t="s">
        <v>221</v>
      </c>
      <c r="B107" s="13" t="s">
        <v>222</v>
      </c>
      <c r="C107" s="10">
        <v>194200</v>
      </c>
      <c r="D107" s="1">
        <v>156</v>
      </c>
    </row>
    <row r="108" spans="1:6" x14ac:dyDescent="0.25">
      <c r="A108" t="s">
        <v>223</v>
      </c>
      <c r="B108" s="13" t="s">
        <v>224</v>
      </c>
      <c r="C108" s="10">
        <v>20500</v>
      </c>
      <c r="D108" s="1">
        <v>185</v>
      </c>
    </row>
    <row r="109" spans="1:6" x14ac:dyDescent="0.25">
      <c r="A109" t="s">
        <v>225</v>
      </c>
      <c r="B109" s="13" t="s">
        <v>226</v>
      </c>
      <c r="C109" s="10">
        <v>661400</v>
      </c>
      <c r="D109" s="1">
        <v>121</v>
      </c>
      <c r="F109" s="14"/>
    </row>
    <row r="110" spans="1:6" x14ac:dyDescent="0.25">
      <c r="A110" t="s">
        <v>227</v>
      </c>
      <c r="B110" s="13" t="s">
        <v>228</v>
      </c>
      <c r="C110" s="10">
        <v>577200</v>
      </c>
      <c r="D110" s="1">
        <v>127</v>
      </c>
      <c r="F110" s="14"/>
    </row>
    <row r="111" spans="1:6" x14ac:dyDescent="0.25">
      <c r="A111" t="s">
        <v>229</v>
      </c>
      <c r="B111" s="13" t="s">
        <v>230</v>
      </c>
      <c r="C111" s="10">
        <v>19013000</v>
      </c>
      <c r="D111" s="1">
        <v>2</v>
      </c>
    </row>
    <row r="112" spans="1:6" x14ac:dyDescent="0.25">
      <c r="A112" t="s">
        <v>231</v>
      </c>
      <c r="B112" s="13" t="s">
        <v>232</v>
      </c>
      <c r="C112" s="10">
        <v>11600</v>
      </c>
      <c r="D112" s="1">
        <v>188</v>
      </c>
      <c r="F112" s="14"/>
    </row>
    <row r="113" spans="1:7" x14ac:dyDescent="0.25">
      <c r="A113" t="s">
        <v>233</v>
      </c>
      <c r="B113" s="13" t="s">
        <v>234</v>
      </c>
      <c r="C113" s="10">
        <v>772500</v>
      </c>
      <c r="D113" s="1">
        <v>112</v>
      </c>
      <c r="F113" s="14"/>
    </row>
    <row r="114" spans="1:7" x14ac:dyDescent="0.25">
      <c r="A114" t="s">
        <v>235</v>
      </c>
      <c r="B114" s="13" t="s">
        <v>235</v>
      </c>
      <c r="C114" s="10">
        <v>1400</v>
      </c>
      <c r="D114" s="1">
        <v>195</v>
      </c>
    </row>
    <row r="115" spans="1:7" x14ac:dyDescent="0.25">
      <c r="A115" t="s">
        <v>236</v>
      </c>
      <c r="B115" s="13" t="s">
        <v>237</v>
      </c>
      <c r="C115" s="10">
        <v>804200</v>
      </c>
      <c r="D115" s="1">
        <v>108</v>
      </c>
    </row>
    <row r="116" spans="1:7" x14ac:dyDescent="0.25">
      <c r="A116" t="s">
        <v>238</v>
      </c>
      <c r="B116" s="13" t="s">
        <v>239</v>
      </c>
      <c r="C116" s="10">
        <v>117875</v>
      </c>
      <c r="D116" s="1">
        <v>161</v>
      </c>
    </row>
    <row r="117" spans="1:7" x14ac:dyDescent="0.25">
      <c r="A117" t="s">
        <v>240</v>
      </c>
      <c r="B117" s="13" t="s">
        <v>241</v>
      </c>
      <c r="C117" s="10">
        <v>1636600</v>
      </c>
      <c r="D117" s="1">
        <v>73</v>
      </c>
    </row>
    <row r="118" spans="1:7" x14ac:dyDescent="0.25">
      <c r="A118" t="s">
        <v>242</v>
      </c>
      <c r="B118" s="13" t="s">
        <v>243</v>
      </c>
      <c r="C118" s="10">
        <v>1691000</v>
      </c>
      <c r="D118" s="1">
        <v>70</v>
      </c>
      <c r="F118" s="14"/>
    </row>
    <row r="119" spans="1:7" x14ac:dyDescent="0.25">
      <c r="A119" t="s">
        <v>244</v>
      </c>
      <c r="B119" s="13" t="s">
        <v>245</v>
      </c>
      <c r="C119" s="10">
        <v>4344100</v>
      </c>
      <c r="D119" s="1">
        <v>27</v>
      </c>
    </row>
    <row r="120" spans="1:7" x14ac:dyDescent="0.25">
      <c r="A120" t="s">
        <v>246</v>
      </c>
      <c r="B120" s="13" t="s">
        <v>247</v>
      </c>
      <c r="C120" s="10">
        <v>221000</v>
      </c>
      <c r="D120" s="1">
        <v>151</v>
      </c>
    </row>
    <row r="121" spans="1:7" x14ac:dyDescent="0.25">
      <c r="A121" t="s">
        <v>248</v>
      </c>
      <c r="B121" s="15" t="s">
        <v>249</v>
      </c>
      <c r="C121" s="10">
        <v>4900</v>
      </c>
      <c r="D121" s="1">
        <v>192</v>
      </c>
      <c r="G121" s="14"/>
    </row>
    <row r="122" spans="1:7" x14ac:dyDescent="0.25">
      <c r="A122" t="s">
        <v>250</v>
      </c>
      <c r="B122" s="13" t="s">
        <v>251</v>
      </c>
      <c r="C122" s="10">
        <v>1203100</v>
      </c>
      <c r="D122" s="1">
        <v>90</v>
      </c>
    </row>
    <row r="123" spans="1:7" x14ac:dyDescent="0.25">
      <c r="A123" t="s">
        <v>252</v>
      </c>
      <c r="B123" s="13" t="s">
        <v>253</v>
      </c>
      <c r="C123" s="10">
        <v>737900</v>
      </c>
      <c r="D123" s="1">
        <v>115</v>
      </c>
      <c r="F123" s="14"/>
    </row>
    <row r="124" spans="1:7" x14ac:dyDescent="0.25">
      <c r="A124" t="s">
        <v>254</v>
      </c>
      <c r="B124" s="13" t="s">
        <v>255</v>
      </c>
      <c r="C124" s="10">
        <v>342500</v>
      </c>
      <c r="D124" s="1">
        <v>139</v>
      </c>
      <c r="F124" s="14"/>
    </row>
    <row r="125" spans="1:7" x14ac:dyDescent="0.25">
      <c r="A125" t="s">
        <v>256</v>
      </c>
      <c r="B125" s="13" t="s">
        <v>257</v>
      </c>
      <c r="C125" s="10">
        <v>1390500</v>
      </c>
      <c r="D125" s="1">
        <v>85</v>
      </c>
    </row>
    <row r="126" spans="1:7" x14ac:dyDescent="0.25">
      <c r="A126" t="s">
        <v>258</v>
      </c>
      <c r="B126" s="13" t="s">
        <v>259</v>
      </c>
      <c r="C126" s="10">
        <v>748600</v>
      </c>
      <c r="D126" s="1">
        <v>113</v>
      </c>
    </row>
    <row r="127" spans="1:7" x14ac:dyDescent="0.25">
      <c r="A127" t="s">
        <v>260</v>
      </c>
      <c r="B127" s="13" t="s">
        <v>261</v>
      </c>
      <c r="C127" s="10">
        <v>590400</v>
      </c>
      <c r="D127" s="1">
        <v>124</v>
      </c>
      <c r="G127" s="14"/>
    </row>
    <row r="128" spans="1:7" x14ac:dyDescent="0.25">
      <c r="A128" t="s">
        <v>262</v>
      </c>
      <c r="B128" s="13" t="s">
        <v>263</v>
      </c>
      <c r="C128" s="10">
        <v>791500</v>
      </c>
      <c r="D128" s="1">
        <v>110</v>
      </c>
      <c r="G128" s="14"/>
    </row>
    <row r="129" spans="1:9" x14ac:dyDescent="0.25">
      <c r="A129" t="s">
        <v>264</v>
      </c>
      <c r="B129" s="13" t="s">
        <v>265</v>
      </c>
      <c r="C129" s="10">
        <v>797000</v>
      </c>
      <c r="D129" s="1">
        <v>109</v>
      </c>
    </row>
    <row r="130" spans="1:9" x14ac:dyDescent="0.25">
      <c r="A130" t="s">
        <v>266</v>
      </c>
      <c r="B130" s="15" t="s">
        <v>267</v>
      </c>
      <c r="C130" s="10">
        <v>601600</v>
      </c>
      <c r="D130" s="1">
        <v>123</v>
      </c>
      <c r="F130" s="14"/>
    </row>
    <row r="131" spans="1:9" x14ac:dyDescent="0.25">
      <c r="A131" t="s">
        <v>268</v>
      </c>
      <c r="B131" s="13" t="s">
        <v>269</v>
      </c>
      <c r="C131" s="10">
        <v>1000</v>
      </c>
      <c r="D131" s="1">
        <v>196</v>
      </c>
    </row>
    <row r="132" spans="1:9" x14ac:dyDescent="0.25">
      <c r="A132" t="s">
        <v>270</v>
      </c>
      <c r="B132" s="13" t="s">
        <v>271</v>
      </c>
      <c r="C132" s="10">
        <v>1426000</v>
      </c>
      <c r="D132" s="1">
        <v>82</v>
      </c>
    </row>
    <row r="133" spans="1:9" x14ac:dyDescent="0.25">
      <c r="A133" t="s">
        <v>272</v>
      </c>
      <c r="B133" s="13" t="s">
        <v>273</v>
      </c>
      <c r="C133" s="10">
        <v>343000</v>
      </c>
      <c r="D133" s="1">
        <v>138</v>
      </c>
      <c r="E133" s="14"/>
      <c r="I133" s="14"/>
    </row>
    <row r="134" spans="1:9" x14ac:dyDescent="0.25">
      <c r="A134" t="s">
        <v>274</v>
      </c>
      <c r="B134" s="13" t="s">
        <v>275</v>
      </c>
      <c r="C134" s="10">
        <v>2139000</v>
      </c>
      <c r="D134" s="1">
        <v>56</v>
      </c>
    </row>
    <row r="135" spans="1:9" x14ac:dyDescent="0.25">
      <c r="A135" t="s">
        <v>276</v>
      </c>
      <c r="B135" s="13" t="s">
        <v>277</v>
      </c>
      <c r="C135" s="10">
        <v>9130000</v>
      </c>
      <c r="D135" s="1">
        <v>13</v>
      </c>
      <c r="F135" s="14"/>
    </row>
    <row r="136" spans="1:9" x14ac:dyDescent="0.25">
      <c r="A136" t="s">
        <v>278</v>
      </c>
      <c r="B136" s="13" t="s">
        <v>279</v>
      </c>
      <c r="C136" s="10">
        <v>11862000</v>
      </c>
      <c r="D136" s="1">
        <v>7</v>
      </c>
    </row>
    <row r="137" spans="1:9" x14ac:dyDescent="0.25">
      <c r="A137" t="s">
        <v>280</v>
      </c>
      <c r="B137" s="13" t="s">
        <v>281</v>
      </c>
      <c r="C137" s="10">
        <v>1723000</v>
      </c>
      <c r="D137" s="1">
        <v>68</v>
      </c>
    </row>
    <row r="138" spans="1:9" x14ac:dyDescent="0.25">
      <c r="A138" t="s">
        <v>282</v>
      </c>
      <c r="B138" s="13" t="s">
        <v>283</v>
      </c>
      <c r="C138" s="10">
        <v>2843000</v>
      </c>
      <c r="D138" s="1">
        <v>41</v>
      </c>
      <c r="G138" s="14"/>
    </row>
    <row r="139" spans="1:9" x14ac:dyDescent="0.25">
      <c r="A139" t="s">
        <v>284</v>
      </c>
      <c r="B139" s="13" t="s">
        <v>285</v>
      </c>
      <c r="C139" s="10">
        <v>567000</v>
      </c>
      <c r="D139" s="1">
        <v>128</v>
      </c>
    </row>
    <row r="140" spans="1:9" x14ac:dyDescent="0.25">
      <c r="A140" t="s">
        <v>286</v>
      </c>
      <c r="B140" s="13" t="s">
        <v>287</v>
      </c>
      <c r="C140" s="10">
        <v>1937000</v>
      </c>
      <c r="D140" s="1">
        <v>59</v>
      </c>
      <c r="F140" s="14"/>
    </row>
    <row r="141" spans="1:9" x14ac:dyDescent="0.25">
      <c r="A141" t="s">
        <v>288</v>
      </c>
      <c r="B141" s="15" t="s">
        <v>289</v>
      </c>
      <c r="C141" s="10">
        <v>11621000</v>
      </c>
      <c r="D141" s="1">
        <v>8</v>
      </c>
      <c r="I141" s="14"/>
    </row>
    <row r="142" spans="1:9" x14ac:dyDescent="0.25">
      <c r="A142" t="s">
        <v>290</v>
      </c>
      <c r="B142" s="13" t="s">
        <v>291</v>
      </c>
      <c r="C142" s="10">
        <v>1004000</v>
      </c>
      <c r="D142" s="1">
        <v>99</v>
      </c>
      <c r="F142" s="14"/>
    </row>
    <row r="143" spans="1:9" x14ac:dyDescent="0.25">
      <c r="A143" t="s">
        <v>292</v>
      </c>
      <c r="B143" s="13" t="s">
        <v>293</v>
      </c>
      <c r="C143" s="10">
        <v>37000</v>
      </c>
      <c r="D143" s="1">
        <v>177</v>
      </c>
      <c r="F143" s="14"/>
    </row>
    <row r="144" spans="1:9" x14ac:dyDescent="0.25">
      <c r="A144" t="s">
        <v>294</v>
      </c>
      <c r="B144" s="13" t="s">
        <v>294</v>
      </c>
      <c r="C144" s="10">
        <v>4128</v>
      </c>
      <c r="D144" s="1">
        <v>194</v>
      </c>
    </row>
    <row r="145" spans="1:6" x14ac:dyDescent="0.25">
      <c r="A145" t="s">
        <v>295</v>
      </c>
      <c r="B145" s="13" t="s">
        <v>296</v>
      </c>
      <c r="C145" s="10">
        <v>64000</v>
      </c>
      <c r="D145" s="1">
        <v>171</v>
      </c>
      <c r="F145" s="14"/>
    </row>
    <row r="146" spans="1:6" x14ac:dyDescent="0.25">
      <c r="A146" t="s">
        <v>297</v>
      </c>
      <c r="B146" s="13" t="s">
        <v>298</v>
      </c>
      <c r="C146" s="10">
        <v>5451000</v>
      </c>
      <c r="D146" s="1">
        <v>23</v>
      </c>
    </row>
    <row r="147" spans="1:6" x14ac:dyDescent="0.25">
      <c r="A147" t="s">
        <v>299</v>
      </c>
      <c r="B147" s="13" t="s">
        <v>300</v>
      </c>
      <c r="C147" s="10">
        <v>3035000</v>
      </c>
      <c r="D147" s="1">
        <v>38</v>
      </c>
    </row>
    <row r="148" spans="1:6" x14ac:dyDescent="0.25">
      <c r="A148" t="s">
        <v>301</v>
      </c>
      <c r="B148" s="13" t="s">
        <v>302</v>
      </c>
      <c r="C148" s="10">
        <v>1135000</v>
      </c>
      <c r="D148" s="1">
        <v>95</v>
      </c>
      <c r="F148" s="14"/>
    </row>
    <row r="149" spans="1:6" x14ac:dyDescent="0.25">
      <c r="A149" t="s">
        <v>303</v>
      </c>
      <c r="B149" s="13" t="s">
        <v>304</v>
      </c>
      <c r="C149" s="10">
        <v>27000</v>
      </c>
      <c r="D149" s="1">
        <v>179</v>
      </c>
    </row>
    <row r="150" spans="1:6" x14ac:dyDescent="0.25">
      <c r="A150" t="s">
        <v>305</v>
      </c>
      <c r="B150" s="13" t="s">
        <v>306</v>
      </c>
      <c r="C150" s="10">
        <v>941000</v>
      </c>
      <c r="D150" s="1">
        <v>102</v>
      </c>
    </row>
    <row r="151" spans="1:6" x14ac:dyDescent="0.25">
      <c r="A151" t="s">
        <v>307</v>
      </c>
      <c r="B151" s="13" t="s">
        <v>307</v>
      </c>
      <c r="C151" s="10">
        <v>5469700</v>
      </c>
      <c r="D151" s="1">
        <v>22</v>
      </c>
    </row>
    <row r="152" spans="1:6" x14ac:dyDescent="0.25">
      <c r="A152" t="s">
        <v>308</v>
      </c>
      <c r="B152" s="13" t="s">
        <v>309</v>
      </c>
      <c r="C152" s="10">
        <v>434000</v>
      </c>
      <c r="D152" s="1">
        <v>132</v>
      </c>
    </row>
    <row r="153" spans="1:6" x14ac:dyDescent="0.25">
      <c r="A153" t="s">
        <v>310</v>
      </c>
      <c r="B153" s="13" t="s">
        <v>311</v>
      </c>
      <c r="C153" s="10">
        <v>273000</v>
      </c>
      <c r="D153" s="1">
        <v>145</v>
      </c>
    </row>
    <row r="154" spans="1:6" x14ac:dyDescent="0.25">
      <c r="A154" t="s">
        <v>312</v>
      </c>
      <c r="B154" s="13" t="s">
        <v>313</v>
      </c>
      <c r="C154" s="10">
        <v>68000</v>
      </c>
      <c r="D154" s="1">
        <v>168</v>
      </c>
    </row>
    <row r="155" spans="1:6" x14ac:dyDescent="0.25">
      <c r="A155" t="s">
        <v>314</v>
      </c>
      <c r="B155" s="13" t="s">
        <v>315</v>
      </c>
      <c r="C155" s="10">
        <v>1554000</v>
      </c>
      <c r="D155" s="1">
        <v>74</v>
      </c>
    </row>
    <row r="156" spans="1:6" x14ac:dyDescent="0.25">
      <c r="A156" t="s">
        <v>316</v>
      </c>
      <c r="B156" s="13" t="s">
        <v>317</v>
      </c>
      <c r="C156" s="10">
        <v>1501000</v>
      </c>
      <c r="D156" s="1">
        <v>78</v>
      </c>
    </row>
    <row r="157" spans="1:6" x14ac:dyDescent="0.25">
      <c r="A157" t="s">
        <v>318</v>
      </c>
      <c r="B157" s="13" t="s">
        <v>319</v>
      </c>
      <c r="C157" s="10">
        <v>269000</v>
      </c>
      <c r="D157" s="1">
        <v>146</v>
      </c>
    </row>
    <row r="158" spans="1:6" x14ac:dyDescent="0.25">
      <c r="A158" t="s">
        <v>320</v>
      </c>
      <c r="B158" s="13" t="s">
        <v>321</v>
      </c>
      <c r="C158" s="10">
        <v>6574000</v>
      </c>
      <c r="D158" s="1">
        <v>20</v>
      </c>
    </row>
    <row r="159" spans="1:6" x14ac:dyDescent="0.25">
      <c r="A159" t="s">
        <v>322</v>
      </c>
      <c r="B159" s="13" t="s">
        <v>323</v>
      </c>
      <c r="C159" s="10">
        <v>693000</v>
      </c>
      <c r="D159" s="1">
        <v>117</v>
      </c>
    </row>
    <row r="160" spans="1:6" x14ac:dyDescent="0.25">
      <c r="A160" t="s">
        <v>324</v>
      </c>
      <c r="B160" s="13" t="s">
        <v>325</v>
      </c>
      <c r="C160" s="10">
        <v>12000</v>
      </c>
      <c r="D160" s="1">
        <v>187</v>
      </c>
    </row>
    <row r="161" spans="1:6" x14ac:dyDescent="0.25">
      <c r="A161" t="s">
        <v>326</v>
      </c>
      <c r="B161" s="15" t="s">
        <v>327</v>
      </c>
      <c r="C161" s="10">
        <v>21000</v>
      </c>
      <c r="D161" s="1">
        <v>184</v>
      </c>
    </row>
    <row r="162" spans="1:6" x14ac:dyDescent="0.25">
      <c r="A162" t="s">
        <v>328</v>
      </c>
      <c r="B162" s="13" t="s">
        <v>329</v>
      </c>
      <c r="C162" s="10">
        <v>31000</v>
      </c>
      <c r="D162" s="1">
        <v>178</v>
      </c>
    </row>
    <row r="163" spans="1:6" x14ac:dyDescent="0.25">
      <c r="A163" t="s">
        <v>330</v>
      </c>
      <c r="B163" s="13" t="s">
        <v>331</v>
      </c>
      <c r="C163" s="10">
        <v>4632000</v>
      </c>
      <c r="D163" s="1">
        <v>26</v>
      </c>
    </row>
    <row r="164" spans="1:6" x14ac:dyDescent="0.25">
      <c r="A164" t="s">
        <v>332</v>
      </c>
      <c r="B164" s="13" t="s">
        <v>333</v>
      </c>
      <c r="C164" s="10">
        <v>278000</v>
      </c>
      <c r="D164" s="1">
        <v>144</v>
      </c>
    </row>
    <row r="165" spans="1:6" x14ac:dyDescent="0.25">
      <c r="A165" t="s">
        <v>334</v>
      </c>
      <c r="B165" s="13" t="s">
        <v>335</v>
      </c>
      <c r="C165" s="10">
        <v>66000</v>
      </c>
      <c r="D165" s="1">
        <v>169</v>
      </c>
    </row>
    <row r="166" spans="1:6" x14ac:dyDescent="0.25">
      <c r="A166" t="s">
        <v>336</v>
      </c>
      <c r="B166" s="13" t="s">
        <v>337</v>
      </c>
      <c r="C166" s="10">
        <v>1385000</v>
      </c>
      <c r="D166" s="1">
        <v>86</v>
      </c>
      <c r="F166" s="14"/>
    </row>
    <row r="167" spans="1:6" x14ac:dyDescent="0.25">
      <c r="A167" t="s">
        <v>338</v>
      </c>
      <c r="B167" s="13" t="s">
        <v>339</v>
      </c>
      <c r="C167" s="10">
        <v>353000</v>
      </c>
      <c r="D167" s="1">
        <v>137</v>
      </c>
    </row>
    <row r="168" spans="1:6" x14ac:dyDescent="0.25">
      <c r="A168" t="s">
        <v>340</v>
      </c>
      <c r="B168" s="13" t="s">
        <v>341</v>
      </c>
      <c r="C168" s="10">
        <v>2650000</v>
      </c>
      <c r="D168" s="1">
        <v>48</v>
      </c>
    </row>
    <row r="169" spans="1:6" x14ac:dyDescent="0.25">
      <c r="A169" t="s">
        <v>342</v>
      </c>
      <c r="B169" s="13" t="s">
        <v>343</v>
      </c>
      <c r="C169" s="10">
        <v>6950646</v>
      </c>
      <c r="D169" s="1">
        <v>18</v>
      </c>
    </row>
    <row r="170" spans="1:6" x14ac:dyDescent="0.25">
      <c r="A170" t="s">
        <v>344</v>
      </c>
      <c r="B170" s="15" t="s">
        <v>345</v>
      </c>
      <c r="C170" s="10">
        <v>739000</v>
      </c>
      <c r="D170" s="1">
        <v>114</v>
      </c>
    </row>
    <row r="171" spans="1:6" x14ac:dyDescent="0.25">
      <c r="A171" t="s">
        <v>346</v>
      </c>
      <c r="B171" s="13" t="s">
        <v>347</v>
      </c>
      <c r="C171" s="10">
        <v>3588000</v>
      </c>
      <c r="D171" s="1">
        <v>32</v>
      </c>
    </row>
    <row r="172" spans="1:6" x14ac:dyDescent="0.25">
      <c r="A172" t="s">
        <v>348</v>
      </c>
      <c r="B172" s="13" t="s">
        <v>349</v>
      </c>
      <c r="C172" s="10">
        <v>8426000</v>
      </c>
      <c r="D172" s="1">
        <v>15</v>
      </c>
    </row>
    <row r="173" spans="1:6" x14ac:dyDescent="0.25">
      <c r="A173" t="s">
        <v>350</v>
      </c>
      <c r="B173" s="13" t="s">
        <v>351</v>
      </c>
      <c r="C173" s="10">
        <v>1524000</v>
      </c>
      <c r="D173" s="1">
        <v>77</v>
      </c>
    </row>
    <row r="174" spans="1:6" x14ac:dyDescent="0.25">
      <c r="A174" t="s">
        <v>352</v>
      </c>
      <c r="B174" s="13" t="s">
        <v>353</v>
      </c>
      <c r="C174" s="10">
        <v>25000</v>
      </c>
      <c r="D174" s="1">
        <v>181</v>
      </c>
    </row>
    <row r="175" spans="1:6" x14ac:dyDescent="0.25">
      <c r="A175" t="s">
        <v>354</v>
      </c>
      <c r="B175" s="13" t="s">
        <v>355</v>
      </c>
      <c r="C175" s="10">
        <v>66000</v>
      </c>
      <c r="D175" s="1">
        <v>170</v>
      </c>
    </row>
    <row r="176" spans="1:6" x14ac:dyDescent="0.25">
      <c r="A176" t="s">
        <v>356</v>
      </c>
      <c r="B176" s="13" t="s">
        <v>357</v>
      </c>
      <c r="C176" s="10">
        <v>790000</v>
      </c>
      <c r="D176" s="1">
        <v>111</v>
      </c>
    </row>
    <row r="177" spans="1:15" x14ac:dyDescent="0.25">
      <c r="A177" t="s">
        <v>358</v>
      </c>
      <c r="B177" s="13" t="s">
        <v>359</v>
      </c>
      <c r="C177" s="10">
        <v>4194000</v>
      </c>
      <c r="D177" s="1">
        <v>28</v>
      </c>
    </row>
    <row r="178" spans="1:15" x14ac:dyDescent="0.25">
      <c r="A178" t="s">
        <v>360</v>
      </c>
      <c r="B178" s="13" t="s">
        <v>361</v>
      </c>
      <c r="C178" s="10">
        <v>683000</v>
      </c>
      <c r="D178" s="1">
        <v>119</v>
      </c>
    </row>
    <row r="179" spans="1:15" x14ac:dyDescent="0.25">
      <c r="A179" t="s">
        <v>362</v>
      </c>
      <c r="B179" s="13" t="s">
        <v>363</v>
      </c>
      <c r="C179" s="10">
        <v>5000</v>
      </c>
      <c r="D179" s="1">
        <v>191</v>
      </c>
    </row>
    <row r="180" spans="1:15" x14ac:dyDescent="0.25">
      <c r="A180" t="s">
        <v>364</v>
      </c>
      <c r="B180" s="13" t="s">
        <v>365</v>
      </c>
      <c r="C180" s="10">
        <v>1659000</v>
      </c>
      <c r="D180" s="1">
        <v>72</v>
      </c>
      <c r="E180" s="14"/>
    </row>
    <row r="181" spans="1:15" x14ac:dyDescent="0.25">
      <c r="A181" t="s">
        <v>366</v>
      </c>
      <c r="B181" s="15" t="s">
        <v>367</v>
      </c>
      <c r="C181" s="10">
        <v>2829000</v>
      </c>
      <c r="D181" s="1">
        <v>42</v>
      </c>
    </row>
    <row r="182" spans="1:15" x14ac:dyDescent="0.25">
      <c r="A182" t="s">
        <v>368</v>
      </c>
      <c r="B182" s="13" t="s">
        <v>369</v>
      </c>
      <c r="C182" s="10">
        <v>942000</v>
      </c>
      <c r="D182" s="1">
        <v>101</v>
      </c>
      <c r="K182" s="17"/>
      <c r="O182" s="17"/>
    </row>
    <row r="183" spans="1:15" x14ac:dyDescent="0.25">
      <c r="A183" t="s">
        <v>370</v>
      </c>
      <c r="B183" s="13" t="s">
        <v>371</v>
      </c>
      <c r="C183" s="10">
        <v>9005000</v>
      </c>
      <c r="D183" s="1">
        <v>14</v>
      </c>
    </row>
    <row r="184" spans="1:15" x14ac:dyDescent="0.25">
      <c r="A184" t="s">
        <v>372</v>
      </c>
      <c r="B184" s="13" t="s">
        <v>373</v>
      </c>
      <c r="C184" s="10">
        <v>4705000</v>
      </c>
      <c r="D184" s="1">
        <v>25</v>
      </c>
    </row>
    <row r="185" spans="1:15" x14ac:dyDescent="0.25">
      <c r="A185" t="s">
        <v>374</v>
      </c>
      <c r="B185" s="13" t="s">
        <v>375</v>
      </c>
      <c r="C185" s="10">
        <v>1672000</v>
      </c>
      <c r="D185" s="1">
        <v>71</v>
      </c>
    </row>
    <row r="186" spans="1:15" x14ac:dyDescent="0.25">
      <c r="A186" t="s">
        <v>376</v>
      </c>
      <c r="B186" s="13" t="s">
        <v>377</v>
      </c>
      <c r="C186" s="10">
        <v>2227000</v>
      </c>
      <c r="D186" s="1">
        <v>53</v>
      </c>
      <c r="K186" s="14"/>
    </row>
    <row r="187" spans="1:15" x14ac:dyDescent="0.25">
      <c r="A187" t="s">
        <v>378</v>
      </c>
      <c r="B187" s="13" t="s">
        <v>379</v>
      </c>
      <c r="C187" s="10">
        <v>47000</v>
      </c>
      <c r="D187" s="1">
        <v>175</v>
      </c>
    </row>
    <row r="188" spans="1:15" x14ac:dyDescent="0.25">
      <c r="A188" t="s">
        <v>380</v>
      </c>
      <c r="B188" s="15" t="s">
        <v>381</v>
      </c>
      <c r="C188" s="10">
        <v>3242000</v>
      </c>
      <c r="D188" s="1">
        <v>35</v>
      </c>
    </row>
    <row r="189" spans="1:15" x14ac:dyDescent="0.25">
      <c r="A189" t="s">
        <v>382</v>
      </c>
      <c r="B189" s="13" t="s">
        <v>383</v>
      </c>
      <c r="C189" s="10">
        <v>2955000</v>
      </c>
      <c r="D189" s="1">
        <v>39</v>
      </c>
    </row>
    <row r="190" spans="1:15" x14ac:dyDescent="0.25">
      <c r="A190" t="s">
        <v>384</v>
      </c>
      <c r="B190" s="13" t="s">
        <v>385</v>
      </c>
      <c r="C190" s="10">
        <v>237000</v>
      </c>
      <c r="D190" s="1">
        <v>147</v>
      </c>
    </row>
    <row r="191" spans="1:15" x14ac:dyDescent="0.25">
      <c r="A191" t="s">
        <v>386</v>
      </c>
      <c r="B191" s="13" t="s">
        <v>387</v>
      </c>
      <c r="C191" s="10">
        <v>2419000</v>
      </c>
      <c r="D191" s="1">
        <v>50</v>
      </c>
    </row>
    <row r="192" spans="1:15" x14ac:dyDescent="0.25">
      <c r="A192" t="s">
        <v>388</v>
      </c>
      <c r="B192" s="13" t="s">
        <v>389</v>
      </c>
      <c r="C192" s="10">
        <v>1802000</v>
      </c>
      <c r="D192" s="1">
        <v>61</v>
      </c>
    </row>
    <row r="193" spans="1:6" x14ac:dyDescent="0.25">
      <c r="A193" t="s">
        <v>390</v>
      </c>
      <c r="B193" s="15" t="s">
        <v>391</v>
      </c>
      <c r="C193" s="10">
        <v>1542000</v>
      </c>
      <c r="D193" s="1">
        <v>75</v>
      </c>
    </row>
    <row r="194" spans="1:6" x14ac:dyDescent="0.25">
      <c r="A194" s="15"/>
      <c r="B194" s="15"/>
      <c r="F194" s="14"/>
    </row>
    <row r="195" spans="1:6" x14ac:dyDescent="0.25">
      <c r="D195"/>
    </row>
    <row r="196" spans="1:6" x14ac:dyDescent="0.25">
      <c r="D196"/>
      <c r="E196" s="14"/>
    </row>
    <row r="197" spans="1:6" x14ac:dyDescent="0.25">
      <c r="D197"/>
    </row>
    <row r="198" spans="1:6" x14ac:dyDescent="0.25">
      <c r="D198"/>
    </row>
    <row r="199" spans="1:6" x14ac:dyDescent="0.25">
      <c r="D199"/>
    </row>
    <row r="200" spans="1:6" x14ac:dyDescent="0.25">
      <c r="D200"/>
    </row>
    <row r="201" spans="1:6" x14ac:dyDescent="0.25">
      <c r="D201"/>
    </row>
    <row r="202" spans="1:6" x14ac:dyDescent="0.25">
      <c r="D202"/>
    </row>
    <row r="203" spans="1:6" x14ac:dyDescent="0.25">
      <c r="B203" s="13"/>
    </row>
    <row r="204" spans="1:6" x14ac:dyDescent="0.25">
      <c r="B204" s="13"/>
    </row>
  </sheetData>
  <mergeCells count="2">
    <mergeCell ref="F6:O8"/>
    <mergeCell ref="F11:O1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A2851-6F05-4A5F-BFBB-53E60E163579}">
  <sheetPr>
    <tabColor rgb="FF92D050"/>
  </sheetPr>
  <dimension ref="A1:Q28"/>
  <sheetViews>
    <sheetView topLeftCell="C1" workbookViewId="0">
      <selection activeCell="F9" sqref="F9"/>
    </sheetView>
  </sheetViews>
  <sheetFormatPr defaultColWidth="11.42578125" defaultRowHeight="15" x14ac:dyDescent="0.25"/>
  <cols>
    <col min="2" max="2" width="14.28515625" customWidth="1"/>
    <col min="4" max="4" width="20.85546875" bestFit="1" customWidth="1"/>
    <col min="5" max="5" width="11.42578125" style="19"/>
  </cols>
  <sheetData>
    <row r="1" spans="1:17" x14ac:dyDescent="0.25">
      <c r="A1" s="23" t="s">
        <v>454</v>
      </c>
      <c r="B1" s="23" t="s">
        <v>453</v>
      </c>
      <c r="C1" s="23" t="s">
        <v>452</v>
      </c>
      <c r="D1" s="23" t="s">
        <v>451</v>
      </c>
      <c r="E1" s="24" t="s">
        <v>450</v>
      </c>
      <c r="F1" s="23" t="s">
        <v>449</v>
      </c>
      <c r="G1" s="23" t="s">
        <v>448</v>
      </c>
    </row>
    <row r="2" spans="1:17" x14ac:dyDescent="0.25">
      <c r="A2" s="6">
        <v>10286</v>
      </c>
      <c r="B2" s="22">
        <v>45013</v>
      </c>
      <c r="C2" s="6" t="s">
        <v>447</v>
      </c>
      <c r="D2" s="6" t="s">
        <v>446</v>
      </c>
      <c r="E2" s="21">
        <v>14.4</v>
      </c>
      <c r="F2" s="6">
        <v>55</v>
      </c>
      <c r="G2" s="20">
        <v>0</v>
      </c>
    </row>
    <row r="3" spans="1:17" x14ac:dyDescent="0.25">
      <c r="A3" s="6">
        <v>10287</v>
      </c>
      <c r="B3" s="22">
        <v>45014</v>
      </c>
      <c r="C3" s="6" t="s">
        <v>445</v>
      </c>
      <c r="D3" s="6" t="s">
        <v>444</v>
      </c>
      <c r="E3" s="21">
        <v>44</v>
      </c>
      <c r="F3" s="6">
        <v>70</v>
      </c>
      <c r="G3" s="20">
        <v>0.15</v>
      </c>
    </row>
    <row r="4" spans="1:17" ht="15.75" thickBot="1" x14ac:dyDescent="0.3">
      <c r="A4" s="6">
        <v>10288</v>
      </c>
      <c r="B4" s="22">
        <v>45015</v>
      </c>
      <c r="C4" s="6" t="s">
        <v>443</v>
      </c>
      <c r="D4" s="6" t="s">
        <v>442</v>
      </c>
      <c r="E4" s="21">
        <v>39.4</v>
      </c>
      <c r="F4" s="6">
        <v>50</v>
      </c>
      <c r="G4" s="20">
        <v>0</v>
      </c>
    </row>
    <row r="5" spans="1:17" x14ac:dyDescent="0.25">
      <c r="A5" s="6">
        <v>10289</v>
      </c>
      <c r="B5" s="22">
        <v>45016</v>
      </c>
      <c r="C5" s="6" t="s">
        <v>441</v>
      </c>
      <c r="D5" s="6" t="s">
        <v>440</v>
      </c>
      <c r="E5" s="21">
        <v>17</v>
      </c>
      <c r="F5" s="6">
        <v>65</v>
      </c>
      <c r="G5" s="20">
        <v>0.2</v>
      </c>
      <c r="H5" s="53" t="s">
        <v>393</v>
      </c>
      <c r="I5" s="54"/>
      <c r="J5" s="54"/>
      <c r="K5" s="54"/>
      <c r="L5" s="54"/>
      <c r="M5" s="54"/>
      <c r="N5" s="54"/>
      <c r="O5" s="54"/>
      <c r="P5" s="54"/>
      <c r="Q5" s="55"/>
    </row>
    <row r="6" spans="1:17" x14ac:dyDescent="0.25">
      <c r="A6" s="6">
        <v>10290</v>
      </c>
      <c r="B6" s="22">
        <v>45017</v>
      </c>
      <c r="C6" s="6" t="s">
        <v>439</v>
      </c>
      <c r="D6" s="6" t="s">
        <v>438</v>
      </c>
      <c r="E6" s="21">
        <v>13.9</v>
      </c>
      <c r="F6" s="6">
        <v>25</v>
      </c>
      <c r="G6" s="20">
        <v>0.25</v>
      </c>
      <c r="H6" s="56"/>
      <c r="I6" s="57"/>
      <c r="J6" s="57"/>
      <c r="K6" s="57"/>
      <c r="L6" s="57"/>
      <c r="M6" s="57"/>
      <c r="N6" s="57"/>
      <c r="O6" s="57"/>
      <c r="P6" s="57"/>
      <c r="Q6" s="58"/>
    </row>
    <row r="7" spans="1:17" ht="15.75" thickBot="1" x14ac:dyDescent="0.3">
      <c r="A7" s="6">
        <v>10291</v>
      </c>
      <c r="B7" s="22">
        <v>45018</v>
      </c>
      <c r="C7" s="6" t="s">
        <v>437</v>
      </c>
      <c r="D7" s="6" t="s">
        <v>436</v>
      </c>
      <c r="E7" s="21">
        <v>20.7</v>
      </c>
      <c r="F7" s="6">
        <v>60</v>
      </c>
      <c r="G7" s="20">
        <v>0.25</v>
      </c>
      <c r="H7" s="59"/>
      <c r="I7" s="60"/>
      <c r="J7" s="60"/>
      <c r="K7" s="60"/>
      <c r="L7" s="60"/>
      <c r="M7" s="60"/>
      <c r="N7" s="60"/>
      <c r="O7" s="60"/>
      <c r="P7" s="60"/>
      <c r="Q7" s="61"/>
    </row>
    <row r="8" spans="1:17" x14ac:dyDescent="0.25">
      <c r="A8" s="6">
        <v>10292</v>
      </c>
      <c r="B8" s="22">
        <v>45019</v>
      </c>
      <c r="C8" s="6" t="s">
        <v>435</v>
      </c>
      <c r="D8" s="6" t="s">
        <v>434</v>
      </c>
      <c r="E8" s="21">
        <v>2</v>
      </c>
      <c r="F8" s="6">
        <v>60</v>
      </c>
      <c r="G8" s="20">
        <v>0.05</v>
      </c>
    </row>
    <row r="9" spans="1:17" x14ac:dyDescent="0.25">
      <c r="A9" s="6">
        <v>10293</v>
      </c>
      <c r="B9" s="22">
        <v>45020</v>
      </c>
      <c r="C9" s="6" t="s">
        <v>433</v>
      </c>
      <c r="D9" s="6" t="s">
        <v>432</v>
      </c>
      <c r="E9" s="21">
        <v>14.7</v>
      </c>
      <c r="F9" s="6">
        <v>60</v>
      </c>
      <c r="G9" s="20">
        <v>0.05</v>
      </c>
    </row>
    <row r="10" spans="1:17" x14ac:dyDescent="0.25">
      <c r="A10" s="6">
        <v>10294</v>
      </c>
      <c r="B10" s="22">
        <v>45021</v>
      </c>
      <c r="C10" s="6" t="s">
        <v>431</v>
      </c>
      <c r="D10" s="6" t="s">
        <v>430</v>
      </c>
      <c r="E10" s="21">
        <v>14.4</v>
      </c>
      <c r="F10" s="6">
        <v>60</v>
      </c>
      <c r="G10" s="20">
        <v>0</v>
      </c>
    </row>
    <row r="11" spans="1:17" x14ac:dyDescent="0.25">
      <c r="A11" s="6">
        <v>10295</v>
      </c>
      <c r="B11" s="22">
        <v>45022</v>
      </c>
      <c r="C11" s="6" t="s">
        <v>429</v>
      </c>
      <c r="D11" s="6" t="s">
        <v>428</v>
      </c>
      <c r="E11" s="21">
        <v>15.2</v>
      </c>
      <c r="F11" s="6">
        <v>65</v>
      </c>
      <c r="G11" s="20">
        <v>0.2</v>
      </c>
    </row>
    <row r="12" spans="1:17" x14ac:dyDescent="0.25">
      <c r="A12" s="6">
        <v>10296</v>
      </c>
      <c r="B12" s="22">
        <v>45023</v>
      </c>
      <c r="C12" s="6" t="s">
        <v>427</v>
      </c>
      <c r="D12" s="6" t="s">
        <v>426</v>
      </c>
      <c r="E12" s="21">
        <v>15.6</v>
      </c>
      <c r="F12" s="6">
        <v>50</v>
      </c>
      <c r="G12" s="20">
        <v>0</v>
      </c>
    </row>
    <row r="13" spans="1:17" x14ac:dyDescent="0.25">
      <c r="A13" s="6">
        <v>10297</v>
      </c>
      <c r="B13" s="22">
        <v>45024</v>
      </c>
      <c r="C13" s="6" t="s">
        <v>425</v>
      </c>
      <c r="D13" s="6" t="s">
        <v>424</v>
      </c>
      <c r="E13" s="21">
        <v>14.7</v>
      </c>
      <c r="F13" s="6">
        <v>50</v>
      </c>
      <c r="G13" s="20">
        <v>0</v>
      </c>
    </row>
    <row r="14" spans="1:17" x14ac:dyDescent="0.25">
      <c r="A14" s="6">
        <v>10298</v>
      </c>
      <c r="B14" s="22">
        <v>45025</v>
      </c>
      <c r="C14" s="6" t="s">
        <v>423</v>
      </c>
      <c r="D14" s="6" t="s">
        <v>422</v>
      </c>
      <c r="E14" s="21">
        <v>14.4</v>
      </c>
      <c r="F14" s="6">
        <v>50</v>
      </c>
      <c r="G14" s="20">
        <v>0.2</v>
      </c>
    </row>
    <row r="15" spans="1:17" x14ac:dyDescent="0.25">
      <c r="A15" s="6">
        <v>10299</v>
      </c>
      <c r="B15" s="22">
        <v>45026</v>
      </c>
      <c r="C15" s="6" t="s">
        <v>421</v>
      </c>
      <c r="D15" s="6" t="s">
        <v>420</v>
      </c>
      <c r="E15" s="21">
        <v>14.4</v>
      </c>
      <c r="F15" s="6">
        <v>45</v>
      </c>
      <c r="G15" s="20">
        <v>0</v>
      </c>
    </row>
    <row r="16" spans="1:17" x14ac:dyDescent="0.25">
      <c r="A16" s="6">
        <v>10300</v>
      </c>
      <c r="B16" s="22">
        <v>45027</v>
      </c>
      <c r="C16" s="6" t="s">
        <v>419</v>
      </c>
      <c r="D16" s="6" t="s">
        <v>418</v>
      </c>
      <c r="E16" s="21">
        <v>42.4</v>
      </c>
      <c r="F16" s="6">
        <v>75</v>
      </c>
      <c r="G16" s="20">
        <v>0</v>
      </c>
    </row>
    <row r="17" spans="1:7" x14ac:dyDescent="0.25">
      <c r="A17" s="6">
        <v>10301</v>
      </c>
      <c r="B17" s="22">
        <v>45028</v>
      </c>
      <c r="C17" s="6" t="s">
        <v>417</v>
      </c>
      <c r="D17" s="6" t="s">
        <v>416</v>
      </c>
      <c r="E17" s="21">
        <v>64.8</v>
      </c>
      <c r="F17" s="6">
        <v>40</v>
      </c>
      <c r="G17" s="20">
        <v>0.05</v>
      </c>
    </row>
    <row r="18" spans="1:7" x14ac:dyDescent="0.25">
      <c r="A18" s="6">
        <v>10302</v>
      </c>
      <c r="B18" s="22">
        <v>45029</v>
      </c>
      <c r="C18" s="6" t="s">
        <v>415</v>
      </c>
      <c r="D18" s="6" t="s">
        <v>414</v>
      </c>
      <c r="E18" s="21">
        <v>27.2</v>
      </c>
      <c r="F18" s="6">
        <v>40</v>
      </c>
      <c r="G18" s="20">
        <v>0</v>
      </c>
    </row>
    <row r="19" spans="1:7" x14ac:dyDescent="0.25">
      <c r="A19" s="6">
        <v>10303</v>
      </c>
      <c r="B19" s="22">
        <v>45030</v>
      </c>
      <c r="C19" s="6" t="s">
        <v>413</v>
      </c>
      <c r="D19" s="6" t="s">
        <v>412</v>
      </c>
      <c r="E19" s="21">
        <v>16</v>
      </c>
      <c r="F19" s="6">
        <v>40</v>
      </c>
      <c r="G19" s="20">
        <v>0</v>
      </c>
    </row>
    <row r="20" spans="1:7" x14ac:dyDescent="0.25">
      <c r="A20" s="6">
        <v>10304</v>
      </c>
      <c r="B20" s="22">
        <v>45031</v>
      </c>
      <c r="C20" s="6" t="s">
        <v>411</v>
      </c>
      <c r="D20" s="6" t="s">
        <v>410</v>
      </c>
      <c r="E20" s="21">
        <v>7.7</v>
      </c>
      <c r="F20" s="6">
        <v>78</v>
      </c>
      <c r="G20" s="20">
        <v>0</v>
      </c>
    </row>
    <row r="21" spans="1:7" x14ac:dyDescent="0.25">
      <c r="A21" s="6">
        <v>10305</v>
      </c>
      <c r="B21" s="22">
        <v>45032</v>
      </c>
      <c r="C21" s="6" t="s">
        <v>409</v>
      </c>
      <c r="D21" s="6" t="s">
        <v>408</v>
      </c>
      <c r="E21" s="21">
        <v>7.3</v>
      </c>
      <c r="F21" s="6">
        <v>30</v>
      </c>
      <c r="G21" s="20">
        <v>0</v>
      </c>
    </row>
    <row r="22" spans="1:7" x14ac:dyDescent="0.25">
      <c r="A22" s="6">
        <v>10306</v>
      </c>
      <c r="B22" s="22">
        <v>45033</v>
      </c>
      <c r="C22" s="6" t="s">
        <v>407</v>
      </c>
      <c r="D22" s="6" t="s">
        <v>406</v>
      </c>
      <c r="E22" s="21">
        <v>14.4</v>
      </c>
      <c r="F22" s="6">
        <v>65</v>
      </c>
      <c r="G22" s="20">
        <v>0</v>
      </c>
    </row>
    <row r="23" spans="1:7" x14ac:dyDescent="0.25">
      <c r="A23" s="6">
        <v>10307</v>
      </c>
      <c r="B23" s="22">
        <v>45034</v>
      </c>
      <c r="C23" s="6" t="s">
        <v>405</v>
      </c>
      <c r="D23" s="6" t="s">
        <v>404</v>
      </c>
      <c r="E23" s="21">
        <v>7.7</v>
      </c>
      <c r="F23" s="6">
        <v>28</v>
      </c>
      <c r="G23" s="20">
        <v>0</v>
      </c>
    </row>
    <row r="24" spans="1:7" x14ac:dyDescent="0.25">
      <c r="A24" s="6">
        <v>10308</v>
      </c>
      <c r="B24" s="22">
        <v>45035</v>
      </c>
      <c r="C24" s="6" t="s">
        <v>403</v>
      </c>
      <c r="D24" s="6" t="s">
        <v>402</v>
      </c>
      <c r="E24" s="21">
        <v>26.2</v>
      </c>
      <c r="F24" s="6">
        <v>28</v>
      </c>
      <c r="G24" s="20">
        <v>0</v>
      </c>
    </row>
    <row r="25" spans="1:7" x14ac:dyDescent="0.25">
      <c r="A25" s="6">
        <v>10309</v>
      </c>
      <c r="B25" s="22">
        <v>45036</v>
      </c>
      <c r="C25" s="6" t="s">
        <v>401</v>
      </c>
      <c r="D25" s="6" t="s">
        <v>400</v>
      </c>
      <c r="E25" s="21">
        <v>36.799999999999997</v>
      </c>
      <c r="F25" s="6">
        <v>25</v>
      </c>
      <c r="G25" s="20">
        <v>0.25</v>
      </c>
    </row>
    <row r="26" spans="1:7" x14ac:dyDescent="0.25">
      <c r="A26" s="6">
        <v>10310</v>
      </c>
      <c r="B26" s="22">
        <v>45037</v>
      </c>
      <c r="C26" s="6" t="s">
        <v>399</v>
      </c>
      <c r="D26" s="6" t="s">
        <v>398</v>
      </c>
      <c r="E26" s="21">
        <v>17.600000000000001</v>
      </c>
      <c r="F26" s="6">
        <v>25</v>
      </c>
      <c r="G26" s="20">
        <v>0.1</v>
      </c>
    </row>
    <row r="27" spans="1:7" x14ac:dyDescent="0.25">
      <c r="A27" s="6">
        <v>10311</v>
      </c>
      <c r="B27" s="22">
        <v>45038</v>
      </c>
      <c r="C27" s="6" t="s">
        <v>397</v>
      </c>
      <c r="D27" s="6" t="s">
        <v>396</v>
      </c>
      <c r="E27" s="21">
        <v>30.4</v>
      </c>
      <c r="F27" s="6">
        <v>72</v>
      </c>
      <c r="G27" s="20">
        <v>0</v>
      </c>
    </row>
    <row r="28" spans="1:7" x14ac:dyDescent="0.25">
      <c r="A28" s="6">
        <v>10312</v>
      </c>
      <c r="B28" s="22">
        <v>45039</v>
      </c>
      <c r="C28" s="6" t="s">
        <v>395</v>
      </c>
      <c r="D28" s="6" t="s">
        <v>394</v>
      </c>
      <c r="E28" s="21">
        <v>10</v>
      </c>
      <c r="F28" s="6">
        <v>24</v>
      </c>
      <c r="G28" s="20">
        <v>0.1</v>
      </c>
    </row>
  </sheetData>
  <mergeCells count="1">
    <mergeCell ref="H5:Q7"/>
  </mergeCells>
  <conditionalFormatting sqref="F2:F28">
    <cfRule type="cellIs" dxfId="1" priority="1" operator="greaterThan">
      <formula>55</formula>
    </cfRule>
  </conditionalFormatting>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F5603-0487-4BC8-B514-4CDB033D86FB}">
  <sheetPr>
    <tabColor rgb="FF92D050"/>
  </sheetPr>
  <dimension ref="A2:O13"/>
  <sheetViews>
    <sheetView workbookViewId="0">
      <selection activeCell="G8" sqref="G8"/>
    </sheetView>
  </sheetViews>
  <sheetFormatPr defaultColWidth="11.42578125" defaultRowHeight="15" x14ac:dyDescent="0.25"/>
  <cols>
    <col min="1" max="1" width="30.42578125" bestFit="1" customWidth="1"/>
    <col min="2" max="2" width="14.28515625" bestFit="1" customWidth="1"/>
    <col min="4" max="4" width="26.140625" bestFit="1" customWidth="1"/>
    <col min="5" max="5" width="14.28515625" bestFit="1" customWidth="1"/>
  </cols>
  <sheetData>
    <row r="2" spans="1:15" ht="15.75" thickBot="1" x14ac:dyDescent="0.3">
      <c r="A2" s="28" t="s">
        <v>468</v>
      </c>
      <c r="B2" s="28" t="s">
        <v>467</v>
      </c>
      <c r="D2" s="28" t="s">
        <v>468</v>
      </c>
      <c r="E2" s="28" t="s">
        <v>467</v>
      </c>
    </row>
    <row r="3" spans="1:15" x14ac:dyDescent="0.25">
      <c r="A3" s="27" t="s">
        <v>466</v>
      </c>
      <c r="B3" s="26">
        <v>12.5</v>
      </c>
      <c r="D3" t="str" cm="1">
        <f t="array" ref="D3:E13">_xlfn.SORTBY(A3:B13,B3:B13,-1)</f>
        <v>Dress</v>
      </c>
      <c r="E3" s="25">
        <v>97</v>
      </c>
      <c r="F3" s="53" t="s">
        <v>455</v>
      </c>
      <c r="G3" s="54"/>
      <c r="H3" s="54"/>
      <c r="I3" s="54"/>
      <c r="J3" s="54"/>
      <c r="K3" s="54"/>
      <c r="L3" s="54"/>
      <c r="M3" s="54"/>
      <c r="N3" s="54"/>
      <c r="O3" s="55"/>
    </row>
    <row r="4" spans="1:15" x14ac:dyDescent="0.25">
      <c r="A4" s="27" t="s">
        <v>465</v>
      </c>
      <c r="B4" s="26">
        <v>10</v>
      </c>
      <c r="D4" t="str">
        <v>Leisure</v>
      </c>
      <c r="E4" s="25">
        <v>34</v>
      </c>
      <c r="F4" s="56"/>
      <c r="G4" s="57"/>
      <c r="H4" s="57"/>
      <c r="I4" s="57"/>
      <c r="J4" s="57"/>
      <c r="K4" s="57"/>
      <c r="L4" s="57"/>
      <c r="M4" s="57"/>
      <c r="N4" s="57"/>
      <c r="O4" s="58"/>
    </row>
    <row r="5" spans="1:15" ht="15.75" thickBot="1" x14ac:dyDescent="0.3">
      <c r="A5" s="27" t="s">
        <v>464</v>
      </c>
      <c r="B5" s="26">
        <v>15</v>
      </c>
      <c r="D5" t="str">
        <v>Cafes and bars</v>
      </c>
      <c r="E5" s="25">
        <v>22</v>
      </c>
      <c r="F5" s="59"/>
      <c r="G5" s="60"/>
      <c r="H5" s="60"/>
      <c r="I5" s="60"/>
      <c r="J5" s="60"/>
      <c r="K5" s="60"/>
      <c r="L5" s="60"/>
      <c r="M5" s="60"/>
      <c r="N5" s="60"/>
      <c r="O5" s="61"/>
    </row>
    <row r="6" spans="1:15" x14ac:dyDescent="0.25">
      <c r="A6" s="27" t="s">
        <v>463</v>
      </c>
      <c r="B6" s="26">
        <v>97</v>
      </c>
      <c r="D6" t="str">
        <v>Footwear</v>
      </c>
      <c r="E6" s="25">
        <v>21</v>
      </c>
    </row>
    <row r="7" spans="1:15" x14ac:dyDescent="0.25">
      <c r="A7" s="27" t="s">
        <v>462</v>
      </c>
      <c r="B7" s="26">
        <v>21</v>
      </c>
      <c r="D7" t="str">
        <v>living place</v>
      </c>
      <c r="E7">
        <v>18.399999999999999</v>
      </c>
    </row>
    <row r="8" spans="1:15" x14ac:dyDescent="0.25">
      <c r="A8" s="27" t="s">
        <v>461</v>
      </c>
      <c r="B8" s="26">
        <v>18</v>
      </c>
      <c r="D8" t="str">
        <v>Medicines</v>
      </c>
      <c r="E8">
        <v>18</v>
      </c>
    </row>
    <row r="9" spans="1:15" x14ac:dyDescent="0.25">
      <c r="A9" s="27" t="s">
        <v>460</v>
      </c>
      <c r="B9" s="26">
        <v>18</v>
      </c>
      <c r="D9" t="str">
        <v>Furniture</v>
      </c>
      <c r="E9">
        <v>18</v>
      </c>
    </row>
    <row r="10" spans="1:15" x14ac:dyDescent="0.25">
      <c r="A10" s="27" t="s">
        <v>459</v>
      </c>
      <c r="B10" s="26">
        <v>18.399999999999999</v>
      </c>
      <c r="D10" t="str">
        <v>Communications</v>
      </c>
      <c r="E10" s="25">
        <v>15</v>
      </c>
    </row>
    <row r="11" spans="1:15" x14ac:dyDescent="0.25">
      <c r="A11" s="27" t="s">
        <v>458</v>
      </c>
      <c r="B11" s="26">
        <v>13</v>
      </c>
      <c r="D11" t="str">
        <v>Hotels</v>
      </c>
      <c r="E11" s="25">
        <v>13</v>
      </c>
    </row>
    <row r="12" spans="1:15" x14ac:dyDescent="0.25">
      <c r="A12" s="27" t="s">
        <v>457</v>
      </c>
      <c r="B12" s="26">
        <v>22</v>
      </c>
      <c r="D12" t="str">
        <v>Alcoholic beverages and tobacco</v>
      </c>
      <c r="E12" s="25">
        <v>12.5</v>
      </c>
    </row>
    <row r="13" spans="1:15" x14ac:dyDescent="0.25">
      <c r="A13" s="27" t="s">
        <v>456</v>
      </c>
      <c r="B13" s="26">
        <v>34</v>
      </c>
      <c r="D13" t="str">
        <v>Transport</v>
      </c>
      <c r="E13" s="25">
        <v>10</v>
      </c>
    </row>
  </sheetData>
  <mergeCells count="1">
    <mergeCell ref="F3:O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FB2E-5822-4D57-A7EE-DBFC90F4C997}">
  <sheetPr>
    <tabColor rgb="FF92D050"/>
  </sheetPr>
  <dimension ref="A1:R41"/>
  <sheetViews>
    <sheetView topLeftCell="B1" zoomScaleNormal="100" workbookViewId="0">
      <selection activeCell="I11" sqref="I11"/>
    </sheetView>
  </sheetViews>
  <sheetFormatPr defaultRowHeight="15" x14ac:dyDescent="0.25"/>
  <cols>
    <col min="1" max="1" width="10.7109375" customWidth="1"/>
    <col min="2" max="2" width="13.7109375" customWidth="1"/>
    <col min="3" max="3" width="14.28515625" customWidth="1"/>
    <col min="6" max="6" width="13.140625" bestFit="1" customWidth="1"/>
    <col min="7" max="7" width="20.7109375" bestFit="1" customWidth="1"/>
    <col min="8" max="8" width="15.5703125" bestFit="1" customWidth="1"/>
  </cols>
  <sheetData>
    <row r="1" spans="1:18" x14ac:dyDescent="0.25">
      <c r="A1" s="4" t="s">
        <v>517</v>
      </c>
      <c r="B1" s="4" t="s">
        <v>8</v>
      </c>
      <c r="C1" s="3" t="s">
        <v>522</v>
      </c>
    </row>
    <row r="2" spans="1:18" x14ac:dyDescent="0.25">
      <c r="A2" s="2" t="s">
        <v>7</v>
      </c>
      <c r="B2" s="36" t="s">
        <v>518</v>
      </c>
      <c r="C2" s="35">
        <v>80.25</v>
      </c>
    </row>
    <row r="3" spans="1:18" x14ac:dyDescent="0.25">
      <c r="A3" s="2" t="s">
        <v>6</v>
      </c>
      <c r="B3" s="36" t="s">
        <v>521</v>
      </c>
      <c r="C3" s="35">
        <v>75.150000000000006</v>
      </c>
      <c r="F3" s="39" t="s">
        <v>610</v>
      </c>
      <c r="G3" t="s">
        <v>612</v>
      </c>
    </row>
    <row r="4" spans="1:18" x14ac:dyDescent="0.25">
      <c r="A4" s="2" t="s">
        <v>5</v>
      </c>
      <c r="B4" s="36" t="s">
        <v>518</v>
      </c>
      <c r="C4" s="35">
        <v>100.38</v>
      </c>
      <c r="F4" s="18" t="s">
        <v>7</v>
      </c>
      <c r="G4" s="19">
        <v>214.46359999999999</v>
      </c>
    </row>
    <row r="5" spans="1:18" x14ac:dyDescent="0.25">
      <c r="A5" s="2" t="s">
        <v>4</v>
      </c>
      <c r="B5" s="36" t="s">
        <v>521</v>
      </c>
      <c r="C5" s="35">
        <v>100.48</v>
      </c>
      <c r="F5" s="18" t="s">
        <v>4</v>
      </c>
      <c r="G5" s="40">
        <v>239.13040000000001</v>
      </c>
    </row>
    <row r="6" spans="1:18" x14ac:dyDescent="0.25">
      <c r="A6" s="2" t="s">
        <v>3</v>
      </c>
      <c r="B6" s="36" t="s">
        <v>520</v>
      </c>
      <c r="C6" s="35">
        <v>110.545</v>
      </c>
      <c r="F6" s="18" t="s">
        <v>5</v>
      </c>
      <c r="G6" s="19">
        <v>232.23679999999999</v>
      </c>
    </row>
    <row r="7" spans="1:18" ht="15.75" thickBot="1" x14ac:dyDescent="0.3">
      <c r="A7" s="2" t="s">
        <v>2</v>
      </c>
      <c r="B7" s="36" t="s">
        <v>521</v>
      </c>
      <c r="C7" s="35">
        <v>119.137</v>
      </c>
      <c r="F7" s="18" t="s">
        <v>6</v>
      </c>
      <c r="G7" s="19">
        <v>220.31720000000001</v>
      </c>
    </row>
    <row r="8" spans="1:18" x14ac:dyDescent="0.25">
      <c r="A8" s="2" t="s">
        <v>1</v>
      </c>
      <c r="B8" s="36" t="s">
        <v>520</v>
      </c>
      <c r="C8" s="35">
        <v>127.729</v>
      </c>
      <c r="F8" s="18" t="s">
        <v>2</v>
      </c>
      <c r="G8" s="19">
        <v>256.60900000000004</v>
      </c>
      <c r="I8" s="53" t="s">
        <v>609</v>
      </c>
      <c r="J8" s="54"/>
      <c r="K8" s="54"/>
      <c r="L8" s="54"/>
      <c r="M8" s="54"/>
      <c r="N8" s="54"/>
      <c r="O8" s="54"/>
      <c r="P8" s="54"/>
      <c r="Q8" s="54"/>
      <c r="R8" s="55"/>
    </row>
    <row r="9" spans="1:18" x14ac:dyDescent="0.25">
      <c r="A9" s="2" t="s">
        <v>0</v>
      </c>
      <c r="B9" s="36" t="s">
        <v>521</v>
      </c>
      <c r="C9" s="35">
        <v>136.321</v>
      </c>
      <c r="F9" s="18" t="s">
        <v>3</v>
      </c>
      <c r="G9" s="19">
        <v>248.017</v>
      </c>
      <c r="I9" s="56"/>
      <c r="J9" s="57"/>
      <c r="K9" s="57"/>
      <c r="L9" s="57"/>
      <c r="M9" s="57"/>
      <c r="N9" s="57"/>
      <c r="O9" s="57"/>
      <c r="P9" s="57"/>
      <c r="Q9" s="57"/>
      <c r="R9" s="58"/>
    </row>
    <row r="10" spans="1:18" ht="15.75" thickBot="1" x14ac:dyDescent="0.3">
      <c r="A10" s="2" t="s">
        <v>7</v>
      </c>
      <c r="B10" s="36" t="s">
        <v>518</v>
      </c>
      <c r="C10" s="35">
        <v>144.91300000000001</v>
      </c>
      <c r="F10" s="18" t="s">
        <v>1</v>
      </c>
      <c r="G10" s="19">
        <v>265.20100000000002</v>
      </c>
      <c r="I10" s="59"/>
      <c r="J10" s="60"/>
      <c r="K10" s="60"/>
      <c r="L10" s="60"/>
      <c r="M10" s="60"/>
      <c r="N10" s="60"/>
      <c r="O10" s="60"/>
      <c r="P10" s="60"/>
      <c r="Q10" s="60"/>
      <c r="R10" s="61"/>
    </row>
    <row r="11" spans="1:18" x14ac:dyDescent="0.25">
      <c r="A11" s="2" t="s">
        <v>6</v>
      </c>
      <c r="B11" s="36" t="s">
        <v>519</v>
      </c>
      <c r="C11" s="35">
        <v>153.505</v>
      </c>
      <c r="F11" s="18" t="s">
        <v>0</v>
      </c>
      <c r="G11" s="19">
        <v>273.79300000000001</v>
      </c>
    </row>
    <row r="12" spans="1:18" x14ac:dyDescent="0.25">
      <c r="A12" s="2" t="s">
        <v>5</v>
      </c>
      <c r="B12" s="36" t="s">
        <v>518</v>
      </c>
      <c r="C12" s="35">
        <v>162.09700000000001</v>
      </c>
      <c r="F12" s="18" t="s">
        <v>611</v>
      </c>
      <c r="G12" s="19">
        <v>243.721</v>
      </c>
    </row>
    <row r="13" spans="1:18" x14ac:dyDescent="0.25">
      <c r="A13" s="2" t="s">
        <v>4</v>
      </c>
      <c r="B13" s="36" t="s">
        <v>521</v>
      </c>
      <c r="C13" s="35">
        <v>170.68899999999999</v>
      </c>
    </row>
    <row r="14" spans="1:18" x14ac:dyDescent="0.25">
      <c r="A14" s="2" t="s">
        <v>3</v>
      </c>
      <c r="B14" s="36" t="s">
        <v>518</v>
      </c>
      <c r="C14" s="35">
        <v>179.28100000000001</v>
      </c>
    </row>
    <row r="15" spans="1:18" x14ac:dyDescent="0.25">
      <c r="A15" s="2" t="s">
        <v>2</v>
      </c>
      <c r="B15" s="36" t="s">
        <v>521</v>
      </c>
      <c r="C15" s="35">
        <v>187.87299999999999</v>
      </c>
    </row>
    <row r="16" spans="1:18" x14ac:dyDescent="0.25">
      <c r="A16" s="2" t="s">
        <v>1</v>
      </c>
      <c r="B16" s="36" t="s">
        <v>520</v>
      </c>
      <c r="C16" s="35">
        <v>196.465</v>
      </c>
    </row>
    <row r="17" spans="1:3" x14ac:dyDescent="0.25">
      <c r="A17" s="2" t="s">
        <v>0</v>
      </c>
      <c r="B17" s="36" t="s">
        <v>521</v>
      </c>
      <c r="C17" s="35">
        <v>205.05699999999999</v>
      </c>
    </row>
    <row r="18" spans="1:3" x14ac:dyDescent="0.25">
      <c r="A18" s="2" t="s">
        <v>7</v>
      </c>
      <c r="B18" s="36" t="s">
        <v>520</v>
      </c>
      <c r="C18" s="35">
        <v>213.649</v>
      </c>
    </row>
    <row r="19" spans="1:3" x14ac:dyDescent="0.25">
      <c r="A19" s="2" t="s">
        <v>6</v>
      </c>
      <c r="B19" s="36" t="s">
        <v>521</v>
      </c>
      <c r="C19" s="35">
        <v>222.24100000000001</v>
      </c>
    </row>
    <row r="20" spans="1:3" x14ac:dyDescent="0.25">
      <c r="A20" s="2" t="s">
        <v>5</v>
      </c>
      <c r="B20" s="36" t="s">
        <v>518</v>
      </c>
      <c r="C20" s="35">
        <v>230.833</v>
      </c>
    </row>
    <row r="21" spans="1:3" x14ac:dyDescent="0.25">
      <c r="A21" s="2" t="s">
        <v>4</v>
      </c>
      <c r="B21" s="36" t="s">
        <v>519</v>
      </c>
      <c r="C21" s="35">
        <v>239.42500000000001</v>
      </c>
    </row>
    <row r="22" spans="1:3" x14ac:dyDescent="0.25">
      <c r="A22" s="2" t="s">
        <v>3</v>
      </c>
      <c r="B22" s="36" t="s">
        <v>518</v>
      </c>
      <c r="C22" s="35">
        <v>248.017</v>
      </c>
    </row>
    <row r="23" spans="1:3" x14ac:dyDescent="0.25">
      <c r="A23" s="2" t="s">
        <v>2</v>
      </c>
      <c r="B23" s="36" t="s">
        <v>521</v>
      </c>
      <c r="C23" s="35">
        <v>256.60899999999998</v>
      </c>
    </row>
    <row r="24" spans="1:3" x14ac:dyDescent="0.25">
      <c r="A24" s="2" t="s">
        <v>1</v>
      </c>
      <c r="B24" s="36" t="s">
        <v>518</v>
      </c>
      <c r="C24" s="35">
        <v>265.20100000000002</v>
      </c>
    </row>
    <row r="25" spans="1:3" x14ac:dyDescent="0.25">
      <c r="A25" s="2" t="s">
        <v>0</v>
      </c>
      <c r="B25" s="36" t="s">
        <v>521</v>
      </c>
      <c r="C25" s="35">
        <v>273.79300000000001</v>
      </c>
    </row>
    <row r="26" spans="1:3" x14ac:dyDescent="0.25">
      <c r="A26" s="2" t="s">
        <v>7</v>
      </c>
      <c r="B26" s="36" t="s">
        <v>520</v>
      </c>
      <c r="C26" s="35">
        <v>282.38499999999999</v>
      </c>
    </row>
    <row r="27" spans="1:3" x14ac:dyDescent="0.25">
      <c r="A27" s="2" t="s">
        <v>6</v>
      </c>
      <c r="B27" s="36" t="s">
        <v>521</v>
      </c>
      <c r="C27" s="35">
        <v>290.97699999999998</v>
      </c>
    </row>
    <row r="28" spans="1:3" x14ac:dyDescent="0.25">
      <c r="A28" s="2" t="s">
        <v>5</v>
      </c>
      <c r="B28" s="36" t="s">
        <v>520</v>
      </c>
      <c r="C28" s="35">
        <v>299.56900000000002</v>
      </c>
    </row>
    <row r="29" spans="1:3" x14ac:dyDescent="0.25">
      <c r="A29" s="2" t="s">
        <v>4</v>
      </c>
      <c r="B29" s="36" t="s">
        <v>521</v>
      </c>
      <c r="C29" s="35">
        <v>308.161</v>
      </c>
    </row>
    <row r="30" spans="1:3" x14ac:dyDescent="0.25">
      <c r="A30" s="2" t="s">
        <v>3</v>
      </c>
      <c r="B30" s="36" t="s">
        <v>518</v>
      </c>
      <c r="C30" s="35">
        <v>316.75299999999999</v>
      </c>
    </row>
    <row r="31" spans="1:3" x14ac:dyDescent="0.25">
      <c r="A31" s="2" t="s">
        <v>2</v>
      </c>
      <c r="B31" s="36" t="s">
        <v>519</v>
      </c>
      <c r="C31" s="35">
        <v>325.34500000000003</v>
      </c>
    </row>
    <row r="32" spans="1:3" x14ac:dyDescent="0.25">
      <c r="A32" s="2" t="s">
        <v>1</v>
      </c>
      <c r="B32" s="36" t="s">
        <v>518</v>
      </c>
      <c r="C32" s="35">
        <v>333.93700000000001</v>
      </c>
    </row>
    <row r="33" spans="1:3" x14ac:dyDescent="0.25">
      <c r="A33" s="2" t="s">
        <v>0</v>
      </c>
      <c r="B33" s="36" t="s">
        <v>521</v>
      </c>
      <c r="C33" s="35">
        <v>342.529</v>
      </c>
    </row>
    <row r="34" spans="1:3" x14ac:dyDescent="0.25">
      <c r="A34" s="2" t="s">
        <v>7</v>
      </c>
      <c r="B34" s="36" t="s">
        <v>518</v>
      </c>
      <c r="C34" s="35">
        <v>351.12099999999998</v>
      </c>
    </row>
    <row r="35" spans="1:3" x14ac:dyDescent="0.25">
      <c r="A35" s="2" t="s">
        <v>6</v>
      </c>
      <c r="B35" s="36" t="s">
        <v>521</v>
      </c>
      <c r="C35" s="35">
        <v>359.71300000000002</v>
      </c>
    </row>
    <row r="36" spans="1:3" x14ac:dyDescent="0.25">
      <c r="A36" s="2" t="s">
        <v>5</v>
      </c>
      <c r="B36" s="36" t="s">
        <v>520</v>
      </c>
      <c r="C36" s="35">
        <v>368.30500000000001</v>
      </c>
    </row>
    <row r="37" spans="1:3" x14ac:dyDescent="0.25">
      <c r="A37" s="2" t="s">
        <v>4</v>
      </c>
      <c r="B37" s="36" t="s">
        <v>521</v>
      </c>
      <c r="C37" s="35">
        <v>376.89699999999999</v>
      </c>
    </row>
    <row r="38" spans="1:3" x14ac:dyDescent="0.25">
      <c r="A38" s="2" t="s">
        <v>3</v>
      </c>
      <c r="B38" s="36" t="s">
        <v>520</v>
      </c>
      <c r="C38" s="35">
        <v>385.48899999999998</v>
      </c>
    </row>
    <row r="39" spans="1:3" x14ac:dyDescent="0.25">
      <c r="A39" s="2" t="s">
        <v>2</v>
      </c>
      <c r="B39" s="36" t="s">
        <v>521</v>
      </c>
      <c r="C39" s="35">
        <v>394.08100000000002</v>
      </c>
    </row>
    <row r="40" spans="1:3" x14ac:dyDescent="0.25">
      <c r="A40" s="2" t="s">
        <v>1</v>
      </c>
      <c r="B40" s="36" t="s">
        <v>520</v>
      </c>
      <c r="C40" s="35">
        <v>402.673</v>
      </c>
    </row>
    <row r="41" spans="1:3" x14ac:dyDescent="0.25">
      <c r="A41" s="2" t="s">
        <v>0</v>
      </c>
      <c r="B41" s="36" t="s">
        <v>521</v>
      </c>
      <c r="C41" s="35">
        <v>411.26499999999999</v>
      </c>
    </row>
  </sheetData>
  <mergeCells count="1">
    <mergeCell ref="I8:R10"/>
  </mergeCells>
  <phoneticPr fontId="14" type="noConversion"/>
  <pageMargins left="0.7" right="0.7" top="0.75" bottom="0.75" header="0.3" footer="0.3"/>
  <pageSetup orientation="portrait"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9F49B-7317-4DF4-AB37-C5C097FC3863}">
  <sheetPr>
    <tabColor rgb="FF92D050"/>
  </sheetPr>
  <dimension ref="A1:K19"/>
  <sheetViews>
    <sheetView workbookViewId="0">
      <selection activeCell="H2" sqref="H2"/>
    </sheetView>
  </sheetViews>
  <sheetFormatPr defaultColWidth="11.42578125" defaultRowHeight="15" x14ac:dyDescent="0.25"/>
  <cols>
    <col min="2" max="2" width="11.5703125" customWidth="1"/>
    <col min="3" max="3" width="16.140625" bestFit="1" customWidth="1"/>
    <col min="4" max="4" width="9" bestFit="1" customWidth="1"/>
    <col min="5" max="5" width="18" bestFit="1" customWidth="1"/>
    <col min="6" max="6" width="14.85546875" bestFit="1" customWidth="1"/>
  </cols>
  <sheetData>
    <row r="1" spans="1:11" ht="15.75" thickBot="1" x14ac:dyDescent="0.3">
      <c r="A1" s="30" t="s">
        <v>493</v>
      </c>
      <c r="B1" s="30" t="s">
        <v>492</v>
      </c>
      <c r="C1" s="30" t="s">
        <v>491</v>
      </c>
      <c r="D1" s="30" t="s">
        <v>490</v>
      </c>
      <c r="E1" s="30" t="s">
        <v>489</v>
      </c>
      <c r="F1" s="30" t="s">
        <v>488</v>
      </c>
    </row>
    <row r="2" spans="1:11" x14ac:dyDescent="0.25">
      <c r="A2" s="18" t="s">
        <v>487</v>
      </c>
      <c r="B2" t="s">
        <v>486</v>
      </c>
      <c r="C2" t="s">
        <v>485</v>
      </c>
      <c r="D2" s="29">
        <v>22.5</v>
      </c>
      <c r="E2">
        <v>50</v>
      </c>
      <c r="F2">
        <v>96</v>
      </c>
    </row>
    <row r="3" spans="1:11" x14ac:dyDescent="0.25">
      <c r="A3" s="18" t="s">
        <v>484</v>
      </c>
      <c r="B3" t="s">
        <v>483</v>
      </c>
      <c r="C3" t="s">
        <v>482</v>
      </c>
      <c r="D3" s="29">
        <v>25</v>
      </c>
      <c r="E3">
        <v>80</v>
      </c>
      <c r="F3">
        <v>108</v>
      </c>
    </row>
    <row r="4" spans="1:11" x14ac:dyDescent="0.25">
      <c r="A4" s="18" t="s">
        <v>176</v>
      </c>
      <c r="B4" t="s">
        <v>481</v>
      </c>
      <c r="C4" t="s">
        <v>480</v>
      </c>
      <c r="D4" s="29">
        <v>14.5</v>
      </c>
      <c r="E4">
        <v>100</v>
      </c>
      <c r="F4">
        <v>120</v>
      </c>
    </row>
    <row r="5" spans="1:11" x14ac:dyDescent="0.25">
      <c r="A5" s="18" t="s">
        <v>479</v>
      </c>
      <c r="B5" t="s">
        <v>478</v>
      </c>
      <c r="C5" t="s">
        <v>477</v>
      </c>
      <c r="D5" s="29">
        <v>15.75</v>
      </c>
      <c r="E5">
        <v>125</v>
      </c>
      <c r="F5">
        <v>120</v>
      </c>
    </row>
    <row r="6" spans="1:11" x14ac:dyDescent="0.25">
      <c r="A6" s="18" t="s">
        <v>371</v>
      </c>
      <c r="B6" t="s">
        <v>476</v>
      </c>
      <c r="C6" t="s">
        <v>475</v>
      </c>
      <c r="D6" s="29">
        <v>18</v>
      </c>
      <c r="E6">
        <v>65</v>
      </c>
      <c r="F6">
        <v>80</v>
      </c>
    </row>
    <row r="7" spans="1:11" x14ac:dyDescent="0.25">
      <c r="A7" s="18" t="s">
        <v>321</v>
      </c>
      <c r="B7" t="s">
        <v>474</v>
      </c>
      <c r="C7" t="s">
        <v>473</v>
      </c>
      <c r="D7" s="29">
        <v>12.25</v>
      </c>
      <c r="E7">
        <v>150</v>
      </c>
      <c r="F7">
        <v>120</v>
      </c>
    </row>
    <row r="8" spans="1:11" x14ac:dyDescent="0.25">
      <c r="A8" s="18" t="s">
        <v>472</v>
      </c>
      <c r="B8" t="s">
        <v>471</v>
      </c>
      <c r="C8" t="s">
        <v>470</v>
      </c>
      <c r="D8" s="29">
        <v>12.25</v>
      </c>
      <c r="E8">
        <v>200</v>
      </c>
      <c r="F8">
        <v>120</v>
      </c>
    </row>
    <row r="10" spans="1:11" ht="15.75" thickBot="1" x14ac:dyDescent="0.3"/>
    <row r="11" spans="1:11" x14ac:dyDescent="0.25">
      <c r="B11" s="53" t="s">
        <v>469</v>
      </c>
      <c r="C11" s="54"/>
      <c r="D11" s="54"/>
      <c r="E11" s="54"/>
      <c r="F11" s="54"/>
      <c r="G11" s="54"/>
      <c r="H11" s="54"/>
      <c r="I11" s="54"/>
      <c r="J11" s="54"/>
      <c r="K11" s="55"/>
    </row>
    <row r="12" spans="1:11" ht="15" customHeight="1" x14ac:dyDescent="0.25">
      <c r="B12" s="56"/>
      <c r="C12" s="57"/>
      <c r="D12" s="57"/>
      <c r="E12" s="57"/>
      <c r="F12" s="57"/>
      <c r="G12" s="57"/>
      <c r="H12" s="57"/>
      <c r="I12" s="57"/>
      <c r="J12" s="57"/>
      <c r="K12" s="58"/>
    </row>
    <row r="13" spans="1:11" ht="15" customHeight="1" thickBot="1" x14ac:dyDescent="0.3">
      <c r="B13" s="59"/>
      <c r="C13" s="60"/>
      <c r="D13" s="60"/>
      <c r="E13" s="60"/>
      <c r="F13" s="60"/>
      <c r="G13" s="60"/>
      <c r="H13" s="60"/>
      <c r="I13" s="60"/>
      <c r="J13" s="60"/>
      <c r="K13" s="61"/>
    </row>
    <row r="14" spans="1:11" ht="15" customHeight="1" x14ac:dyDescent="0.25">
      <c r="C14" s="32"/>
      <c r="D14" s="32"/>
      <c r="E14" s="32"/>
      <c r="F14" s="32"/>
      <c r="G14" s="32"/>
    </row>
    <row r="15" spans="1:11" ht="15" customHeight="1" x14ac:dyDescent="0.25">
      <c r="C15" s="32"/>
      <c r="D15" s="32"/>
      <c r="E15" s="32"/>
      <c r="F15" s="32"/>
      <c r="G15" s="32"/>
    </row>
    <row r="16" spans="1:11" ht="15" customHeight="1" x14ac:dyDescent="0.25">
      <c r="C16" s="32"/>
      <c r="D16" s="32"/>
      <c r="E16" s="32"/>
      <c r="F16" s="32"/>
      <c r="G16" s="32"/>
    </row>
    <row r="17" spans="3:7" ht="15" customHeight="1" x14ac:dyDescent="0.25">
      <c r="C17" s="32"/>
      <c r="D17" s="32"/>
      <c r="E17" s="32"/>
      <c r="F17" s="32"/>
      <c r="G17" s="32"/>
    </row>
    <row r="18" spans="3:7" ht="15" customHeight="1" x14ac:dyDescent="0.25">
      <c r="C18" s="32"/>
      <c r="D18" s="32"/>
      <c r="E18" s="32"/>
      <c r="F18" s="32"/>
      <c r="G18" s="32"/>
    </row>
    <row r="19" spans="3:7" ht="15" customHeight="1" x14ac:dyDescent="0.25">
      <c r="C19" s="32"/>
      <c r="D19" s="32"/>
      <c r="E19" s="32"/>
      <c r="F19" s="32"/>
      <c r="G19" s="32"/>
    </row>
  </sheetData>
  <mergeCells count="1">
    <mergeCell ref="B11:K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7DE8C-1A65-4207-9C6A-C41C4D5DFCA1}">
  <sheetPr>
    <tabColor rgb="FF92D050"/>
  </sheetPr>
  <dimension ref="A1:K15"/>
  <sheetViews>
    <sheetView topLeftCell="A12" zoomScaleNormal="100" workbookViewId="0">
      <selection activeCell="K24" sqref="K24"/>
    </sheetView>
  </sheetViews>
  <sheetFormatPr defaultRowHeight="15" x14ac:dyDescent="0.25"/>
  <cols>
    <col min="1" max="1" width="2" customWidth="1"/>
    <col min="2" max="2" width="21.5703125" customWidth="1"/>
    <col min="3" max="3" width="16.28515625" customWidth="1"/>
    <col min="4" max="4" width="19" bestFit="1" customWidth="1"/>
    <col min="5" max="5" width="1.85546875" customWidth="1"/>
  </cols>
  <sheetData>
    <row r="1" spans="1:11" x14ac:dyDescent="0.25">
      <c r="A1" s="62" t="s">
        <v>508</v>
      </c>
      <c r="B1" s="62"/>
      <c r="C1" s="62"/>
      <c r="D1" s="62"/>
      <c r="E1" s="62"/>
    </row>
    <row r="2" spans="1:11" ht="33" customHeight="1" x14ac:dyDescent="0.25">
      <c r="A2" s="62"/>
      <c r="B2" s="62"/>
      <c r="C2" s="62"/>
      <c r="D2" s="62"/>
      <c r="E2" s="62"/>
    </row>
    <row r="3" spans="1:11" x14ac:dyDescent="0.25">
      <c r="B3" s="5" t="s">
        <v>507</v>
      </c>
      <c r="C3" s="5" t="s">
        <v>506</v>
      </c>
      <c r="D3" s="5" t="s">
        <v>505</v>
      </c>
    </row>
    <row r="4" spans="1:11" x14ac:dyDescent="0.25">
      <c r="B4" t="s">
        <v>504</v>
      </c>
      <c r="C4" s="33">
        <v>3500</v>
      </c>
      <c r="D4" s="33">
        <v>9304</v>
      </c>
    </row>
    <row r="5" spans="1:11" x14ac:dyDescent="0.25">
      <c r="B5" t="s">
        <v>503</v>
      </c>
      <c r="C5" s="33">
        <v>4000</v>
      </c>
      <c r="D5" s="33">
        <v>11023</v>
      </c>
    </row>
    <row r="6" spans="1:11" x14ac:dyDescent="0.25">
      <c r="B6" t="s">
        <v>502</v>
      </c>
      <c r="C6" s="33">
        <v>5000</v>
      </c>
      <c r="D6" s="33">
        <v>10304</v>
      </c>
    </row>
    <row r="7" spans="1:11" x14ac:dyDescent="0.25">
      <c r="B7" t="s">
        <v>501</v>
      </c>
      <c r="C7" s="33">
        <v>5000</v>
      </c>
      <c r="D7" s="33">
        <v>4032</v>
      </c>
    </row>
    <row r="8" spans="1:11" x14ac:dyDescent="0.25">
      <c r="B8" t="s">
        <v>500</v>
      </c>
      <c r="C8" s="33">
        <v>6000</v>
      </c>
      <c r="D8" s="33">
        <v>10000</v>
      </c>
    </row>
    <row r="9" spans="1:11" x14ac:dyDescent="0.25">
      <c r="B9" t="s">
        <v>499</v>
      </c>
      <c r="C9" s="33">
        <v>3000</v>
      </c>
      <c r="D9" s="33">
        <v>10393</v>
      </c>
    </row>
    <row r="10" spans="1:11" x14ac:dyDescent="0.25">
      <c r="B10" t="s">
        <v>498</v>
      </c>
      <c r="C10" s="33">
        <v>3000</v>
      </c>
      <c r="D10" s="33">
        <v>10394</v>
      </c>
    </row>
    <row r="12" spans="1:11" ht="15.75" thickBot="1" x14ac:dyDescent="0.3"/>
    <row r="13" spans="1:11" x14ac:dyDescent="0.25">
      <c r="B13" s="53" t="s">
        <v>497</v>
      </c>
      <c r="C13" s="54"/>
      <c r="D13" s="54"/>
      <c r="E13" s="54"/>
      <c r="F13" s="54"/>
      <c r="G13" s="54"/>
      <c r="H13" s="54"/>
      <c r="I13" s="54"/>
      <c r="J13" s="54"/>
      <c r="K13" s="55"/>
    </row>
    <row r="14" spans="1:11" x14ac:dyDescent="0.25">
      <c r="B14" s="56"/>
      <c r="C14" s="57"/>
      <c r="D14" s="57"/>
      <c r="E14" s="57"/>
      <c r="F14" s="57"/>
      <c r="G14" s="57"/>
      <c r="H14" s="57"/>
      <c r="I14" s="57"/>
      <c r="J14" s="57"/>
      <c r="K14" s="58"/>
    </row>
    <row r="15" spans="1:11" ht="15.75" thickBot="1" x14ac:dyDescent="0.3">
      <c r="B15" s="59"/>
      <c r="C15" s="60"/>
      <c r="D15" s="60"/>
      <c r="E15" s="60"/>
      <c r="F15" s="60"/>
      <c r="G15" s="60"/>
      <c r="H15" s="60"/>
      <c r="I15" s="60"/>
      <c r="J15" s="60"/>
      <c r="K15" s="61"/>
    </row>
  </sheetData>
  <mergeCells count="2">
    <mergeCell ref="A1:E2"/>
    <mergeCell ref="B13: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C22F3-87F2-4519-90D7-7A101FA4B0F1}">
  <sheetPr>
    <tabColor rgb="FF92D050"/>
  </sheetPr>
  <dimension ref="A1:L20"/>
  <sheetViews>
    <sheetView zoomScaleNormal="100" workbookViewId="0">
      <selection activeCell="P6" sqref="P6"/>
    </sheetView>
  </sheetViews>
  <sheetFormatPr defaultRowHeight="15" x14ac:dyDescent="0.25"/>
  <cols>
    <col min="1" max="1" width="2" customWidth="1"/>
    <col min="2" max="2" width="21.5703125" customWidth="1"/>
    <col min="3" max="3" width="23.5703125" bestFit="1" customWidth="1"/>
    <col min="4" max="4" width="19" bestFit="1" customWidth="1"/>
    <col min="5" max="5" width="1.85546875" customWidth="1"/>
  </cols>
  <sheetData>
    <row r="1" spans="1:5" x14ac:dyDescent="0.25">
      <c r="A1" s="62" t="s">
        <v>508</v>
      </c>
      <c r="B1" s="62"/>
      <c r="C1" s="62"/>
      <c r="D1" s="62"/>
      <c r="E1" s="62"/>
    </row>
    <row r="2" spans="1:5" ht="33" customHeight="1" x14ac:dyDescent="0.25">
      <c r="A2" s="62"/>
      <c r="B2" s="62"/>
      <c r="C2" s="62"/>
      <c r="D2" s="62"/>
      <c r="E2" s="62"/>
    </row>
    <row r="3" spans="1:5" x14ac:dyDescent="0.25">
      <c r="B3" s="5" t="s">
        <v>507</v>
      </c>
      <c r="C3" s="5" t="s">
        <v>509</v>
      </c>
      <c r="D3" s="5" t="s">
        <v>505</v>
      </c>
    </row>
    <row r="4" spans="1:5" x14ac:dyDescent="0.25">
      <c r="B4" t="s">
        <v>504</v>
      </c>
      <c r="C4" s="34">
        <v>127</v>
      </c>
      <c r="D4" s="33">
        <v>9304</v>
      </c>
    </row>
    <row r="5" spans="1:5" x14ac:dyDescent="0.25">
      <c r="B5" t="s">
        <v>503</v>
      </c>
      <c r="C5" s="34">
        <v>180</v>
      </c>
      <c r="D5" s="33">
        <v>11023</v>
      </c>
    </row>
    <row r="6" spans="1:5" x14ac:dyDescent="0.25">
      <c r="B6" t="s">
        <v>502</v>
      </c>
      <c r="C6" s="34">
        <v>180</v>
      </c>
      <c r="D6" s="33">
        <v>10304</v>
      </c>
    </row>
    <row r="7" spans="1:5" x14ac:dyDescent="0.25">
      <c r="B7" t="s">
        <v>501</v>
      </c>
      <c r="C7" s="34">
        <v>216</v>
      </c>
      <c r="D7" s="33">
        <v>4032</v>
      </c>
    </row>
    <row r="8" spans="1:5" x14ac:dyDescent="0.25">
      <c r="B8" t="s">
        <v>500</v>
      </c>
      <c r="C8" s="34">
        <v>200</v>
      </c>
      <c r="D8" s="33">
        <v>10000</v>
      </c>
    </row>
    <row r="9" spans="1:5" x14ac:dyDescent="0.25">
      <c r="B9" t="s">
        <v>499</v>
      </c>
      <c r="C9" s="34">
        <v>50</v>
      </c>
      <c r="D9" s="33">
        <v>10393</v>
      </c>
    </row>
    <row r="10" spans="1:5" x14ac:dyDescent="0.25">
      <c r="B10" t="s">
        <v>498</v>
      </c>
      <c r="C10" s="34">
        <v>189</v>
      </c>
      <c r="D10" s="33">
        <v>10394</v>
      </c>
    </row>
    <row r="17" spans="3:12" ht="15.75" thickBot="1" x14ac:dyDescent="0.3"/>
    <row r="18" spans="3:12" x14ac:dyDescent="0.25">
      <c r="C18" s="53" t="s">
        <v>496</v>
      </c>
      <c r="D18" s="54"/>
      <c r="E18" s="54"/>
      <c r="F18" s="54"/>
      <c r="G18" s="54"/>
      <c r="H18" s="54"/>
      <c r="I18" s="54"/>
      <c r="J18" s="54"/>
      <c r="K18" s="54"/>
      <c r="L18" s="55"/>
    </row>
    <row r="19" spans="3:12" x14ac:dyDescent="0.25">
      <c r="C19" s="56"/>
      <c r="D19" s="57"/>
      <c r="E19" s="57"/>
      <c r="F19" s="57"/>
      <c r="G19" s="57"/>
      <c r="H19" s="57"/>
      <c r="I19" s="57"/>
      <c r="J19" s="57"/>
      <c r="K19" s="57"/>
      <c r="L19" s="58"/>
    </row>
    <row r="20" spans="3:12" ht="15.75" thickBot="1" x14ac:dyDescent="0.3">
      <c r="C20" s="59"/>
      <c r="D20" s="60"/>
      <c r="E20" s="60"/>
      <c r="F20" s="60"/>
      <c r="G20" s="60"/>
      <c r="H20" s="60"/>
      <c r="I20" s="60"/>
      <c r="J20" s="60"/>
      <c r="K20" s="60"/>
      <c r="L20" s="61"/>
    </row>
  </sheetData>
  <mergeCells count="2">
    <mergeCell ref="A1:E2"/>
    <mergeCell ref="C18:L2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3B261-78B9-44C5-A571-70E4AB13E6B7}">
  <sheetPr>
    <tabColor rgb="FF92D050"/>
  </sheetPr>
  <dimension ref="A1:J10"/>
  <sheetViews>
    <sheetView zoomScaleNormal="100" workbookViewId="0">
      <selection activeCell="D13" sqref="D13"/>
    </sheetView>
  </sheetViews>
  <sheetFormatPr defaultRowHeight="15" x14ac:dyDescent="0.25"/>
  <cols>
    <col min="1" max="1" width="19" customWidth="1"/>
    <col min="2" max="2" width="23.42578125" customWidth="1"/>
    <col min="3" max="3" width="20" customWidth="1"/>
  </cols>
  <sheetData>
    <row r="1" spans="1:10" ht="26.25" customHeight="1" x14ac:dyDescent="0.4">
      <c r="A1" s="63" t="s">
        <v>516</v>
      </c>
      <c r="B1" s="63"/>
      <c r="C1" s="63"/>
    </row>
    <row r="2" spans="1:10" x14ac:dyDescent="0.25">
      <c r="A2" s="6" t="s">
        <v>515</v>
      </c>
      <c r="B2" s="6" t="s">
        <v>514</v>
      </c>
      <c r="C2" s="6" t="s">
        <v>513</v>
      </c>
    </row>
    <row r="3" spans="1:10" x14ac:dyDescent="0.25">
      <c r="A3" s="6" t="s">
        <v>512</v>
      </c>
      <c r="B3" s="6">
        <v>10000</v>
      </c>
      <c r="C3" s="6">
        <v>1000</v>
      </c>
    </row>
    <row r="4" spans="1:10" x14ac:dyDescent="0.25">
      <c r="A4" s="6" t="s">
        <v>511</v>
      </c>
      <c r="B4" s="6">
        <v>3000</v>
      </c>
      <c r="C4" s="6">
        <v>500</v>
      </c>
    </row>
    <row r="5" spans="1:10" x14ac:dyDescent="0.25">
      <c r="A5" s="6" t="s">
        <v>510</v>
      </c>
      <c r="B5" s="6">
        <v>150</v>
      </c>
      <c r="C5" s="6">
        <v>30</v>
      </c>
    </row>
    <row r="6" spans="1:10" x14ac:dyDescent="0.25">
      <c r="A6" s="6" t="s">
        <v>608</v>
      </c>
      <c r="B6" s="6">
        <v>100</v>
      </c>
      <c r="C6" s="6">
        <v>500</v>
      </c>
    </row>
    <row r="7" spans="1:10" ht="15.75" thickBot="1" x14ac:dyDescent="0.3"/>
    <row r="8" spans="1:10" x14ac:dyDescent="0.25">
      <c r="A8" s="53" t="s">
        <v>495</v>
      </c>
      <c r="B8" s="54"/>
      <c r="C8" s="54"/>
      <c r="D8" s="54"/>
      <c r="E8" s="54"/>
      <c r="F8" s="54"/>
      <c r="G8" s="54"/>
      <c r="H8" s="54"/>
      <c r="I8" s="54"/>
      <c r="J8" s="55"/>
    </row>
    <row r="9" spans="1:10" x14ac:dyDescent="0.25">
      <c r="A9" s="56"/>
      <c r="B9" s="57"/>
      <c r="C9" s="57"/>
      <c r="D9" s="57"/>
      <c r="E9" s="57"/>
      <c r="F9" s="57"/>
      <c r="G9" s="57"/>
      <c r="H9" s="57"/>
      <c r="I9" s="57"/>
      <c r="J9" s="58"/>
    </row>
    <row r="10" spans="1:10" ht="15.75" thickBot="1" x14ac:dyDescent="0.3">
      <c r="A10" s="59"/>
      <c r="B10" s="60"/>
      <c r="C10" s="60"/>
      <c r="D10" s="60"/>
      <c r="E10" s="60"/>
      <c r="F10" s="60"/>
      <c r="G10" s="60"/>
      <c r="H10" s="60"/>
      <c r="I10" s="60"/>
      <c r="J10" s="61"/>
    </row>
  </sheetData>
  <mergeCells count="2">
    <mergeCell ref="A1:C1"/>
    <mergeCell ref="A8:J10"/>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F735-A36B-4C94-B604-4954CBDF9AEE}">
  <sheetPr>
    <tabColor rgb="FF92D050"/>
  </sheetPr>
  <dimension ref="A1:O105"/>
  <sheetViews>
    <sheetView tabSelected="1" workbookViewId="0">
      <selection activeCell="K10" sqref="K10"/>
    </sheetView>
  </sheetViews>
  <sheetFormatPr defaultRowHeight="15" x14ac:dyDescent="0.25"/>
  <cols>
    <col min="1" max="1" width="15.42578125" bestFit="1" customWidth="1"/>
    <col min="2" max="2" width="11.42578125" bestFit="1" customWidth="1"/>
    <col min="3" max="3" width="15.42578125" bestFit="1" customWidth="1"/>
    <col min="4" max="4" width="14.85546875" bestFit="1" customWidth="1"/>
    <col min="6" max="6" width="13.140625" bestFit="1" customWidth="1"/>
    <col min="7" max="7" width="21.7109375" bestFit="1" customWidth="1"/>
  </cols>
  <sheetData>
    <row r="1" spans="1:15" x14ac:dyDescent="0.25">
      <c r="A1" s="37" t="s">
        <v>606</v>
      </c>
      <c r="B1" s="37" t="s">
        <v>605</v>
      </c>
      <c r="C1" s="37" t="s">
        <v>604</v>
      </c>
      <c r="D1" s="37" t="s">
        <v>603</v>
      </c>
    </row>
    <row r="2" spans="1:15" ht="15.75" thickBot="1" x14ac:dyDescent="0.3">
      <c r="A2" t="s">
        <v>601</v>
      </c>
      <c r="B2" t="s">
        <v>137</v>
      </c>
      <c r="C2" t="s">
        <v>526</v>
      </c>
      <c r="D2">
        <v>2268</v>
      </c>
    </row>
    <row r="3" spans="1:15" x14ac:dyDescent="0.25">
      <c r="A3" t="s">
        <v>602</v>
      </c>
      <c r="B3" t="s">
        <v>338</v>
      </c>
      <c r="C3" t="s">
        <v>526</v>
      </c>
      <c r="D3">
        <v>4883</v>
      </c>
      <c r="F3" s="53" t="s">
        <v>607</v>
      </c>
      <c r="G3" s="54"/>
      <c r="H3" s="54"/>
      <c r="I3" s="54"/>
      <c r="J3" s="54"/>
      <c r="K3" s="54"/>
      <c r="L3" s="54"/>
      <c r="M3" s="54"/>
      <c r="N3" s="54"/>
      <c r="O3" s="55"/>
    </row>
    <row r="4" spans="1:15" x14ac:dyDescent="0.25">
      <c r="A4" t="s">
        <v>537</v>
      </c>
      <c r="B4" t="s">
        <v>32</v>
      </c>
      <c r="C4" t="s">
        <v>526</v>
      </c>
      <c r="D4">
        <v>2535</v>
      </c>
      <c r="F4" s="56"/>
      <c r="G4" s="57"/>
      <c r="H4" s="57"/>
      <c r="I4" s="57"/>
      <c r="J4" s="57"/>
      <c r="K4" s="57"/>
      <c r="L4" s="57"/>
      <c r="M4" s="57"/>
      <c r="N4" s="57"/>
      <c r="O4" s="58"/>
    </row>
    <row r="5" spans="1:15" ht="15.75" thickBot="1" x14ac:dyDescent="0.3">
      <c r="A5" t="s">
        <v>529</v>
      </c>
      <c r="B5" t="s">
        <v>137</v>
      </c>
      <c r="C5" t="s">
        <v>526</v>
      </c>
      <c r="D5">
        <v>1444</v>
      </c>
      <c r="F5" s="59"/>
      <c r="G5" s="60"/>
      <c r="H5" s="60"/>
      <c r="I5" s="60"/>
      <c r="J5" s="60"/>
      <c r="K5" s="60"/>
      <c r="L5" s="60"/>
      <c r="M5" s="60"/>
      <c r="N5" s="60"/>
      <c r="O5" s="61"/>
    </row>
    <row r="6" spans="1:15" x14ac:dyDescent="0.25">
      <c r="A6" t="s">
        <v>601</v>
      </c>
      <c r="B6" t="s">
        <v>338</v>
      </c>
      <c r="C6" t="s">
        <v>523</v>
      </c>
      <c r="D6">
        <v>2177</v>
      </c>
    </row>
    <row r="7" spans="1:15" x14ac:dyDescent="0.25">
      <c r="A7" t="s">
        <v>600</v>
      </c>
      <c r="B7" t="s">
        <v>171</v>
      </c>
      <c r="C7" t="s">
        <v>526</v>
      </c>
      <c r="D7">
        <v>2697</v>
      </c>
    </row>
    <row r="8" spans="1:15" x14ac:dyDescent="0.25">
      <c r="A8" t="s">
        <v>599</v>
      </c>
      <c r="B8" t="s">
        <v>137</v>
      </c>
      <c r="C8" t="s">
        <v>523</v>
      </c>
      <c r="D8">
        <v>1597</v>
      </c>
      <c r="F8" s="39" t="s">
        <v>610</v>
      </c>
      <c r="G8" t="s">
        <v>613</v>
      </c>
    </row>
    <row r="9" spans="1:15" x14ac:dyDescent="0.25">
      <c r="A9" t="s">
        <v>555</v>
      </c>
      <c r="B9" t="s">
        <v>338</v>
      </c>
      <c r="C9" t="s">
        <v>526</v>
      </c>
      <c r="D9">
        <v>2386</v>
      </c>
      <c r="F9" s="18" t="s">
        <v>559</v>
      </c>
      <c r="G9">
        <v>2647</v>
      </c>
    </row>
    <row r="10" spans="1:15" x14ac:dyDescent="0.25">
      <c r="A10" t="s">
        <v>598</v>
      </c>
      <c r="B10" t="s">
        <v>137</v>
      </c>
      <c r="C10" t="s">
        <v>527</v>
      </c>
      <c r="D10">
        <v>394</v>
      </c>
      <c r="F10" s="18" t="s">
        <v>582</v>
      </c>
      <c r="G10">
        <v>4419</v>
      </c>
    </row>
    <row r="11" spans="1:15" x14ac:dyDescent="0.25">
      <c r="A11" t="s">
        <v>597</v>
      </c>
      <c r="B11" t="s">
        <v>137</v>
      </c>
      <c r="C11" t="s">
        <v>527</v>
      </c>
      <c r="D11">
        <v>1529</v>
      </c>
      <c r="F11" s="18" t="s">
        <v>587</v>
      </c>
      <c r="G11">
        <v>3750</v>
      </c>
    </row>
    <row r="12" spans="1:15" x14ac:dyDescent="0.25">
      <c r="A12" t="s">
        <v>547</v>
      </c>
      <c r="B12" t="s">
        <v>171</v>
      </c>
      <c r="C12" t="s">
        <v>523</v>
      </c>
      <c r="D12">
        <v>2000</v>
      </c>
      <c r="F12" s="18" t="s">
        <v>524</v>
      </c>
      <c r="G12">
        <v>1936</v>
      </c>
    </row>
    <row r="13" spans="1:15" x14ac:dyDescent="0.25">
      <c r="A13" t="s">
        <v>562</v>
      </c>
      <c r="B13" t="s">
        <v>338</v>
      </c>
      <c r="C13" t="s">
        <v>527</v>
      </c>
      <c r="D13">
        <v>2432</v>
      </c>
      <c r="F13" s="18" t="s">
        <v>566</v>
      </c>
      <c r="G13">
        <v>3567</v>
      </c>
    </row>
    <row r="14" spans="1:15" x14ac:dyDescent="0.25">
      <c r="A14" t="s">
        <v>534</v>
      </c>
      <c r="B14" t="s">
        <v>129</v>
      </c>
      <c r="C14" t="s">
        <v>527</v>
      </c>
      <c r="D14">
        <v>3840</v>
      </c>
      <c r="F14" s="18" t="s">
        <v>551</v>
      </c>
      <c r="G14">
        <v>2780</v>
      </c>
    </row>
    <row r="15" spans="1:15" x14ac:dyDescent="0.25">
      <c r="A15" t="s">
        <v>586</v>
      </c>
      <c r="B15" t="s">
        <v>171</v>
      </c>
      <c r="C15" t="s">
        <v>527</v>
      </c>
      <c r="D15">
        <v>1087</v>
      </c>
      <c r="F15" s="18" t="s">
        <v>592</v>
      </c>
      <c r="G15">
        <v>2903</v>
      </c>
    </row>
    <row r="16" spans="1:15" x14ac:dyDescent="0.25">
      <c r="A16" t="s">
        <v>528</v>
      </c>
      <c r="B16" t="s">
        <v>32</v>
      </c>
      <c r="C16" t="s">
        <v>527</v>
      </c>
      <c r="D16">
        <v>2852</v>
      </c>
      <c r="F16" s="18" t="s">
        <v>602</v>
      </c>
      <c r="G16">
        <v>4883</v>
      </c>
    </row>
    <row r="17" spans="1:7" x14ac:dyDescent="0.25">
      <c r="A17" t="s">
        <v>566</v>
      </c>
      <c r="B17" t="s">
        <v>32</v>
      </c>
      <c r="C17" t="s">
        <v>526</v>
      </c>
      <c r="D17">
        <v>176</v>
      </c>
      <c r="F17" s="18" t="s">
        <v>544</v>
      </c>
      <c r="G17">
        <v>1956</v>
      </c>
    </row>
    <row r="18" spans="1:7" x14ac:dyDescent="0.25">
      <c r="A18" t="s">
        <v>532</v>
      </c>
      <c r="B18" t="s">
        <v>338</v>
      </c>
      <c r="C18" t="s">
        <v>526</v>
      </c>
      <c r="D18">
        <v>4241</v>
      </c>
      <c r="F18" s="18" t="s">
        <v>546</v>
      </c>
      <c r="G18">
        <v>4136</v>
      </c>
    </row>
    <row r="19" spans="1:7" x14ac:dyDescent="0.25">
      <c r="A19" t="s">
        <v>548</v>
      </c>
      <c r="B19" t="s">
        <v>171</v>
      </c>
      <c r="C19" t="s">
        <v>523</v>
      </c>
      <c r="D19">
        <v>4011</v>
      </c>
      <c r="F19" s="18" t="s">
        <v>567</v>
      </c>
      <c r="G19">
        <v>4258</v>
      </c>
    </row>
    <row r="20" spans="1:7" x14ac:dyDescent="0.25">
      <c r="A20" t="s">
        <v>549</v>
      </c>
      <c r="B20" t="s">
        <v>338</v>
      </c>
      <c r="C20" t="s">
        <v>523</v>
      </c>
      <c r="D20">
        <v>1151</v>
      </c>
      <c r="F20" s="18" t="s">
        <v>580</v>
      </c>
      <c r="G20">
        <v>235</v>
      </c>
    </row>
    <row r="21" spans="1:7" x14ac:dyDescent="0.25">
      <c r="A21" t="s">
        <v>554</v>
      </c>
      <c r="B21" t="s">
        <v>171</v>
      </c>
      <c r="C21" t="s">
        <v>523</v>
      </c>
      <c r="D21">
        <v>3172</v>
      </c>
      <c r="F21" s="18" t="s">
        <v>536</v>
      </c>
      <c r="G21">
        <v>3398</v>
      </c>
    </row>
    <row r="22" spans="1:7" x14ac:dyDescent="0.25">
      <c r="A22" t="s">
        <v>587</v>
      </c>
      <c r="B22" t="s">
        <v>338</v>
      </c>
      <c r="C22" t="s">
        <v>526</v>
      </c>
      <c r="D22">
        <v>3750</v>
      </c>
      <c r="F22" s="18" t="s">
        <v>555</v>
      </c>
      <c r="G22">
        <v>2386</v>
      </c>
    </row>
    <row r="23" spans="1:7" x14ac:dyDescent="0.25">
      <c r="A23" t="s">
        <v>545</v>
      </c>
      <c r="B23" t="s">
        <v>338</v>
      </c>
      <c r="C23" t="s">
        <v>526</v>
      </c>
      <c r="D23">
        <v>743</v>
      </c>
      <c r="F23" s="18" t="s">
        <v>564</v>
      </c>
      <c r="G23">
        <v>4994</v>
      </c>
    </row>
    <row r="24" spans="1:7" x14ac:dyDescent="0.25">
      <c r="A24" t="s">
        <v>596</v>
      </c>
      <c r="B24" t="s">
        <v>137</v>
      </c>
      <c r="C24" t="s">
        <v>526</v>
      </c>
      <c r="D24">
        <v>1296</v>
      </c>
      <c r="F24" s="18" t="s">
        <v>552</v>
      </c>
      <c r="G24">
        <v>179</v>
      </c>
    </row>
    <row r="25" spans="1:7" x14ac:dyDescent="0.25">
      <c r="A25" t="s">
        <v>539</v>
      </c>
      <c r="B25" t="s">
        <v>171</v>
      </c>
      <c r="C25" t="s">
        <v>523</v>
      </c>
      <c r="D25">
        <v>1836</v>
      </c>
      <c r="F25" s="18" t="s">
        <v>549</v>
      </c>
      <c r="G25">
        <v>1151</v>
      </c>
    </row>
    <row r="26" spans="1:7" x14ac:dyDescent="0.25">
      <c r="A26" t="s">
        <v>554</v>
      </c>
      <c r="B26" t="s">
        <v>171</v>
      </c>
      <c r="C26" t="s">
        <v>523</v>
      </c>
      <c r="D26">
        <v>1932</v>
      </c>
      <c r="F26" s="18" t="s">
        <v>532</v>
      </c>
      <c r="G26">
        <v>4241</v>
      </c>
    </row>
    <row r="27" spans="1:7" x14ac:dyDescent="0.25">
      <c r="A27" t="s">
        <v>536</v>
      </c>
      <c r="B27" t="s">
        <v>338</v>
      </c>
      <c r="C27" t="s">
        <v>527</v>
      </c>
      <c r="D27">
        <v>3398</v>
      </c>
      <c r="F27" s="18" t="s">
        <v>542</v>
      </c>
      <c r="G27">
        <v>3151</v>
      </c>
    </row>
    <row r="28" spans="1:7" x14ac:dyDescent="0.25">
      <c r="A28" t="s">
        <v>595</v>
      </c>
      <c r="B28" t="s">
        <v>32</v>
      </c>
      <c r="C28" t="s">
        <v>527</v>
      </c>
      <c r="D28">
        <v>3531</v>
      </c>
      <c r="F28" s="18" t="s">
        <v>601</v>
      </c>
      <c r="G28">
        <v>2177</v>
      </c>
    </row>
    <row r="29" spans="1:7" x14ac:dyDescent="0.25">
      <c r="A29" t="s">
        <v>594</v>
      </c>
      <c r="B29" t="s">
        <v>32</v>
      </c>
      <c r="C29" t="s">
        <v>526</v>
      </c>
      <c r="D29">
        <v>2411</v>
      </c>
      <c r="F29" s="18" t="s">
        <v>545</v>
      </c>
      <c r="G29">
        <v>743</v>
      </c>
    </row>
    <row r="30" spans="1:7" x14ac:dyDescent="0.25">
      <c r="A30" t="s">
        <v>592</v>
      </c>
      <c r="B30" t="s">
        <v>338</v>
      </c>
      <c r="C30" t="s">
        <v>523</v>
      </c>
      <c r="D30">
        <v>2903</v>
      </c>
      <c r="F30" s="18" t="s">
        <v>570</v>
      </c>
      <c r="G30">
        <v>558</v>
      </c>
    </row>
    <row r="31" spans="1:7" x14ac:dyDescent="0.25">
      <c r="A31" t="s">
        <v>593</v>
      </c>
      <c r="B31" t="s">
        <v>129</v>
      </c>
      <c r="C31" t="s">
        <v>526</v>
      </c>
      <c r="D31">
        <v>4290</v>
      </c>
      <c r="F31" s="18" t="s">
        <v>562</v>
      </c>
      <c r="G31">
        <v>4395</v>
      </c>
    </row>
    <row r="32" spans="1:7" x14ac:dyDescent="0.25">
      <c r="A32" t="s">
        <v>540</v>
      </c>
      <c r="B32" t="s">
        <v>171</v>
      </c>
      <c r="C32" t="s">
        <v>527</v>
      </c>
      <c r="D32">
        <v>2513</v>
      </c>
      <c r="F32" s="18" t="s">
        <v>611</v>
      </c>
      <c r="G32">
        <v>64843</v>
      </c>
    </row>
    <row r="33" spans="1:4" x14ac:dyDescent="0.25">
      <c r="A33" t="s">
        <v>539</v>
      </c>
      <c r="B33" t="s">
        <v>137</v>
      </c>
      <c r="C33" t="s">
        <v>527</v>
      </c>
      <c r="D33">
        <v>778</v>
      </c>
    </row>
    <row r="34" spans="1:4" x14ac:dyDescent="0.25">
      <c r="A34" t="s">
        <v>538</v>
      </c>
      <c r="B34" t="s">
        <v>32</v>
      </c>
      <c r="C34" t="s">
        <v>527</v>
      </c>
      <c r="D34">
        <v>3945</v>
      </c>
    </row>
    <row r="35" spans="1:4" x14ac:dyDescent="0.25">
      <c r="A35" t="s">
        <v>592</v>
      </c>
      <c r="B35" t="s">
        <v>129</v>
      </c>
      <c r="C35" t="s">
        <v>526</v>
      </c>
      <c r="D35">
        <v>3761</v>
      </c>
    </row>
    <row r="36" spans="1:4" x14ac:dyDescent="0.25">
      <c r="A36" t="s">
        <v>566</v>
      </c>
      <c r="B36" t="s">
        <v>171</v>
      </c>
      <c r="C36" t="s">
        <v>526</v>
      </c>
      <c r="D36">
        <v>1209</v>
      </c>
    </row>
    <row r="37" spans="1:4" x14ac:dyDescent="0.25">
      <c r="A37" t="s">
        <v>591</v>
      </c>
      <c r="B37" t="s">
        <v>32</v>
      </c>
      <c r="C37" t="s">
        <v>523</v>
      </c>
      <c r="D37">
        <v>4184</v>
      </c>
    </row>
    <row r="38" spans="1:4" x14ac:dyDescent="0.25">
      <c r="A38" t="s">
        <v>562</v>
      </c>
      <c r="B38" t="s">
        <v>32</v>
      </c>
      <c r="C38" t="s">
        <v>523</v>
      </c>
      <c r="D38">
        <v>3734</v>
      </c>
    </row>
    <row r="39" spans="1:4" x14ac:dyDescent="0.25">
      <c r="A39" t="s">
        <v>581</v>
      </c>
      <c r="B39" t="s">
        <v>129</v>
      </c>
      <c r="C39" t="s">
        <v>523</v>
      </c>
      <c r="D39">
        <v>1620</v>
      </c>
    </row>
    <row r="40" spans="1:4" x14ac:dyDescent="0.25">
      <c r="A40" t="s">
        <v>544</v>
      </c>
      <c r="B40" t="s">
        <v>129</v>
      </c>
      <c r="C40" t="s">
        <v>527</v>
      </c>
      <c r="D40">
        <v>3478</v>
      </c>
    </row>
    <row r="41" spans="1:4" x14ac:dyDescent="0.25">
      <c r="A41" t="s">
        <v>590</v>
      </c>
      <c r="B41" t="s">
        <v>129</v>
      </c>
      <c r="C41" t="s">
        <v>523</v>
      </c>
      <c r="D41">
        <v>4323</v>
      </c>
    </row>
    <row r="42" spans="1:4" x14ac:dyDescent="0.25">
      <c r="A42" t="s">
        <v>589</v>
      </c>
      <c r="B42" t="s">
        <v>129</v>
      </c>
      <c r="C42" t="s">
        <v>527</v>
      </c>
      <c r="D42">
        <v>3336</v>
      </c>
    </row>
    <row r="43" spans="1:4" x14ac:dyDescent="0.25">
      <c r="A43" t="s">
        <v>532</v>
      </c>
      <c r="B43" t="s">
        <v>32</v>
      </c>
      <c r="C43" t="s">
        <v>526</v>
      </c>
      <c r="D43">
        <v>1533</v>
      </c>
    </row>
    <row r="44" spans="1:4" x14ac:dyDescent="0.25">
      <c r="A44" t="s">
        <v>524</v>
      </c>
      <c r="B44" t="s">
        <v>32</v>
      </c>
      <c r="C44" t="s">
        <v>523</v>
      </c>
      <c r="D44">
        <v>2407</v>
      </c>
    </row>
    <row r="45" spans="1:4" x14ac:dyDescent="0.25">
      <c r="A45" t="s">
        <v>536</v>
      </c>
      <c r="B45" t="s">
        <v>32</v>
      </c>
      <c r="C45" t="s">
        <v>523</v>
      </c>
      <c r="D45">
        <v>2812</v>
      </c>
    </row>
    <row r="46" spans="1:4" x14ac:dyDescent="0.25">
      <c r="A46" t="s">
        <v>557</v>
      </c>
      <c r="B46" t="s">
        <v>171</v>
      </c>
      <c r="C46" t="s">
        <v>527</v>
      </c>
      <c r="D46">
        <v>407</v>
      </c>
    </row>
    <row r="47" spans="1:4" x14ac:dyDescent="0.25">
      <c r="A47" t="s">
        <v>588</v>
      </c>
      <c r="B47" t="s">
        <v>137</v>
      </c>
      <c r="C47" t="s">
        <v>523</v>
      </c>
      <c r="D47">
        <v>1931</v>
      </c>
    </row>
    <row r="48" spans="1:4" x14ac:dyDescent="0.25">
      <c r="A48" t="s">
        <v>546</v>
      </c>
      <c r="B48" t="s">
        <v>338</v>
      </c>
      <c r="C48" t="s">
        <v>523</v>
      </c>
      <c r="D48">
        <v>4136</v>
      </c>
    </row>
    <row r="49" spans="1:4" x14ac:dyDescent="0.25">
      <c r="A49" t="s">
        <v>551</v>
      </c>
      <c r="B49" t="s">
        <v>338</v>
      </c>
      <c r="C49" t="s">
        <v>527</v>
      </c>
      <c r="D49">
        <v>2780</v>
      </c>
    </row>
    <row r="50" spans="1:4" x14ac:dyDescent="0.25">
      <c r="A50" t="s">
        <v>530</v>
      </c>
      <c r="B50" t="s">
        <v>171</v>
      </c>
      <c r="C50" t="s">
        <v>526</v>
      </c>
      <c r="D50">
        <v>4759</v>
      </c>
    </row>
    <row r="51" spans="1:4" x14ac:dyDescent="0.25">
      <c r="A51" t="s">
        <v>563</v>
      </c>
      <c r="B51" t="s">
        <v>32</v>
      </c>
      <c r="C51" t="s">
        <v>527</v>
      </c>
      <c r="D51">
        <v>2816</v>
      </c>
    </row>
    <row r="52" spans="1:4" x14ac:dyDescent="0.25">
      <c r="A52" t="s">
        <v>543</v>
      </c>
      <c r="B52" t="s">
        <v>32</v>
      </c>
      <c r="C52" t="s">
        <v>523</v>
      </c>
      <c r="D52">
        <v>1317</v>
      </c>
    </row>
    <row r="53" spans="1:4" x14ac:dyDescent="0.25">
      <c r="A53" t="s">
        <v>550</v>
      </c>
      <c r="B53" t="s">
        <v>137</v>
      </c>
      <c r="C53" t="s">
        <v>527</v>
      </c>
      <c r="D53">
        <v>3987</v>
      </c>
    </row>
    <row r="54" spans="1:4" x14ac:dyDescent="0.25">
      <c r="A54" t="s">
        <v>532</v>
      </c>
      <c r="B54" t="s">
        <v>32</v>
      </c>
      <c r="C54" t="s">
        <v>527</v>
      </c>
      <c r="D54">
        <v>4707</v>
      </c>
    </row>
    <row r="55" spans="1:4" x14ac:dyDescent="0.25">
      <c r="A55" t="s">
        <v>587</v>
      </c>
      <c r="B55" t="s">
        <v>129</v>
      </c>
      <c r="C55" t="s">
        <v>527</v>
      </c>
      <c r="D55">
        <v>4982</v>
      </c>
    </row>
    <row r="56" spans="1:4" x14ac:dyDescent="0.25">
      <c r="A56" t="s">
        <v>524</v>
      </c>
      <c r="B56" t="s">
        <v>338</v>
      </c>
      <c r="C56" t="s">
        <v>526</v>
      </c>
      <c r="D56">
        <v>1936</v>
      </c>
    </row>
    <row r="57" spans="1:4" x14ac:dyDescent="0.25">
      <c r="A57" t="s">
        <v>544</v>
      </c>
      <c r="B57" t="s">
        <v>338</v>
      </c>
      <c r="C57" t="s">
        <v>526</v>
      </c>
      <c r="D57">
        <v>1956</v>
      </c>
    </row>
    <row r="58" spans="1:4" x14ac:dyDescent="0.25">
      <c r="A58" t="s">
        <v>586</v>
      </c>
      <c r="B58" t="s">
        <v>32</v>
      </c>
      <c r="C58" t="s">
        <v>526</v>
      </c>
      <c r="D58">
        <v>2735</v>
      </c>
    </row>
    <row r="59" spans="1:4" x14ac:dyDescent="0.25">
      <c r="A59" t="s">
        <v>585</v>
      </c>
      <c r="B59" t="s">
        <v>137</v>
      </c>
      <c r="C59" t="s">
        <v>526</v>
      </c>
      <c r="D59">
        <v>1743</v>
      </c>
    </row>
    <row r="60" spans="1:4" x14ac:dyDescent="0.25">
      <c r="A60" t="s">
        <v>525</v>
      </c>
      <c r="B60" t="s">
        <v>137</v>
      </c>
      <c r="C60" t="s">
        <v>523</v>
      </c>
      <c r="D60">
        <v>1895</v>
      </c>
    </row>
    <row r="61" spans="1:4" x14ac:dyDescent="0.25">
      <c r="A61" t="s">
        <v>584</v>
      </c>
      <c r="B61" t="s">
        <v>171</v>
      </c>
      <c r="C61" t="s">
        <v>523</v>
      </c>
      <c r="D61">
        <v>2740</v>
      </c>
    </row>
    <row r="62" spans="1:4" x14ac:dyDescent="0.25">
      <c r="A62" t="s">
        <v>583</v>
      </c>
      <c r="B62" t="s">
        <v>32</v>
      </c>
      <c r="C62" t="s">
        <v>527</v>
      </c>
      <c r="D62">
        <v>2903</v>
      </c>
    </row>
    <row r="63" spans="1:4" x14ac:dyDescent="0.25">
      <c r="A63" t="s">
        <v>582</v>
      </c>
      <c r="B63" t="s">
        <v>338</v>
      </c>
      <c r="C63" t="s">
        <v>523</v>
      </c>
      <c r="D63">
        <v>4419</v>
      </c>
    </row>
    <row r="64" spans="1:4" x14ac:dyDescent="0.25">
      <c r="A64" t="s">
        <v>573</v>
      </c>
      <c r="B64" t="s">
        <v>129</v>
      </c>
      <c r="C64" t="s">
        <v>526</v>
      </c>
      <c r="D64">
        <v>2817</v>
      </c>
    </row>
    <row r="65" spans="1:4" x14ac:dyDescent="0.25">
      <c r="A65" t="s">
        <v>581</v>
      </c>
      <c r="B65" t="s">
        <v>171</v>
      </c>
      <c r="C65" t="s">
        <v>526</v>
      </c>
      <c r="D65">
        <v>3463</v>
      </c>
    </row>
    <row r="66" spans="1:4" x14ac:dyDescent="0.25">
      <c r="A66" t="s">
        <v>538</v>
      </c>
      <c r="B66" t="s">
        <v>32</v>
      </c>
      <c r="C66" t="s">
        <v>527</v>
      </c>
      <c r="D66">
        <v>169</v>
      </c>
    </row>
    <row r="67" spans="1:4" x14ac:dyDescent="0.25">
      <c r="A67" t="s">
        <v>559</v>
      </c>
      <c r="B67" t="s">
        <v>137</v>
      </c>
      <c r="C67" t="s">
        <v>527</v>
      </c>
      <c r="D67">
        <v>2765</v>
      </c>
    </row>
    <row r="68" spans="1:4" x14ac:dyDescent="0.25">
      <c r="A68" t="s">
        <v>580</v>
      </c>
      <c r="B68" t="s">
        <v>338</v>
      </c>
      <c r="C68" t="s">
        <v>523</v>
      </c>
      <c r="D68">
        <v>235</v>
      </c>
    </row>
    <row r="69" spans="1:4" x14ac:dyDescent="0.25">
      <c r="A69" t="s">
        <v>580</v>
      </c>
      <c r="B69" t="s">
        <v>129</v>
      </c>
      <c r="C69" t="s">
        <v>527</v>
      </c>
      <c r="D69">
        <v>4174</v>
      </c>
    </row>
    <row r="70" spans="1:4" x14ac:dyDescent="0.25">
      <c r="A70" t="s">
        <v>579</v>
      </c>
      <c r="B70" t="s">
        <v>171</v>
      </c>
      <c r="C70" t="s">
        <v>523</v>
      </c>
      <c r="D70">
        <v>4150</v>
      </c>
    </row>
    <row r="71" spans="1:4" x14ac:dyDescent="0.25">
      <c r="A71" t="s">
        <v>578</v>
      </c>
      <c r="B71" t="s">
        <v>32</v>
      </c>
      <c r="C71" t="s">
        <v>526</v>
      </c>
      <c r="D71">
        <v>4541</v>
      </c>
    </row>
    <row r="72" spans="1:4" x14ac:dyDescent="0.25">
      <c r="A72" t="s">
        <v>564</v>
      </c>
      <c r="B72" t="s">
        <v>338</v>
      </c>
      <c r="C72" t="s">
        <v>527</v>
      </c>
      <c r="D72">
        <v>4994</v>
      </c>
    </row>
    <row r="73" spans="1:4" x14ac:dyDescent="0.25">
      <c r="A73" t="s">
        <v>577</v>
      </c>
      <c r="B73" t="s">
        <v>171</v>
      </c>
      <c r="C73" t="s">
        <v>526</v>
      </c>
      <c r="D73">
        <v>1231</v>
      </c>
    </row>
    <row r="74" spans="1:4" x14ac:dyDescent="0.25">
      <c r="A74" t="s">
        <v>576</v>
      </c>
      <c r="B74" t="s">
        <v>129</v>
      </c>
      <c r="C74" t="s">
        <v>523</v>
      </c>
      <c r="D74">
        <v>2439</v>
      </c>
    </row>
    <row r="75" spans="1:4" x14ac:dyDescent="0.25">
      <c r="A75" t="s">
        <v>575</v>
      </c>
      <c r="B75" t="s">
        <v>171</v>
      </c>
      <c r="C75" t="s">
        <v>527</v>
      </c>
      <c r="D75">
        <v>2180</v>
      </c>
    </row>
    <row r="76" spans="1:4" x14ac:dyDescent="0.25">
      <c r="A76" t="s">
        <v>542</v>
      </c>
      <c r="B76" t="s">
        <v>338</v>
      </c>
      <c r="C76" t="s">
        <v>527</v>
      </c>
      <c r="D76">
        <v>3151</v>
      </c>
    </row>
    <row r="77" spans="1:4" x14ac:dyDescent="0.25">
      <c r="A77" t="s">
        <v>574</v>
      </c>
      <c r="B77" t="s">
        <v>129</v>
      </c>
      <c r="C77" t="s">
        <v>526</v>
      </c>
      <c r="D77">
        <v>1349</v>
      </c>
    </row>
    <row r="78" spans="1:4" x14ac:dyDescent="0.25">
      <c r="A78" t="s">
        <v>573</v>
      </c>
      <c r="B78" t="s">
        <v>137</v>
      </c>
      <c r="C78" t="s">
        <v>527</v>
      </c>
      <c r="D78">
        <v>2898</v>
      </c>
    </row>
    <row r="79" spans="1:4" x14ac:dyDescent="0.25">
      <c r="A79" t="s">
        <v>572</v>
      </c>
      <c r="B79" t="s">
        <v>171</v>
      </c>
      <c r="C79" t="s">
        <v>526</v>
      </c>
      <c r="D79">
        <v>2038</v>
      </c>
    </row>
    <row r="80" spans="1:4" x14ac:dyDescent="0.25">
      <c r="A80" t="s">
        <v>552</v>
      </c>
      <c r="B80" t="s">
        <v>338</v>
      </c>
      <c r="C80" t="s">
        <v>527</v>
      </c>
      <c r="D80">
        <v>179</v>
      </c>
    </row>
    <row r="81" spans="1:4" x14ac:dyDescent="0.25">
      <c r="A81" t="s">
        <v>531</v>
      </c>
      <c r="B81" t="s">
        <v>137</v>
      </c>
      <c r="C81" t="s">
        <v>527</v>
      </c>
      <c r="D81">
        <v>4050</v>
      </c>
    </row>
    <row r="82" spans="1:4" x14ac:dyDescent="0.25">
      <c r="A82" t="s">
        <v>571</v>
      </c>
      <c r="B82" t="s">
        <v>32</v>
      </c>
      <c r="C82" t="s">
        <v>523</v>
      </c>
      <c r="D82">
        <v>2415</v>
      </c>
    </row>
    <row r="83" spans="1:4" x14ac:dyDescent="0.25">
      <c r="A83" t="s">
        <v>570</v>
      </c>
      <c r="B83" t="s">
        <v>338</v>
      </c>
      <c r="C83" t="s">
        <v>526</v>
      </c>
      <c r="D83">
        <v>558</v>
      </c>
    </row>
    <row r="84" spans="1:4" x14ac:dyDescent="0.25">
      <c r="A84" t="s">
        <v>533</v>
      </c>
      <c r="B84" t="s">
        <v>171</v>
      </c>
      <c r="C84" t="s">
        <v>527</v>
      </c>
      <c r="D84">
        <v>4110</v>
      </c>
    </row>
    <row r="85" spans="1:4" x14ac:dyDescent="0.25">
      <c r="A85" t="s">
        <v>569</v>
      </c>
      <c r="B85" t="s">
        <v>129</v>
      </c>
      <c r="C85" t="s">
        <v>526</v>
      </c>
      <c r="D85">
        <v>4568</v>
      </c>
    </row>
    <row r="86" spans="1:4" x14ac:dyDescent="0.25">
      <c r="A86" t="s">
        <v>568</v>
      </c>
      <c r="B86" t="s">
        <v>171</v>
      </c>
      <c r="C86" t="s">
        <v>527</v>
      </c>
      <c r="D86">
        <v>3439</v>
      </c>
    </row>
    <row r="87" spans="1:4" x14ac:dyDescent="0.25">
      <c r="A87" t="s">
        <v>565</v>
      </c>
      <c r="B87" t="s">
        <v>32</v>
      </c>
      <c r="C87" t="s">
        <v>526</v>
      </c>
      <c r="D87">
        <v>3294</v>
      </c>
    </row>
    <row r="88" spans="1:4" x14ac:dyDescent="0.25">
      <c r="A88" t="s">
        <v>567</v>
      </c>
      <c r="B88" t="s">
        <v>338</v>
      </c>
      <c r="C88" t="s">
        <v>526</v>
      </c>
      <c r="D88">
        <v>4258</v>
      </c>
    </row>
    <row r="89" spans="1:4" x14ac:dyDescent="0.25">
      <c r="A89" t="s">
        <v>566</v>
      </c>
      <c r="B89" t="s">
        <v>338</v>
      </c>
      <c r="C89" t="s">
        <v>527</v>
      </c>
      <c r="D89">
        <v>3567</v>
      </c>
    </row>
    <row r="90" spans="1:4" x14ac:dyDescent="0.25">
      <c r="A90" t="s">
        <v>565</v>
      </c>
      <c r="B90" t="s">
        <v>171</v>
      </c>
      <c r="C90" t="s">
        <v>527</v>
      </c>
      <c r="D90">
        <v>3144</v>
      </c>
    </row>
    <row r="91" spans="1:4" x14ac:dyDescent="0.25">
      <c r="A91" t="s">
        <v>564</v>
      </c>
      <c r="B91" t="s">
        <v>129</v>
      </c>
      <c r="C91" t="s">
        <v>523</v>
      </c>
      <c r="D91">
        <v>1783</v>
      </c>
    </row>
    <row r="92" spans="1:4" x14ac:dyDescent="0.25">
      <c r="A92" t="s">
        <v>535</v>
      </c>
      <c r="B92" t="s">
        <v>129</v>
      </c>
      <c r="C92" t="s">
        <v>527</v>
      </c>
      <c r="D92">
        <v>1777</v>
      </c>
    </row>
    <row r="93" spans="1:4" x14ac:dyDescent="0.25">
      <c r="A93" t="s">
        <v>563</v>
      </c>
      <c r="B93" t="s">
        <v>129</v>
      </c>
      <c r="C93" t="s">
        <v>523</v>
      </c>
      <c r="D93">
        <v>4905</v>
      </c>
    </row>
    <row r="94" spans="1:4" x14ac:dyDescent="0.25">
      <c r="A94" t="s">
        <v>562</v>
      </c>
      <c r="B94" t="s">
        <v>338</v>
      </c>
      <c r="C94" t="s">
        <v>523</v>
      </c>
      <c r="D94">
        <v>1963</v>
      </c>
    </row>
    <row r="95" spans="1:4" x14ac:dyDescent="0.25">
      <c r="A95" t="s">
        <v>561</v>
      </c>
      <c r="B95" t="s">
        <v>137</v>
      </c>
      <c r="C95" t="s">
        <v>523</v>
      </c>
      <c r="D95">
        <v>4210</v>
      </c>
    </row>
    <row r="96" spans="1:4" x14ac:dyDescent="0.25">
      <c r="A96" t="s">
        <v>553</v>
      </c>
      <c r="B96" t="s">
        <v>137</v>
      </c>
      <c r="C96" t="s">
        <v>526</v>
      </c>
      <c r="D96">
        <v>547</v>
      </c>
    </row>
    <row r="97" spans="1:4" x14ac:dyDescent="0.25">
      <c r="A97" t="s">
        <v>560</v>
      </c>
      <c r="B97" t="s">
        <v>137</v>
      </c>
      <c r="C97" t="s">
        <v>527</v>
      </c>
      <c r="D97">
        <v>1069</v>
      </c>
    </row>
    <row r="98" spans="1:4" x14ac:dyDescent="0.25">
      <c r="A98" t="s">
        <v>556</v>
      </c>
      <c r="B98" t="s">
        <v>129</v>
      </c>
      <c r="C98" t="s">
        <v>527</v>
      </c>
      <c r="D98">
        <v>626</v>
      </c>
    </row>
    <row r="99" spans="1:4" x14ac:dyDescent="0.25">
      <c r="A99" t="s">
        <v>547</v>
      </c>
      <c r="B99" t="s">
        <v>129</v>
      </c>
      <c r="C99" t="s">
        <v>527</v>
      </c>
      <c r="D99">
        <v>2387</v>
      </c>
    </row>
    <row r="100" spans="1:4" x14ac:dyDescent="0.25">
      <c r="A100" t="s">
        <v>553</v>
      </c>
      <c r="B100" t="s">
        <v>32</v>
      </c>
      <c r="C100" t="s">
        <v>523</v>
      </c>
      <c r="D100">
        <v>144</v>
      </c>
    </row>
    <row r="101" spans="1:4" x14ac:dyDescent="0.25">
      <c r="A101" t="s">
        <v>559</v>
      </c>
      <c r="B101" t="s">
        <v>338</v>
      </c>
      <c r="C101" t="s">
        <v>523</v>
      </c>
      <c r="D101">
        <v>2647</v>
      </c>
    </row>
    <row r="102" spans="1:4" x14ac:dyDescent="0.25">
      <c r="A102" t="s">
        <v>558</v>
      </c>
      <c r="B102" t="s">
        <v>137</v>
      </c>
      <c r="C102" t="s">
        <v>526</v>
      </c>
      <c r="D102">
        <v>469</v>
      </c>
    </row>
    <row r="103" spans="1:4" x14ac:dyDescent="0.25">
      <c r="A103" t="s">
        <v>557</v>
      </c>
      <c r="B103" t="s">
        <v>171</v>
      </c>
      <c r="C103" t="s">
        <v>526</v>
      </c>
      <c r="D103">
        <v>3167</v>
      </c>
    </row>
    <row r="104" spans="1:4" x14ac:dyDescent="0.25">
      <c r="A104" t="s">
        <v>541</v>
      </c>
      <c r="B104" t="s">
        <v>171</v>
      </c>
      <c r="C104" t="s">
        <v>523</v>
      </c>
      <c r="D104">
        <v>2855</v>
      </c>
    </row>
    <row r="105" spans="1:4" x14ac:dyDescent="0.25">
      <c r="A105" t="s">
        <v>534</v>
      </c>
      <c r="B105" t="s">
        <v>32</v>
      </c>
      <c r="C105" t="s">
        <v>526</v>
      </c>
      <c r="D105">
        <v>1857</v>
      </c>
    </row>
  </sheetData>
  <mergeCells count="1">
    <mergeCell ref="F3:O5"/>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Question-3A</vt:lpstr>
      <vt:lpstr>World Capital Cities</vt:lpstr>
      <vt:lpstr>Orders</vt:lpstr>
      <vt:lpstr>Products</vt:lpstr>
      <vt:lpstr>Pivot table</vt:lpstr>
      <vt:lpstr>Adventura</vt:lpstr>
      <vt:lpstr>Profit Analysis</vt:lpstr>
      <vt:lpstr>Revenue per Lesson</vt:lpstr>
      <vt:lpstr>Advertising</vt:lpstr>
      <vt:lpstr>Customer 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RAUF</dc:creator>
  <cp:lastModifiedBy>Orxan Vəliyev</cp:lastModifiedBy>
  <dcterms:created xsi:type="dcterms:W3CDTF">2015-06-05T18:17:20Z</dcterms:created>
  <dcterms:modified xsi:type="dcterms:W3CDTF">2025-03-01T14:33:11Z</dcterms:modified>
</cp:coreProperties>
</file>